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60" yWindow="150" windowWidth="20730" windowHeight="6720"/>
  </bookViews>
  <sheets>
    <sheet name="知事部局本庁" sheetId="13" r:id="rId1"/>
  </sheets>
  <definedNames>
    <definedName name="_xlnm.Print_Titles" localSheetId="0">知事部局本庁!$1:$2</definedName>
  </definedNames>
  <calcPr calcId="145621"/>
</workbook>
</file>

<file path=xl/calcChain.xml><?xml version="1.0" encoding="utf-8"?>
<calcChain xmlns="http://schemas.openxmlformats.org/spreadsheetml/2006/main">
  <c r="A4" i="13" l="1"/>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683" i="13"/>
  <c r="B684" i="13"/>
  <c r="B685" i="13"/>
  <c r="B686" i="13"/>
  <c r="B687" i="13"/>
  <c r="B688" i="13"/>
  <c r="B689" i="13"/>
  <c r="B690" i="13"/>
  <c r="B691" i="13"/>
  <c r="B692" i="13"/>
  <c r="B693" i="13"/>
  <c r="B694" i="13"/>
  <c r="B695" i="13"/>
  <c r="B696" i="13"/>
  <c r="B697" i="13"/>
  <c r="B698" i="13"/>
  <c r="B699" i="13"/>
  <c r="B700" i="13"/>
  <c r="B701" i="13"/>
  <c r="B702" i="13"/>
  <c r="B703" i="13"/>
  <c r="B704" i="13"/>
  <c r="B705" i="13"/>
  <c r="B706" i="13"/>
  <c r="B707" i="13"/>
  <c r="B708" i="13"/>
  <c r="B709" i="13"/>
  <c r="B710" i="13"/>
  <c r="B711" i="13"/>
  <c r="B712" i="13"/>
  <c r="B713" i="13"/>
  <c r="B714" i="13"/>
  <c r="B715" i="13"/>
  <c r="B716" i="13"/>
  <c r="B717" i="13"/>
  <c r="B718" i="13"/>
  <c r="B719" i="13"/>
  <c r="B720" i="13"/>
  <c r="B721" i="13"/>
  <c r="B722" i="13"/>
  <c r="B723" i="13"/>
  <c r="B724" i="13"/>
  <c r="B725" i="13"/>
  <c r="B726" i="13"/>
  <c r="B727" i="13"/>
  <c r="B728" i="13"/>
  <c r="B729" i="13"/>
  <c r="B730" i="13"/>
  <c r="B731" i="13"/>
  <c r="B732" i="13"/>
  <c r="B733" i="13"/>
  <c r="B734" i="13"/>
  <c r="B735" i="13"/>
  <c r="B736" i="13"/>
  <c r="B737" i="13"/>
  <c r="B738" i="13"/>
  <c r="B739" i="13"/>
  <c r="B740" i="13"/>
  <c r="B741" i="13"/>
  <c r="B742" i="13"/>
  <c r="B743" i="13"/>
  <c r="B744" i="13"/>
  <c r="B745" i="13"/>
  <c r="B746" i="13"/>
  <c r="B747" i="13"/>
  <c r="B748" i="13"/>
  <c r="B749" i="13"/>
  <c r="B750" i="13"/>
  <c r="B751" i="13"/>
  <c r="B752" i="13"/>
  <c r="B753" i="13"/>
  <c r="B754" i="13"/>
  <c r="B755" i="13"/>
  <c r="B756" i="13"/>
  <c r="B757" i="13"/>
  <c r="B758" i="13"/>
  <c r="B759" i="13"/>
  <c r="B760" i="13"/>
  <c r="B761" i="13"/>
  <c r="B762" i="13"/>
  <c r="B763" i="13"/>
  <c r="B764" i="13"/>
  <c r="B765" i="13"/>
  <c r="B766" i="13"/>
  <c r="B767" i="13"/>
  <c r="B768" i="13"/>
  <c r="B769" i="13"/>
  <c r="B770" i="13"/>
  <c r="B771" i="13"/>
  <c r="B772" i="13"/>
  <c r="B773" i="13"/>
  <c r="B774" i="13"/>
  <c r="B775" i="13"/>
  <c r="B776" i="13"/>
  <c r="B777" i="13"/>
  <c r="B778" i="13"/>
  <c r="B779" i="13"/>
  <c r="B780" i="13"/>
  <c r="B781" i="13"/>
  <c r="B782" i="13"/>
  <c r="B783" i="13"/>
  <c r="B784" i="13"/>
  <c r="B785" i="13"/>
  <c r="B786" i="13"/>
  <c r="B787" i="13"/>
  <c r="B788" i="13"/>
  <c r="B789" i="13"/>
  <c r="B790" i="13"/>
  <c r="B791" i="13"/>
  <c r="B792" i="13"/>
  <c r="B793" i="13"/>
  <c r="B794" i="13"/>
  <c r="B795" i="13"/>
  <c r="B796" i="13"/>
  <c r="B797" i="13"/>
  <c r="B798" i="13"/>
  <c r="B799" i="13"/>
  <c r="B800" i="13"/>
  <c r="B801" i="13"/>
  <c r="B802" i="13"/>
  <c r="B803" i="13"/>
  <c r="B804" i="13"/>
  <c r="B805" i="13"/>
  <c r="B806" i="13"/>
  <c r="B807" i="13"/>
  <c r="B808" i="13"/>
  <c r="B809" i="13"/>
  <c r="B810" i="13"/>
  <c r="B811" i="13"/>
  <c r="B812" i="13"/>
  <c r="B813" i="13"/>
  <c r="B814" i="13"/>
  <c r="B815" i="13"/>
  <c r="B816" i="13"/>
  <c r="B817" i="13"/>
  <c r="B818" i="13"/>
  <c r="B819" i="13"/>
  <c r="B820" i="13"/>
  <c r="B821" i="13"/>
  <c r="B822" i="13"/>
  <c r="B823" i="13"/>
  <c r="B824" i="13"/>
  <c r="B825" i="13"/>
  <c r="B826" i="13"/>
  <c r="B827" i="13"/>
  <c r="B828" i="13"/>
  <c r="B829" i="13"/>
  <c r="B830" i="13"/>
  <c r="B831" i="13"/>
  <c r="B832" i="13"/>
  <c r="B833" i="13"/>
  <c r="B834" i="13"/>
  <c r="B835" i="13"/>
  <c r="B836" i="13"/>
  <c r="B837" i="13"/>
  <c r="B838" i="13"/>
  <c r="B839" i="13"/>
  <c r="B840" i="13"/>
  <c r="B841" i="13"/>
  <c r="B842" i="13"/>
  <c r="B843" i="13"/>
  <c r="B844" i="13"/>
  <c r="B845" i="13"/>
  <c r="B846" i="13"/>
  <c r="B847" i="13"/>
  <c r="B848" i="13"/>
  <c r="B849" i="13"/>
  <c r="B850" i="13"/>
  <c r="B851" i="13"/>
  <c r="B852" i="13"/>
  <c r="B853" i="13"/>
  <c r="B854" i="13"/>
  <c r="B855" i="13"/>
  <c r="B856" i="13"/>
  <c r="B857" i="13"/>
  <c r="B858" i="13"/>
  <c r="B859" i="13"/>
  <c r="B860" i="13"/>
  <c r="B861" i="13"/>
  <c r="B862" i="13"/>
  <c r="B863" i="13"/>
  <c r="B864" i="13"/>
  <c r="B865" i="13"/>
  <c r="B866" i="13"/>
  <c r="B867" i="13"/>
  <c r="B868" i="13"/>
  <c r="B869" i="13"/>
  <c r="B870" i="13"/>
  <c r="B871" i="13"/>
  <c r="B872" i="13"/>
  <c r="B873" i="13"/>
  <c r="B874" i="13"/>
  <c r="B875" i="13"/>
  <c r="B876" i="13"/>
  <c r="B877" i="13"/>
  <c r="B878" i="13"/>
  <c r="B879" i="13"/>
  <c r="B880" i="13"/>
  <c r="B881" i="13"/>
  <c r="B882" i="13"/>
  <c r="B883" i="13"/>
  <c r="B884" i="13"/>
  <c r="B885" i="13"/>
  <c r="B886" i="13"/>
  <c r="B887" i="13"/>
  <c r="B888" i="13"/>
  <c r="B889" i="13"/>
  <c r="B890" i="13"/>
  <c r="B891" i="13"/>
  <c r="B892" i="13"/>
  <c r="B893" i="13"/>
  <c r="B894" i="13"/>
  <c r="B895" i="13"/>
  <c r="B896" i="13"/>
  <c r="B897" i="13"/>
  <c r="B898" i="13"/>
  <c r="B899" i="13"/>
  <c r="B900" i="13"/>
  <c r="B901" i="13"/>
  <c r="B902" i="13"/>
  <c r="B903" i="13"/>
  <c r="B904" i="13"/>
  <c r="B905" i="13"/>
  <c r="B906" i="13"/>
  <c r="B907" i="13"/>
  <c r="B908" i="13"/>
  <c r="B909" i="13"/>
  <c r="B910" i="13"/>
  <c r="B911" i="13"/>
  <c r="B912" i="13"/>
  <c r="B913" i="13"/>
  <c r="B914" i="13"/>
  <c r="B915" i="13"/>
  <c r="B916" i="13"/>
  <c r="B917" i="13"/>
  <c r="B918" i="13"/>
  <c r="B919" i="13"/>
  <c r="B920" i="13"/>
  <c r="B921" i="13"/>
  <c r="B922" i="13"/>
  <c r="B923" i="13"/>
  <c r="B924" i="13"/>
  <c r="B925" i="13"/>
  <c r="B926" i="13"/>
  <c r="B927" i="13"/>
  <c r="B928" i="13"/>
  <c r="B929" i="13"/>
  <c r="B930" i="13"/>
  <c r="B931" i="13"/>
  <c r="B932" i="13"/>
  <c r="B933" i="13"/>
  <c r="B934" i="13"/>
  <c r="B935" i="13"/>
  <c r="B936" i="13"/>
  <c r="B937" i="13"/>
  <c r="B938" i="13"/>
  <c r="B939" i="13"/>
  <c r="B940" i="13"/>
  <c r="B941" i="13"/>
  <c r="B942" i="13"/>
  <c r="B943" i="13"/>
  <c r="B944" i="13"/>
  <c r="B945" i="13"/>
  <c r="B946" i="13"/>
  <c r="B947" i="13"/>
  <c r="B948" i="13"/>
  <c r="B949" i="13"/>
  <c r="B950" i="13"/>
  <c r="B951" i="13"/>
  <c r="B952" i="13"/>
  <c r="B953" i="13"/>
  <c r="B954" i="13"/>
  <c r="B955" i="13"/>
  <c r="B956" i="13"/>
  <c r="B957" i="13"/>
  <c r="B958" i="13"/>
  <c r="B959" i="13"/>
  <c r="B960" i="13"/>
  <c r="B961" i="13"/>
  <c r="B962" i="13"/>
  <c r="B963" i="13"/>
  <c r="B964" i="13"/>
  <c r="B965" i="13"/>
  <c r="B966" i="13"/>
  <c r="B967" i="13"/>
  <c r="B968" i="13"/>
  <c r="B969" i="13"/>
  <c r="B970" i="13"/>
  <c r="B971" i="13"/>
  <c r="B972" i="13"/>
  <c r="B973" i="13"/>
  <c r="B974" i="13"/>
  <c r="B975" i="13"/>
  <c r="B976" i="13"/>
  <c r="B977" i="13"/>
  <c r="B978" i="13"/>
  <c r="B979" i="13"/>
  <c r="B980" i="13"/>
  <c r="B981" i="13"/>
  <c r="B982" i="13"/>
  <c r="B983" i="13"/>
  <c r="B984" i="13"/>
  <c r="B985" i="13"/>
  <c r="B986" i="13"/>
  <c r="B987" i="13"/>
  <c r="B988" i="13"/>
  <c r="B989" i="13"/>
  <c r="B990" i="13"/>
  <c r="B991" i="13"/>
  <c r="B992" i="13"/>
  <c r="B993" i="13"/>
  <c r="B994" i="13"/>
  <c r="B995" i="13"/>
  <c r="B996" i="13"/>
  <c r="B997" i="13"/>
  <c r="B998" i="13"/>
  <c r="B999" i="13"/>
  <c r="B1000" i="13"/>
  <c r="B1001" i="13"/>
  <c r="B1002" i="13"/>
  <c r="B1003" i="13"/>
  <c r="B1004" i="13"/>
  <c r="B1005" i="13"/>
  <c r="B1006" i="13"/>
  <c r="B1007" i="13"/>
  <c r="B1008" i="13"/>
  <c r="B1009" i="13"/>
  <c r="B1010" i="13"/>
  <c r="B1011" i="13"/>
  <c r="B1012" i="13"/>
  <c r="B1013" i="13"/>
  <c r="B1014" i="13"/>
  <c r="B1015" i="13"/>
  <c r="B1016" i="13"/>
  <c r="B1017" i="13"/>
  <c r="B1018" i="13"/>
  <c r="B1019" i="13"/>
  <c r="B1020" i="13"/>
  <c r="B1021" i="13"/>
  <c r="B1022" i="13"/>
  <c r="B1023" i="13"/>
  <c r="B1024" i="13"/>
  <c r="B1025" i="13"/>
  <c r="B1026" i="13"/>
  <c r="B1027" i="13"/>
  <c r="B1028" i="13"/>
  <c r="B1029" i="13"/>
  <c r="B1030" i="13"/>
  <c r="B1031" i="13"/>
  <c r="B1032" i="13"/>
  <c r="B1033" i="13"/>
  <c r="B1034" i="13"/>
  <c r="B1035" i="13"/>
  <c r="B1036" i="13"/>
  <c r="B1037" i="13"/>
  <c r="B1038" i="13"/>
  <c r="B1039" i="13"/>
  <c r="B1040" i="13"/>
  <c r="B1041" i="13"/>
  <c r="B1042" i="13"/>
  <c r="B1043" i="13"/>
  <c r="B1044" i="13"/>
  <c r="B1045" i="13"/>
  <c r="B1046" i="13"/>
  <c r="B1047" i="13"/>
  <c r="B1048" i="13"/>
  <c r="B1049" i="13"/>
  <c r="B1050" i="13"/>
  <c r="B1051" i="13"/>
  <c r="B1052" i="13"/>
  <c r="B1053" i="13"/>
  <c r="B1054" i="13"/>
  <c r="B1055" i="13"/>
  <c r="B1056" i="13"/>
  <c r="B1057" i="13"/>
  <c r="B1058" i="13"/>
  <c r="B1059" i="13"/>
  <c r="B1060" i="13"/>
  <c r="B1061" i="13"/>
  <c r="B1062" i="13"/>
  <c r="B1063" i="13"/>
  <c r="B1064" i="13"/>
  <c r="B1065" i="13"/>
  <c r="B1066" i="13"/>
  <c r="B1067" i="13"/>
  <c r="B1068" i="13"/>
  <c r="B1069" i="13"/>
  <c r="B1070" i="13"/>
  <c r="B1071" i="13"/>
  <c r="B1072" i="13"/>
  <c r="B1073" i="13"/>
  <c r="B1074" i="13"/>
  <c r="B1075" i="13"/>
  <c r="B1076" i="13"/>
  <c r="B1077" i="13"/>
  <c r="B1078" i="13"/>
  <c r="B1079" i="13"/>
  <c r="B1080" i="13"/>
  <c r="B1081" i="13"/>
  <c r="B1082" i="13"/>
  <c r="B1083" i="13"/>
  <c r="B1084" i="13"/>
  <c r="B1085" i="13"/>
  <c r="B1086" i="13"/>
  <c r="B1087" i="13"/>
  <c r="B1088" i="13"/>
  <c r="B1089" i="13"/>
  <c r="B1090" i="13"/>
  <c r="B1091" i="13"/>
  <c r="B1092" i="13"/>
  <c r="B1093" i="13"/>
  <c r="B1094" i="13"/>
  <c r="B1095" i="13"/>
  <c r="B1096" i="13"/>
  <c r="B1097" i="13"/>
  <c r="B1098" i="13"/>
  <c r="B1099" i="13"/>
  <c r="B1100" i="13"/>
  <c r="B1101" i="13"/>
  <c r="B1102" i="13"/>
  <c r="B1103" i="13"/>
  <c r="B1104" i="13"/>
  <c r="B1105" i="13"/>
  <c r="B1106" i="13"/>
  <c r="B1107" i="13"/>
  <c r="B1108" i="13"/>
  <c r="B1109" i="13"/>
  <c r="B1110" i="13"/>
  <c r="B1111" i="13"/>
  <c r="B1112" i="13"/>
  <c r="B1113" i="13"/>
  <c r="B1114" i="13"/>
  <c r="B1115" i="13"/>
  <c r="B1116" i="13"/>
  <c r="B1117" i="13"/>
  <c r="B1118" i="13"/>
  <c r="B1119" i="13"/>
  <c r="B1120" i="13"/>
  <c r="B1121" i="13"/>
  <c r="B1122" i="13"/>
  <c r="B1123" i="13"/>
  <c r="B1124" i="13"/>
  <c r="B1125" i="13"/>
  <c r="B1126" i="13"/>
  <c r="B1127" i="13"/>
  <c r="B1128" i="13"/>
  <c r="B1129" i="13"/>
  <c r="B1130" i="13"/>
  <c r="B1131" i="13"/>
  <c r="B1132" i="13"/>
  <c r="B1133" i="13"/>
  <c r="B1134" i="13"/>
  <c r="B1135" i="13"/>
  <c r="B1136" i="13"/>
  <c r="B1137" i="13"/>
  <c r="B1138" i="13"/>
  <c r="B1139" i="13"/>
  <c r="B1140" i="13"/>
  <c r="B1141" i="13"/>
  <c r="B1142" i="13"/>
  <c r="B1143" i="13"/>
  <c r="B1144" i="13"/>
  <c r="B1145" i="13"/>
  <c r="B1146" i="13"/>
  <c r="B1147" i="13"/>
  <c r="B1148" i="13"/>
  <c r="B1149" i="13"/>
  <c r="B1150" i="13"/>
  <c r="B1151" i="13"/>
  <c r="B1152" i="13"/>
  <c r="B1153" i="13"/>
  <c r="B1154" i="13"/>
  <c r="B1155" i="13"/>
  <c r="B1156" i="13"/>
  <c r="B1157" i="13"/>
  <c r="B1158" i="13"/>
  <c r="B1159" i="13"/>
  <c r="B1160" i="13"/>
  <c r="B1161" i="13"/>
  <c r="B1162" i="13"/>
  <c r="B1163" i="13"/>
  <c r="B1164" i="13"/>
  <c r="B1165" i="13"/>
  <c r="B1166" i="13"/>
  <c r="B1167" i="13"/>
  <c r="B1168" i="13"/>
  <c r="B1169" i="13"/>
  <c r="B1170" i="13"/>
  <c r="B1171" i="13"/>
  <c r="B1172" i="13"/>
  <c r="B1173" i="13"/>
  <c r="B1174" i="13"/>
  <c r="B1175" i="13"/>
  <c r="B1176" i="13"/>
  <c r="B1177" i="13"/>
  <c r="B1178" i="13"/>
  <c r="B1179" i="13"/>
  <c r="B1180" i="13"/>
  <c r="B1181" i="13"/>
  <c r="B1182" i="13"/>
  <c r="B1183" i="13"/>
  <c r="B1184" i="13"/>
  <c r="B1185" i="13"/>
  <c r="B1186" i="13"/>
  <c r="B1187" i="13"/>
  <c r="B1188" i="13"/>
  <c r="B1189" i="13"/>
  <c r="B1190" i="13"/>
  <c r="B1191" i="13"/>
  <c r="B1192" i="13"/>
  <c r="B1193" i="13"/>
  <c r="B1194" i="13"/>
  <c r="B1195" i="13"/>
  <c r="B1196" i="13"/>
  <c r="B1197" i="13"/>
  <c r="B1198" i="13"/>
  <c r="B1199" i="13"/>
  <c r="B1200" i="13"/>
  <c r="B1201" i="13"/>
  <c r="B1202" i="13"/>
  <c r="B1203" i="13"/>
  <c r="B1204" i="13"/>
  <c r="B1205" i="13"/>
  <c r="B1206" i="13"/>
  <c r="B1207" i="13"/>
  <c r="B1208" i="13"/>
  <c r="B1209" i="13"/>
  <c r="B1210" i="13"/>
  <c r="B1211" i="13"/>
  <c r="B1212" i="13"/>
  <c r="B1213" i="13"/>
  <c r="B1214" i="13"/>
  <c r="B1215" i="13"/>
  <c r="B1216" i="13"/>
  <c r="B1217" i="13"/>
  <c r="B1218" i="13"/>
  <c r="B1219" i="13"/>
  <c r="B1220" i="13"/>
  <c r="B1221" i="13"/>
  <c r="B1222" i="13"/>
  <c r="B1223" i="13"/>
  <c r="B1224" i="13"/>
  <c r="B1225" i="13"/>
  <c r="B1226" i="13"/>
  <c r="B1227" i="13"/>
  <c r="B1228" i="13"/>
  <c r="B1229" i="13"/>
  <c r="B1230" i="13"/>
  <c r="B1231" i="13"/>
  <c r="B1232" i="13"/>
  <c r="B1233" i="13"/>
  <c r="B1234" i="13"/>
  <c r="B1235" i="13"/>
  <c r="B1236" i="13"/>
  <c r="B1237" i="13"/>
  <c r="B1238" i="13"/>
  <c r="B1239" i="13"/>
  <c r="B1240" i="13"/>
  <c r="B1241" i="13"/>
  <c r="B1242" i="13"/>
  <c r="B1243" i="13"/>
  <c r="B1244" i="13"/>
  <c r="B1245" i="13"/>
  <c r="B1246" i="13"/>
  <c r="B1247" i="13"/>
  <c r="B1248" i="13"/>
  <c r="B1249" i="13"/>
  <c r="B1250" i="13"/>
  <c r="B1251" i="13"/>
  <c r="B1252" i="13"/>
  <c r="B1253" i="13"/>
  <c r="B1254" i="13"/>
  <c r="B1255" i="13"/>
  <c r="B1256" i="13"/>
  <c r="B1257" i="13"/>
  <c r="B1258" i="13"/>
  <c r="B1259" i="13"/>
  <c r="B1260" i="13"/>
  <c r="B1261" i="13"/>
  <c r="B1262" i="13"/>
  <c r="B1263" i="13"/>
  <c r="B1264" i="13"/>
  <c r="B1265" i="13"/>
  <c r="B1266" i="13"/>
  <c r="B1267" i="13"/>
  <c r="B1268" i="13"/>
  <c r="B1269" i="13"/>
  <c r="B1270" i="13"/>
  <c r="B1271" i="13"/>
  <c r="B1272" i="13"/>
  <c r="B1273" i="13"/>
  <c r="B1274" i="13"/>
  <c r="B1275" i="13"/>
  <c r="B1276" i="13"/>
  <c r="B1277" i="13"/>
  <c r="B1278" i="13"/>
  <c r="B1279" i="13"/>
  <c r="B1280" i="13"/>
  <c r="B1281" i="13"/>
  <c r="B1282" i="13"/>
  <c r="B1283" i="13"/>
  <c r="B1284" i="13"/>
  <c r="B1285" i="13"/>
  <c r="B1286" i="13"/>
  <c r="B1287" i="13"/>
  <c r="B1288" i="13"/>
  <c r="B1289" i="13"/>
  <c r="B1290" i="13"/>
  <c r="B1291" i="13"/>
  <c r="B1292" i="13"/>
  <c r="B1293" i="13"/>
  <c r="B1294" i="13"/>
  <c r="B1295" i="13"/>
  <c r="B1296" i="13"/>
  <c r="B1297" i="13"/>
  <c r="B1298" i="13"/>
  <c r="B1299" i="13"/>
  <c r="B1300" i="13"/>
  <c r="B1301" i="13"/>
  <c r="B1302" i="13"/>
  <c r="B1303" i="13"/>
  <c r="B1304" i="13"/>
  <c r="B1305" i="13"/>
  <c r="B1306" i="13"/>
  <c r="B1307" i="13"/>
  <c r="B1308" i="13"/>
  <c r="B1309" i="13"/>
  <c r="B1310" i="13"/>
  <c r="B1311" i="13"/>
  <c r="B1312" i="13"/>
  <c r="B1313" i="13"/>
  <c r="B1314" i="13"/>
  <c r="B1315" i="13"/>
  <c r="B1316" i="13"/>
  <c r="B1317" i="13"/>
  <c r="B1318" i="13"/>
  <c r="B1319" i="13"/>
  <c r="B1320" i="13"/>
  <c r="B1321" i="13"/>
  <c r="B1322" i="13"/>
  <c r="B1323" i="13"/>
  <c r="B1324" i="13"/>
  <c r="B1325" i="13"/>
  <c r="B1326" i="13"/>
  <c r="B1327" i="13"/>
  <c r="B1328" i="13"/>
  <c r="B1329" i="13"/>
  <c r="B1330" i="13"/>
  <c r="B1331" i="13"/>
  <c r="B1332" i="13"/>
  <c r="B1333" i="13"/>
  <c r="B1334" i="13"/>
  <c r="B1335" i="13"/>
  <c r="B1336" i="13"/>
  <c r="B1337" i="13"/>
  <c r="B1338" i="13"/>
  <c r="B1339" i="13"/>
  <c r="B1340" i="13"/>
  <c r="B1341" i="13"/>
  <c r="B1342" i="13"/>
  <c r="B1343" i="13"/>
  <c r="B1344" i="13"/>
  <c r="B1345" i="13"/>
  <c r="B1346" i="13"/>
  <c r="B1347" i="13"/>
  <c r="B1348" i="13"/>
  <c r="B1349" i="13"/>
  <c r="B1350" i="13"/>
  <c r="B1351" i="13"/>
  <c r="B1352" i="13"/>
  <c r="B1353" i="13"/>
  <c r="B1354" i="13"/>
  <c r="B1355" i="13"/>
  <c r="B1356" i="13"/>
  <c r="B1357" i="13"/>
  <c r="B1358" i="13"/>
  <c r="B1359" i="13"/>
  <c r="B1360" i="13"/>
  <c r="B1361" i="13"/>
  <c r="B1362" i="13"/>
  <c r="B1363" i="13"/>
  <c r="B1364" i="13"/>
  <c r="B1365" i="13"/>
  <c r="B1366" i="13"/>
  <c r="B1367" i="13"/>
  <c r="B1368" i="13"/>
  <c r="B1369" i="13"/>
  <c r="B1370" i="13"/>
  <c r="B1371" i="13"/>
  <c r="B1372" i="13"/>
  <c r="B1373" i="13"/>
  <c r="B1374" i="13"/>
  <c r="B1375" i="13"/>
  <c r="B1376" i="13"/>
  <c r="B1377" i="13"/>
  <c r="B1378" i="13"/>
  <c r="B1379" i="13"/>
  <c r="B1380" i="13"/>
  <c r="B1381" i="13"/>
  <c r="B1382" i="13"/>
  <c r="B1383" i="13"/>
  <c r="B1384" i="13"/>
  <c r="B1385" i="13"/>
  <c r="B1386" i="13"/>
  <c r="B1387" i="13"/>
  <c r="B1388" i="13"/>
  <c r="B1389" i="13"/>
  <c r="B1390" i="13"/>
  <c r="B1391" i="13"/>
  <c r="B1392" i="13"/>
  <c r="B1393" i="13"/>
  <c r="B1394" i="13"/>
  <c r="B1395" i="13"/>
  <c r="B1396" i="13"/>
  <c r="B1397" i="13"/>
  <c r="B1398" i="13"/>
  <c r="B1399" i="13"/>
  <c r="B1400" i="13"/>
  <c r="B1401" i="13"/>
  <c r="B1402" i="13"/>
  <c r="B1403" i="13"/>
  <c r="B1404" i="13"/>
  <c r="B1405" i="13"/>
  <c r="B1406" i="13"/>
  <c r="B1407" i="13"/>
  <c r="B1408" i="13"/>
  <c r="B1409" i="13"/>
  <c r="B1410" i="13"/>
  <c r="B1411" i="13"/>
  <c r="B1412" i="13"/>
  <c r="B1413" i="13"/>
  <c r="B1414" i="13"/>
  <c r="B1415" i="13"/>
  <c r="B1416" i="13"/>
  <c r="B1417" i="13"/>
  <c r="B1418" i="13"/>
  <c r="B1419" i="13"/>
  <c r="B1420" i="13"/>
  <c r="B1421" i="13"/>
  <c r="B1422" i="13"/>
  <c r="B1423" i="13"/>
  <c r="B1424" i="13"/>
  <c r="B1425" i="13"/>
  <c r="B1426" i="13"/>
  <c r="B1427" i="13"/>
  <c r="B1428" i="13"/>
  <c r="B1429" i="13"/>
  <c r="B1430" i="13"/>
  <c r="B1431" i="13"/>
  <c r="B1432" i="13"/>
  <c r="B1433" i="13"/>
  <c r="B1434" i="13"/>
  <c r="B1435" i="13"/>
  <c r="B1436" i="13"/>
  <c r="B1437" i="13"/>
  <c r="B1438" i="13"/>
  <c r="B1439" i="13"/>
  <c r="B1440" i="13"/>
  <c r="B1441" i="13"/>
  <c r="B1442" i="13"/>
  <c r="B1443" i="13"/>
  <c r="B1444" i="13"/>
  <c r="B1445" i="13"/>
  <c r="B1446" i="13"/>
  <c r="B1447" i="13"/>
  <c r="B1448" i="13"/>
  <c r="B1449" i="13"/>
  <c r="B1450" i="13"/>
  <c r="B1451" i="13"/>
  <c r="B1452" i="13"/>
  <c r="B1453" i="13"/>
  <c r="B1454" i="13"/>
  <c r="B1455" i="13"/>
  <c r="B1456" i="13"/>
  <c r="B1457" i="13"/>
  <c r="B1458" i="13"/>
  <c r="B1459" i="13"/>
  <c r="B1460" i="13"/>
  <c r="B1461" i="13"/>
  <c r="B1462" i="13"/>
  <c r="B1463" i="13"/>
  <c r="B1464" i="13"/>
  <c r="B1465" i="13"/>
  <c r="B1466" i="13"/>
  <c r="B1467" i="13"/>
  <c r="B1468" i="13"/>
  <c r="B1469" i="13"/>
  <c r="B1470" i="13"/>
  <c r="B1471" i="13"/>
  <c r="B1472" i="13"/>
  <c r="B1473" i="13"/>
  <c r="B1474" i="13"/>
  <c r="B1475" i="13"/>
  <c r="B1476" i="13"/>
  <c r="B1477" i="13"/>
  <c r="B1478" i="13"/>
  <c r="B1479" i="13"/>
  <c r="B1480" i="13"/>
  <c r="B1481" i="13"/>
  <c r="B1482" i="13"/>
  <c r="B1483" i="13"/>
  <c r="B1484" i="13"/>
  <c r="B1485" i="13"/>
  <c r="B1486" i="13"/>
  <c r="B1487" i="13"/>
  <c r="B1488" i="13"/>
  <c r="B1489" i="13"/>
  <c r="B1490" i="13"/>
  <c r="B1491" i="13"/>
  <c r="B1492" i="13"/>
  <c r="B1493" i="13"/>
  <c r="B1494" i="13"/>
  <c r="B1495" i="13"/>
  <c r="B1496" i="13"/>
  <c r="B1497" i="13"/>
  <c r="B1498" i="13"/>
  <c r="B1499" i="13"/>
  <c r="B1500" i="13"/>
  <c r="B1501" i="13"/>
  <c r="B1502" i="13"/>
  <c r="B1503" i="13"/>
  <c r="B1504" i="13"/>
  <c r="B1505" i="13"/>
  <c r="B1506" i="13"/>
  <c r="B1507" i="13"/>
  <c r="B1508" i="13"/>
  <c r="B1509" i="13"/>
  <c r="B1510" i="13"/>
  <c r="B1511" i="13"/>
  <c r="B1512" i="13"/>
  <c r="B1513" i="13"/>
  <c r="B1514" i="13"/>
  <c r="B1515" i="13"/>
  <c r="B1516" i="13"/>
  <c r="B1517" i="13"/>
  <c r="B1518" i="13"/>
  <c r="B1519" i="13"/>
  <c r="B1520" i="13"/>
  <c r="B1521" i="13"/>
  <c r="B1522" i="13"/>
  <c r="B1523" i="13"/>
  <c r="B1524" i="13"/>
  <c r="B1525" i="13"/>
  <c r="B1526" i="13"/>
  <c r="B1527" i="13"/>
  <c r="B1528" i="13"/>
  <c r="B1529" i="13"/>
  <c r="B1530" i="13"/>
  <c r="B1531" i="13"/>
  <c r="B1532" i="13"/>
  <c r="B1533" i="13"/>
  <c r="B1534" i="13"/>
  <c r="B1535" i="13"/>
  <c r="B1536" i="13"/>
  <c r="B1537" i="13"/>
  <c r="B1538" i="13"/>
  <c r="B1539" i="13"/>
  <c r="B1540" i="13"/>
  <c r="B1541" i="13"/>
  <c r="B1542" i="13"/>
  <c r="B1543" i="13"/>
  <c r="B1544" i="13"/>
  <c r="B1545" i="13"/>
  <c r="B1546" i="13"/>
  <c r="B1547" i="13"/>
  <c r="B1548" i="13"/>
  <c r="B1549" i="13"/>
  <c r="B1550" i="13"/>
  <c r="B1551" i="13"/>
  <c r="B1552" i="13"/>
  <c r="B1553" i="13"/>
  <c r="B1554" i="13"/>
  <c r="B1555" i="13"/>
  <c r="B1556" i="13"/>
  <c r="B1557" i="13"/>
  <c r="B1558" i="13"/>
  <c r="B1559" i="13"/>
  <c r="B1560" i="13"/>
  <c r="B1561" i="13"/>
  <c r="B1562" i="13"/>
  <c r="B1563" i="13"/>
  <c r="B1564" i="13"/>
  <c r="B1565" i="13"/>
  <c r="B1566" i="13"/>
  <c r="B1567" i="13"/>
  <c r="B1568" i="13"/>
  <c r="B1569" i="13"/>
  <c r="B1570" i="13"/>
  <c r="B1571" i="13"/>
  <c r="B1572" i="13"/>
  <c r="B1573" i="13"/>
  <c r="B1574" i="13"/>
  <c r="B1575" i="13"/>
  <c r="B1576" i="13"/>
  <c r="B1577" i="13"/>
  <c r="B1578" i="13"/>
  <c r="B1579" i="13"/>
  <c r="B1580" i="13"/>
  <c r="B1581" i="13"/>
  <c r="B1582" i="13"/>
  <c r="B1583" i="13"/>
  <c r="B1584" i="13"/>
  <c r="B1585" i="13"/>
  <c r="B1586" i="13"/>
  <c r="B1587" i="13"/>
  <c r="B1588" i="13"/>
  <c r="B1589" i="13"/>
  <c r="B1590" i="13"/>
  <c r="B1591" i="13"/>
  <c r="B1592" i="13"/>
  <c r="B1593" i="13"/>
  <c r="B1594" i="13"/>
  <c r="B1595" i="13"/>
  <c r="B1596" i="13"/>
  <c r="B1597" i="13"/>
  <c r="B1598" i="13"/>
  <c r="B1599" i="13"/>
  <c r="B1600" i="13"/>
  <c r="B1601" i="13"/>
  <c r="B1602" i="13"/>
  <c r="B1603" i="13"/>
  <c r="B1604" i="13"/>
  <c r="B1605" i="13"/>
  <c r="B1606" i="13"/>
  <c r="B1607" i="13"/>
  <c r="B1608" i="13"/>
  <c r="B1609" i="13"/>
  <c r="B1610" i="13"/>
  <c r="B1611" i="13"/>
  <c r="B1612" i="13"/>
  <c r="B1613" i="13"/>
  <c r="B1614" i="13"/>
  <c r="B1615" i="13"/>
  <c r="B1616" i="13"/>
  <c r="B1617" i="13"/>
  <c r="B1618" i="13"/>
  <c r="B1619" i="13"/>
  <c r="B1620" i="13"/>
  <c r="B1621" i="13"/>
  <c r="B1622" i="13"/>
  <c r="B1623" i="13"/>
  <c r="B1624" i="13"/>
  <c r="B1625" i="13"/>
  <c r="B1626" i="13"/>
  <c r="B1627" i="13"/>
  <c r="B1628" i="13"/>
  <c r="B1629" i="13"/>
  <c r="B1630" i="13"/>
  <c r="B1631" i="13"/>
  <c r="B1632" i="13"/>
  <c r="B1633" i="13"/>
  <c r="B1634" i="13"/>
  <c r="B1635" i="13"/>
  <c r="B1636" i="13"/>
  <c r="B1637" i="13"/>
  <c r="B1638" i="13"/>
  <c r="B1639" i="13"/>
  <c r="B1640" i="13"/>
  <c r="B1641" i="13"/>
  <c r="B1642" i="13"/>
  <c r="B1643" i="13"/>
  <c r="B1644" i="13"/>
  <c r="B1645" i="13"/>
  <c r="B1646" i="13"/>
  <c r="B1647" i="13"/>
  <c r="B1648" i="13"/>
  <c r="B1649" i="13"/>
  <c r="B1650" i="13"/>
  <c r="B1651" i="13"/>
  <c r="B1652" i="13"/>
  <c r="B1653" i="13"/>
  <c r="B1654" i="13"/>
  <c r="B1655" i="13"/>
  <c r="B1656" i="13"/>
  <c r="B1657" i="13"/>
  <c r="B1658" i="13"/>
  <c r="B1659" i="13"/>
  <c r="B1660" i="13"/>
  <c r="B1661" i="13"/>
  <c r="B1662" i="13"/>
  <c r="B1663" i="13"/>
  <c r="B1664" i="13"/>
  <c r="B1665" i="13"/>
  <c r="B1666" i="13"/>
  <c r="B1667" i="13"/>
  <c r="B1668" i="13"/>
  <c r="B1669" i="13"/>
  <c r="B1670" i="13"/>
  <c r="B1671" i="13"/>
  <c r="B1672" i="13"/>
  <c r="B1673" i="13"/>
  <c r="B1674" i="13"/>
  <c r="B1675" i="13"/>
  <c r="B1676" i="13"/>
  <c r="B1677" i="13"/>
  <c r="B1678" i="13"/>
  <c r="B1679" i="13"/>
  <c r="B1680" i="13"/>
  <c r="B1681" i="13"/>
  <c r="B1682" i="13"/>
  <c r="B1683" i="13"/>
  <c r="B1684" i="13"/>
  <c r="B1685" i="13"/>
  <c r="B1686" i="13"/>
  <c r="B1687" i="13"/>
  <c r="B1688" i="13"/>
  <c r="B1689" i="13"/>
  <c r="B1690" i="13"/>
  <c r="B1691" i="13"/>
  <c r="B1692" i="13"/>
  <c r="B1693" i="13"/>
  <c r="B1694" i="13"/>
  <c r="B1695" i="13"/>
  <c r="B1696" i="13"/>
  <c r="B1697" i="13"/>
  <c r="B1698" i="13"/>
  <c r="B1699" i="13"/>
  <c r="B1700" i="13"/>
  <c r="B1701" i="13"/>
  <c r="B1702" i="13"/>
  <c r="B1703" i="13"/>
  <c r="B1704" i="13"/>
  <c r="B1705" i="13"/>
  <c r="B1706" i="13"/>
  <c r="B1707" i="13"/>
  <c r="B1708" i="13"/>
  <c r="B1709" i="13"/>
  <c r="B1710" i="13"/>
  <c r="B1711" i="13"/>
  <c r="B1712" i="13"/>
  <c r="B1713" i="13"/>
  <c r="B1714" i="13"/>
  <c r="B1715" i="13"/>
  <c r="B1716" i="13"/>
  <c r="B1717" i="13"/>
  <c r="B1718" i="13"/>
  <c r="B1719" i="13"/>
  <c r="B1720" i="13"/>
  <c r="B1721" i="13"/>
  <c r="B1722" i="13"/>
  <c r="B1723" i="13"/>
  <c r="B1724" i="13"/>
  <c r="B1725" i="13"/>
  <c r="B1726" i="13"/>
  <c r="B1727" i="13"/>
  <c r="B1728" i="13"/>
  <c r="B1729" i="13"/>
  <c r="B1730" i="13"/>
  <c r="B1731" i="13"/>
  <c r="B1732" i="13"/>
  <c r="B1733" i="13"/>
  <c r="B1734" i="13"/>
  <c r="B1735" i="13"/>
  <c r="B1736" i="13"/>
  <c r="B1737" i="13"/>
  <c r="B1738" i="13"/>
  <c r="B1739" i="13"/>
  <c r="B1740" i="13"/>
  <c r="B1741" i="13"/>
  <c r="B1742" i="13"/>
  <c r="B1743" i="13"/>
  <c r="B1744" i="13"/>
  <c r="B1745" i="13"/>
  <c r="B1746" i="13"/>
  <c r="B1747" i="13"/>
  <c r="B1748" i="13"/>
  <c r="B1749" i="13"/>
  <c r="B1750" i="13"/>
  <c r="B1751" i="13"/>
  <c r="B1752" i="13"/>
  <c r="B1753" i="13"/>
  <c r="B1754" i="13"/>
  <c r="B1755" i="13"/>
  <c r="B1756" i="13"/>
  <c r="B1757" i="13"/>
  <c r="B1758" i="13"/>
  <c r="B1759" i="13"/>
  <c r="B1760" i="13"/>
  <c r="B1761" i="13"/>
  <c r="B1762" i="13"/>
  <c r="B1763" i="13"/>
  <c r="B1764" i="13"/>
  <c r="B1765" i="13"/>
  <c r="B1766" i="13"/>
  <c r="B1767" i="13"/>
  <c r="B1768" i="13"/>
  <c r="B1769" i="13"/>
  <c r="B1770" i="13"/>
  <c r="B1771" i="13"/>
  <c r="B1772" i="13"/>
  <c r="B1773" i="13"/>
  <c r="B1774" i="13"/>
  <c r="B1775" i="13"/>
  <c r="B1776" i="13"/>
  <c r="B1777" i="13"/>
  <c r="B1778" i="13"/>
  <c r="B1779" i="13"/>
  <c r="B1780" i="13"/>
  <c r="B1781" i="13"/>
  <c r="B1782" i="13"/>
  <c r="B1783" i="13"/>
  <c r="B1784" i="13"/>
  <c r="B1785" i="13"/>
  <c r="B1786" i="13"/>
  <c r="B1787" i="13"/>
  <c r="B1788" i="13"/>
  <c r="B1789" i="13"/>
  <c r="B1790" i="13"/>
  <c r="B1791" i="13"/>
  <c r="B1792" i="13"/>
  <c r="B1793" i="13"/>
  <c r="B1794" i="13"/>
  <c r="B1795" i="13"/>
  <c r="B1796" i="13"/>
  <c r="B1797" i="13"/>
  <c r="B1798" i="13"/>
  <c r="B1799" i="13"/>
  <c r="B1800" i="13"/>
  <c r="B1801" i="13"/>
  <c r="B1802" i="13"/>
  <c r="B1803" i="13"/>
  <c r="B1804" i="13"/>
  <c r="B1805" i="13"/>
  <c r="B1806" i="13"/>
  <c r="B1807" i="13"/>
  <c r="B1808" i="13"/>
  <c r="B1809" i="13"/>
  <c r="B1810" i="13"/>
  <c r="B1811" i="13"/>
  <c r="B1812" i="13"/>
  <c r="B1813" i="13"/>
  <c r="B1814" i="13"/>
  <c r="B1815" i="13"/>
  <c r="B1816" i="13"/>
  <c r="B1817" i="13"/>
  <c r="B1818" i="13"/>
  <c r="B1819" i="13"/>
  <c r="B1820" i="13"/>
  <c r="B1821" i="13"/>
  <c r="B1822" i="13"/>
  <c r="B1823" i="13"/>
  <c r="B1824" i="13"/>
  <c r="B1825" i="13"/>
  <c r="B1826" i="13"/>
  <c r="B1827" i="13"/>
  <c r="B1828" i="13"/>
  <c r="B1829" i="13"/>
  <c r="B1830" i="13"/>
  <c r="B1831" i="13"/>
  <c r="B1832" i="13"/>
  <c r="B1833" i="13"/>
  <c r="B1834" i="13"/>
  <c r="B1835" i="13"/>
  <c r="B1836" i="13"/>
  <c r="B1837" i="13"/>
  <c r="B1838" i="13"/>
  <c r="B1839" i="13"/>
  <c r="B1840" i="13"/>
  <c r="B1841" i="13"/>
  <c r="B1842" i="13"/>
  <c r="B1843" i="13"/>
  <c r="B1844" i="13"/>
  <c r="B1845" i="13"/>
  <c r="B1846" i="13"/>
  <c r="B1847" i="13"/>
  <c r="B1848" i="13"/>
  <c r="B1849" i="13"/>
  <c r="B1850" i="13"/>
  <c r="B1851" i="13"/>
  <c r="B1852" i="13"/>
  <c r="B1853" i="13"/>
  <c r="B1854" i="13"/>
  <c r="B1855" i="13"/>
  <c r="B1856" i="13"/>
  <c r="B1857" i="13"/>
  <c r="B1858" i="13"/>
  <c r="B1859" i="13"/>
  <c r="B1860" i="13"/>
  <c r="B1861" i="13"/>
  <c r="B1862" i="13"/>
  <c r="B1863" i="13"/>
  <c r="B1864" i="13"/>
  <c r="B1865" i="13"/>
  <c r="B1866" i="13"/>
  <c r="B1867" i="13"/>
  <c r="B1868" i="13"/>
  <c r="B1869" i="13"/>
  <c r="B1870" i="13"/>
  <c r="B1871" i="13"/>
  <c r="B1872" i="13"/>
  <c r="B1873" i="13"/>
  <c r="B1874" i="13"/>
  <c r="B1875" i="13"/>
  <c r="B1876" i="13"/>
  <c r="B1877" i="13"/>
  <c r="B1878" i="13"/>
  <c r="B1879" i="13"/>
  <c r="B1880" i="13"/>
  <c r="B1881" i="13"/>
  <c r="B1882" i="13"/>
  <c r="B1883" i="13"/>
  <c r="B1884" i="13"/>
  <c r="B1885" i="13"/>
  <c r="B1886" i="13"/>
  <c r="B1887" i="13"/>
  <c r="B1888" i="13"/>
  <c r="B1889" i="13"/>
  <c r="B1890" i="13"/>
  <c r="B1891" i="13"/>
  <c r="B1892" i="13"/>
  <c r="B1893" i="13"/>
  <c r="B1894" i="13"/>
  <c r="B1895" i="13"/>
  <c r="B1896" i="13"/>
  <c r="B1897" i="13"/>
  <c r="B1898" i="13"/>
  <c r="B1899" i="13"/>
  <c r="B1900" i="13"/>
  <c r="B1901" i="13"/>
  <c r="B1902" i="13"/>
  <c r="B1903" i="13"/>
  <c r="B1904" i="13"/>
  <c r="B1905" i="13"/>
  <c r="B1906" i="13"/>
  <c r="B1907" i="13"/>
  <c r="B1908" i="13"/>
  <c r="B1909" i="13"/>
  <c r="B1910" i="13"/>
  <c r="B1911" i="13"/>
  <c r="B1912" i="13"/>
  <c r="B1913" i="13"/>
  <c r="B1914" i="13"/>
  <c r="B1915" i="13"/>
  <c r="B1916" i="13"/>
  <c r="B1917" i="13"/>
  <c r="B1918" i="13"/>
  <c r="B1919" i="13"/>
  <c r="B1920" i="13"/>
  <c r="B1921" i="13"/>
  <c r="B1922" i="13"/>
  <c r="B1923" i="13"/>
  <c r="B1924" i="13"/>
  <c r="B1925" i="13"/>
  <c r="B1926" i="13"/>
  <c r="B1927" i="13"/>
  <c r="B1928" i="13"/>
  <c r="B1929" i="13"/>
  <c r="B1930" i="13"/>
  <c r="B1931" i="13"/>
  <c r="B1932" i="13"/>
  <c r="B1933" i="13"/>
  <c r="B1934" i="13"/>
  <c r="B1935" i="13"/>
  <c r="B1936" i="13"/>
  <c r="B1937" i="13"/>
  <c r="B1938" i="13"/>
  <c r="B1939" i="13"/>
  <c r="B1940" i="13"/>
  <c r="B1941" i="13"/>
  <c r="B1942" i="13"/>
  <c r="B1943" i="13"/>
  <c r="B1944" i="13"/>
  <c r="B1945" i="13"/>
  <c r="B1946" i="13"/>
  <c r="B1947" i="13"/>
  <c r="B1948" i="13"/>
  <c r="B1949" i="13"/>
  <c r="B1950" i="13"/>
  <c r="B1951" i="13"/>
  <c r="B1952" i="13"/>
  <c r="B1953" i="13"/>
  <c r="B1954" i="13"/>
  <c r="B1955" i="13"/>
  <c r="B1956" i="13"/>
  <c r="B1957" i="13"/>
  <c r="B1958" i="13"/>
  <c r="B1959" i="13"/>
  <c r="B1960" i="13"/>
  <c r="B1961" i="13"/>
  <c r="B1962" i="13"/>
  <c r="B1963" i="13"/>
  <c r="B1964" i="13"/>
  <c r="B1965" i="13"/>
  <c r="B1966" i="13"/>
  <c r="B1967" i="13"/>
  <c r="B1968" i="13"/>
  <c r="B1969" i="13"/>
  <c r="B1970" i="13"/>
  <c r="B1971" i="13"/>
  <c r="B1972" i="13"/>
  <c r="B1973" i="13"/>
  <c r="B1974" i="13"/>
  <c r="B1975" i="13"/>
  <c r="B1976" i="13"/>
  <c r="B1977" i="13"/>
  <c r="B1978" i="13"/>
  <c r="B1979" i="13"/>
  <c r="B1980" i="13"/>
  <c r="B1981" i="13"/>
  <c r="B1982" i="13"/>
  <c r="B1983" i="13"/>
  <c r="B1984" i="13"/>
  <c r="B1985" i="13"/>
  <c r="B1986" i="13"/>
  <c r="B1987" i="13"/>
  <c r="B1988" i="13"/>
  <c r="B1989" i="13"/>
  <c r="B1990" i="13"/>
  <c r="B1991" i="13"/>
  <c r="B1992" i="13"/>
  <c r="B1993" i="13"/>
  <c r="B1994" i="13"/>
  <c r="B1995" i="13"/>
  <c r="B1996" i="13"/>
  <c r="B1997" i="13"/>
  <c r="B1998" i="13"/>
  <c r="B1999" i="13"/>
  <c r="B2000" i="13"/>
  <c r="B2001" i="13"/>
  <c r="B2002" i="13"/>
  <c r="B2003" i="13"/>
  <c r="B2004" i="13"/>
  <c r="B2005" i="13"/>
  <c r="B2006" i="13"/>
  <c r="B2007" i="13"/>
  <c r="B2008" i="13"/>
  <c r="B2009" i="13"/>
  <c r="B2010" i="13"/>
  <c r="B2011" i="13"/>
  <c r="B2012" i="13"/>
  <c r="B2013" i="13"/>
  <c r="B2014" i="13"/>
  <c r="B2015" i="13"/>
  <c r="B2016" i="13"/>
  <c r="B2017" i="13"/>
  <c r="B2018" i="13"/>
  <c r="B2019" i="13"/>
  <c r="B2020" i="13"/>
  <c r="B2021" i="13"/>
  <c r="B2022" i="13"/>
  <c r="B2023" i="13"/>
  <c r="B2024" i="13"/>
  <c r="B2025" i="13"/>
  <c r="B2026" i="13"/>
  <c r="B2027" i="13"/>
  <c r="B2028" i="13"/>
  <c r="B2029" i="13"/>
  <c r="B2030" i="13"/>
  <c r="B2031" i="13"/>
  <c r="B2032" i="13"/>
  <c r="B2033" i="13"/>
  <c r="B2034" i="13"/>
  <c r="B2035" i="13"/>
  <c r="B2036" i="13"/>
  <c r="B2037" i="13"/>
  <c r="B2038" i="13"/>
  <c r="B2039" i="13"/>
  <c r="B2040" i="13"/>
  <c r="B2041" i="13"/>
  <c r="B2042" i="13"/>
  <c r="B2043" i="13"/>
  <c r="B2044" i="13"/>
  <c r="B2045" i="13"/>
  <c r="B2046" i="13"/>
  <c r="B2047" i="13"/>
  <c r="B2048" i="13"/>
  <c r="B2049" i="13"/>
  <c r="B2050" i="13"/>
  <c r="B2051" i="13"/>
  <c r="B2052" i="13"/>
  <c r="B2053" i="13"/>
  <c r="B2054" i="13"/>
  <c r="B2055" i="13"/>
  <c r="B2056" i="13"/>
  <c r="B2057" i="13"/>
  <c r="B2058" i="13"/>
  <c r="B2059" i="13"/>
  <c r="B2060" i="13"/>
  <c r="B2061" i="13"/>
  <c r="B2062" i="13"/>
  <c r="B2063" i="13"/>
  <c r="B2064" i="13"/>
  <c r="B2065" i="13"/>
  <c r="B2066" i="13"/>
  <c r="B2067" i="13"/>
  <c r="B2068" i="13"/>
  <c r="B2069" i="13"/>
  <c r="B2070" i="13"/>
  <c r="B2071" i="13"/>
  <c r="B2072" i="13"/>
  <c r="B2073" i="13"/>
  <c r="B2074" i="13"/>
  <c r="B2075" i="13"/>
  <c r="B2076" i="13"/>
  <c r="B2077" i="13"/>
  <c r="B2078" i="13"/>
  <c r="B2079" i="13"/>
  <c r="B2080" i="13"/>
  <c r="B2081" i="13"/>
  <c r="B2082" i="13"/>
  <c r="B2083" i="13"/>
  <c r="B2084" i="13"/>
  <c r="B2085" i="13"/>
  <c r="B2086" i="13"/>
  <c r="B2087" i="13"/>
  <c r="B2088" i="13"/>
  <c r="B2089" i="13"/>
  <c r="B2090" i="13"/>
  <c r="B2091" i="13"/>
  <c r="C2091" i="13"/>
  <c r="C1967" i="13"/>
  <c r="C2090" i="13"/>
  <c r="C2089" i="13"/>
  <c r="C2088" i="13"/>
  <c r="C2087" i="13"/>
  <c r="C2086" i="13"/>
  <c r="C2085" i="13"/>
  <c r="C2084" i="13"/>
  <c r="C2083" i="13"/>
  <c r="C2082" i="13"/>
  <c r="C2081" i="13"/>
  <c r="C2080" i="13"/>
  <c r="C2079" i="13"/>
  <c r="C2078" i="13"/>
  <c r="C2077" i="13"/>
  <c r="C2076" i="13"/>
  <c r="C2075" i="13"/>
  <c r="C2074" i="13"/>
  <c r="C2073" i="13"/>
  <c r="C2072" i="13"/>
  <c r="C2071" i="13"/>
  <c r="C2070" i="13"/>
  <c r="C2069" i="13"/>
  <c r="C2068" i="13"/>
  <c r="C2067" i="13"/>
  <c r="C2066" i="13"/>
  <c r="C2065" i="13"/>
  <c r="C2064" i="13"/>
  <c r="C2063" i="13"/>
  <c r="C2062" i="13"/>
  <c r="C2061" i="13"/>
  <c r="C2060" i="13"/>
  <c r="C2059" i="13"/>
  <c r="C2058" i="13"/>
  <c r="C2057" i="13"/>
  <c r="C2056" i="13"/>
  <c r="C2055" i="13"/>
  <c r="C2054" i="13"/>
  <c r="C2053" i="13"/>
  <c r="C2052" i="13"/>
  <c r="C2051" i="13"/>
  <c r="C2050" i="13"/>
  <c r="C2049" i="13"/>
  <c r="C2048" i="13"/>
  <c r="C2047" i="13"/>
  <c r="C2046" i="13"/>
  <c r="C2045" i="13"/>
  <c r="C2044" i="13"/>
  <c r="C2043" i="13"/>
  <c r="C2042" i="13"/>
  <c r="C2041" i="13"/>
  <c r="C2040" i="13"/>
  <c r="C2039" i="13"/>
  <c r="C2038" i="13"/>
  <c r="C2037" i="13"/>
  <c r="C2036" i="13"/>
  <c r="C2035" i="13"/>
  <c r="C2034" i="13"/>
  <c r="C2033" i="13"/>
  <c r="C2032" i="13"/>
  <c r="C2031" i="13"/>
  <c r="C2030" i="13"/>
  <c r="C2029" i="13"/>
  <c r="C2028" i="13"/>
  <c r="C2027" i="13"/>
  <c r="C2026" i="13"/>
  <c r="C2025" i="13"/>
  <c r="C2024" i="13"/>
  <c r="C2023" i="13"/>
  <c r="C2022" i="13"/>
  <c r="C2021" i="13"/>
  <c r="C2020" i="13"/>
  <c r="C2019" i="13"/>
  <c r="C2018" i="13"/>
  <c r="C2017" i="13"/>
  <c r="C2016" i="13"/>
  <c r="C2015" i="13"/>
  <c r="C2014" i="13"/>
  <c r="C2013" i="13"/>
  <c r="C2012" i="13"/>
  <c r="C2011" i="13"/>
  <c r="C2010" i="13"/>
  <c r="C2009" i="13"/>
  <c r="C2008" i="13"/>
  <c r="C2007" i="13"/>
  <c r="C2006" i="13"/>
  <c r="C2005" i="13"/>
  <c r="C2004" i="13"/>
  <c r="C2003" i="13"/>
  <c r="C2002" i="13"/>
  <c r="C2001" i="13"/>
  <c r="C2000" i="13"/>
  <c r="C1999" i="13"/>
  <c r="C1998" i="13"/>
  <c r="C1997" i="13"/>
  <c r="C1996" i="13"/>
  <c r="C1995" i="13"/>
  <c r="C1994" i="13"/>
  <c r="C1993" i="13"/>
  <c r="C1992" i="13"/>
  <c r="C1991" i="13"/>
  <c r="C1990" i="13"/>
  <c r="C1989" i="13"/>
  <c r="C1988" i="13"/>
  <c r="C1987" i="13"/>
  <c r="C1986" i="13"/>
  <c r="C1985" i="13"/>
  <c r="C1984" i="13"/>
  <c r="C1983" i="13"/>
  <c r="C1982" i="13"/>
  <c r="C1981" i="13"/>
  <c r="C1980" i="13"/>
  <c r="C1979" i="13"/>
  <c r="C1978" i="13"/>
  <c r="C1977" i="13"/>
  <c r="C1976" i="13"/>
  <c r="C1975" i="13"/>
  <c r="C1974" i="13"/>
  <c r="C1973" i="13"/>
  <c r="C1972" i="13"/>
  <c r="C1971" i="13"/>
  <c r="C1970" i="13"/>
  <c r="C1969" i="13"/>
  <c r="C1968" i="13"/>
  <c r="C1966" i="13" l="1"/>
  <c r="C1965" i="13"/>
  <c r="C1964" i="13"/>
  <c r="C1963" i="13"/>
  <c r="C1962" i="13"/>
  <c r="C1961" i="13"/>
  <c r="C1960" i="13"/>
  <c r="C1959" i="13"/>
  <c r="C1958" i="13"/>
  <c r="C1957" i="13"/>
  <c r="C1956" i="13"/>
  <c r="C1955" i="13"/>
  <c r="C1954" i="13"/>
  <c r="C1953" i="13"/>
  <c r="C1952" i="13"/>
  <c r="C1951" i="13"/>
  <c r="C1950" i="13"/>
  <c r="C1949" i="13"/>
  <c r="C1948" i="13"/>
  <c r="C1947" i="13"/>
  <c r="C1946" i="13"/>
  <c r="C1945" i="13"/>
  <c r="C1944" i="13"/>
  <c r="C1943" i="13"/>
  <c r="C1942" i="13"/>
  <c r="C1941" i="13"/>
  <c r="C1940" i="13"/>
  <c r="C1939" i="13"/>
  <c r="C1938" i="13"/>
  <c r="C1937" i="13"/>
  <c r="C1936" i="13"/>
  <c r="C1935" i="13"/>
  <c r="C1934" i="13"/>
  <c r="C1933" i="13"/>
  <c r="C1932" i="13"/>
  <c r="C1931" i="13"/>
  <c r="C1930" i="13"/>
  <c r="C1929" i="13"/>
  <c r="C1928" i="13"/>
  <c r="C1927" i="13"/>
  <c r="C1926" i="13"/>
  <c r="C1925" i="13"/>
  <c r="C1924" i="13"/>
  <c r="C1923" i="13"/>
  <c r="C1922" i="13"/>
  <c r="C1921" i="13"/>
  <c r="C1920" i="13"/>
  <c r="C1919" i="13"/>
  <c r="C1918" i="13"/>
  <c r="C1917" i="13"/>
  <c r="C1916" i="13"/>
  <c r="C1915" i="13"/>
  <c r="C1914" i="13"/>
  <c r="C1913" i="13"/>
  <c r="C1912" i="13"/>
  <c r="C1911" i="13"/>
  <c r="C1910" i="13"/>
  <c r="C1909" i="13"/>
  <c r="C1908" i="13"/>
  <c r="C1907" i="13"/>
  <c r="C1906" i="13"/>
  <c r="C1905" i="13"/>
  <c r="C1904" i="13"/>
  <c r="C1903" i="13"/>
  <c r="C1902" i="13"/>
  <c r="C1901" i="13"/>
  <c r="C1900" i="13"/>
  <c r="C1899" i="13"/>
  <c r="C1898" i="13"/>
  <c r="C1897" i="13"/>
  <c r="C1896" i="13"/>
  <c r="C1895" i="13"/>
  <c r="C1894" i="13"/>
  <c r="C1893" i="13"/>
  <c r="C1892" i="13"/>
  <c r="C1891" i="13"/>
  <c r="C1890" i="13"/>
  <c r="C1889" i="13"/>
  <c r="C1888" i="13"/>
  <c r="C1887" i="13"/>
  <c r="C1886" i="13"/>
  <c r="C1885" i="13"/>
  <c r="C1884" i="13"/>
  <c r="C1883" i="13"/>
  <c r="C1882" i="13"/>
  <c r="C1881" i="13"/>
  <c r="C1880" i="13"/>
  <c r="C1879" i="13"/>
  <c r="C1878" i="13"/>
  <c r="C1877" i="13"/>
  <c r="C1876" i="13"/>
  <c r="C1875" i="13"/>
  <c r="C1874" i="13"/>
  <c r="C1873" i="13"/>
  <c r="C1872" i="13"/>
  <c r="C1871" i="13"/>
  <c r="C1870" i="13"/>
  <c r="C1869" i="13"/>
  <c r="C1868" i="13"/>
  <c r="C1867" i="13"/>
  <c r="C1866" i="13"/>
  <c r="C1865" i="13"/>
  <c r="C1864" i="13"/>
  <c r="C1863" i="13"/>
  <c r="C1862" i="13"/>
  <c r="C1861" i="13"/>
  <c r="C1860" i="13"/>
  <c r="C1859" i="13"/>
  <c r="C1858" i="13"/>
  <c r="C1857" i="13"/>
  <c r="C1856" i="13"/>
  <c r="C1855" i="13"/>
  <c r="C1854" i="13"/>
  <c r="C1853" i="13"/>
  <c r="C1852" i="13"/>
  <c r="C1851" i="13"/>
  <c r="C1850" i="13"/>
  <c r="C1849" i="13"/>
  <c r="C1848" i="13"/>
  <c r="C1847" i="13"/>
  <c r="C1846" i="13"/>
  <c r="C1845" i="13"/>
  <c r="C1844" i="13"/>
  <c r="C1843" i="13"/>
  <c r="C1842" i="13"/>
  <c r="C1841" i="13"/>
  <c r="C1840" i="13"/>
  <c r="C1839" i="13"/>
  <c r="C1838" i="13"/>
  <c r="C1837" i="13"/>
  <c r="C1836" i="13"/>
  <c r="C1835" i="13"/>
  <c r="C1834" i="13"/>
  <c r="C1833" i="13"/>
  <c r="C1832" i="13"/>
  <c r="C1831" i="13"/>
  <c r="C1830" i="13"/>
  <c r="C1829" i="13"/>
  <c r="C1828" i="13"/>
  <c r="C1827" i="13"/>
  <c r="C1826" i="13"/>
  <c r="C1825" i="13"/>
  <c r="C1824" i="13"/>
  <c r="C1823" i="13"/>
  <c r="C1822" i="13"/>
  <c r="C1821" i="13"/>
  <c r="C1820" i="13"/>
  <c r="C1819" i="13"/>
  <c r="C1818" i="13"/>
  <c r="C1817" i="13"/>
  <c r="C1816" i="13"/>
  <c r="C1815" i="13"/>
  <c r="C1814" i="13"/>
  <c r="C1813" i="13"/>
  <c r="C1812" i="13"/>
  <c r="C1811" i="13"/>
  <c r="C1810" i="13"/>
  <c r="C1809" i="13"/>
  <c r="C1808" i="13"/>
  <c r="C1807" i="13"/>
  <c r="C1806" i="13"/>
  <c r="C1805" i="13"/>
  <c r="C1804" i="13"/>
  <c r="C1803" i="13"/>
  <c r="C1802" i="13"/>
  <c r="C1801" i="13"/>
  <c r="C1800" i="13"/>
  <c r="C1799" i="13"/>
  <c r="C1798" i="13"/>
  <c r="C1797" i="13"/>
  <c r="C1796" i="13"/>
  <c r="C1795" i="13"/>
  <c r="C1794" i="13"/>
  <c r="C1793" i="13"/>
  <c r="C1792" i="13"/>
  <c r="C1791" i="13"/>
  <c r="C1790" i="13"/>
  <c r="C1789" i="13"/>
  <c r="C1788" i="13"/>
  <c r="C1787" i="13"/>
  <c r="C1786" i="13"/>
  <c r="C1785" i="13"/>
  <c r="C1784" i="13"/>
  <c r="C1783" i="13"/>
  <c r="C1782" i="13"/>
  <c r="C1781" i="13"/>
  <c r="C1780" i="13"/>
  <c r="C1779" i="13"/>
  <c r="C1778" i="13"/>
  <c r="C1777" i="13"/>
  <c r="C1776" i="13"/>
  <c r="C1775" i="13"/>
  <c r="C1774" i="13"/>
  <c r="C1773" i="13"/>
  <c r="C1772" i="13"/>
  <c r="C1771" i="13"/>
  <c r="C1770" i="13"/>
  <c r="C1769" i="13"/>
  <c r="C1768" i="13"/>
  <c r="C1767" i="13"/>
  <c r="C1766" i="13"/>
  <c r="C1765" i="13"/>
  <c r="C1764" i="13"/>
  <c r="C1763" i="13"/>
  <c r="C1762" i="13"/>
  <c r="C1761" i="13"/>
  <c r="C1760" i="13"/>
  <c r="C1759" i="13"/>
  <c r="C1758" i="13"/>
  <c r="C1757" i="13"/>
  <c r="C1756" i="13"/>
  <c r="C1755" i="13"/>
  <c r="C1754" i="13"/>
  <c r="C1753" i="13"/>
  <c r="C1752" i="13"/>
  <c r="C1751" i="13"/>
  <c r="C1750" i="13"/>
  <c r="C1749" i="13"/>
  <c r="C1748" i="13"/>
  <c r="C1747" i="13"/>
  <c r="C1746" i="13"/>
  <c r="C1745" i="13"/>
  <c r="C1744" i="13"/>
  <c r="C1743" i="13"/>
  <c r="C1742" i="13"/>
  <c r="C1741" i="13"/>
  <c r="C1740" i="13"/>
  <c r="C1739" i="13"/>
  <c r="C1738" i="13"/>
  <c r="C1737" i="13"/>
  <c r="C1736" i="13"/>
  <c r="C1735" i="13"/>
  <c r="C1734" i="13"/>
  <c r="C1733" i="13"/>
  <c r="C1732" i="13"/>
  <c r="C1731" i="13"/>
  <c r="C1730" i="13"/>
  <c r="C1729" i="13"/>
  <c r="C1728" i="13"/>
  <c r="C1727" i="13"/>
  <c r="C1726" i="13"/>
  <c r="C1725" i="13"/>
  <c r="C1724" i="13"/>
  <c r="C1723" i="13"/>
  <c r="C1722" i="13"/>
  <c r="C1721" i="13"/>
  <c r="C1720" i="13"/>
  <c r="C1719" i="13"/>
  <c r="C1718" i="13"/>
  <c r="C1717" i="13"/>
  <c r="C1716" i="13"/>
  <c r="C1715" i="13"/>
  <c r="C1714" i="13"/>
  <c r="C1713" i="13"/>
  <c r="C1712" i="13"/>
  <c r="C1711" i="13"/>
  <c r="C1710" i="13"/>
  <c r="C1709" i="13"/>
  <c r="C1708" i="13"/>
  <c r="C1707" i="13"/>
  <c r="C1706" i="13"/>
  <c r="C1705" i="13"/>
  <c r="C1704" i="13"/>
  <c r="C1703" i="13"/>
  <c r="C1702" i="13"/>
  <c r="C1701" i="13"/>
  <c r="C1700" i="13"/>
  <c r="C1699" i="13"/>
  <c r="C1698" i="13"/>
  <c r="C1697" i="13"/>
  <c r="C1696" i="13"/>
  <c r="C1695" i="13"/>
  <c r="C1694" i="13"/>
  <c r="C1693" i="13"/>
  <c r="C1692" i="13"/>
  <c r="C1691" i="13"/>
  <c r="C1690" i="13"/>
  <c r="C1689" i="13"/>
  <c r="C1688" i="13"/>
  <c r="C1687" i="13"/>
  <c r="C1686" i="13"/>
  <c r="C1685" i="13"/>
  <c r="C1684" i="13"/>
  <c r="C1683" i="13"/>
  <c r="C1682" i="13"/>
  <c r="C1681" i="13"/>
  <c r="C1680" i="13"/>
  <c r="C1679" i="13"/>
  <c r="C1678" i="13"/>
  <c r="C1677" i="13"/>
  <c r="C1676" i="13"/>
  <c r="C1675" i="13"/>
  <c r="C1674" i="13"/>
  <c r="C1673" i="13"/>
  <c r="C1672" i="13"/>
  <c r="C1671" i="13"/>
  <c r="C1670" i="13"/>
  <c r="C1669" i="13"/>
  <c r="C1668" i="13"/>
  <c r="C1667" i="13"/>
  <c r="C1666" i="13"/>
  <c r="C1665" i="13"/>
  <c r="C1664" i="13"/>
  <c r="C1663" i="13"/>
  <c r="C1662" i="13"/>
  <c r="C1661" i="13"/>
  <c r="C1660" i="13"/>
  <c r="C1659" i="13"/>
  <c r="C1658" i="13"/>
  <c r="C1657" i="13"/>
  <c r="C1656" i="13"/>
  <c r="C1655" i="13"/>
  <c r="C1654" i="13"/>
  <c r="C1653" i="13"/>
  <c r="C1652" i="13"/>
  <c r="C1651" i="13"/>
  <c r="C1650" i="13"/>
  <c r="C1649" i="13"/>
  <c r="C1648" i="13"/>
  <c r="C1647" i="13"/>
  <c r="C1646" i="13"/>
  <c r="C1645" i="13"/>
  <c r="C1644" i="13"/>
  <c r="C1643" i="13"/>
  <c r="C1642" i="13"/>
  <c r="C1641" i="13"/>
  <c r="C1640" i="13"/>
  <c r="C1639" i="13"/>
  <c r="C1638" i="13"/>
  <c r="C1637" i="13"/>
  <c r="C1636" i="13"/>
  <c r="C1635" i="13"/>
  <c r="C1634" i="13"/>
  <c r="C1633" i="13"/>
  <c r="C1632" i="13"/>
  <c r="C1631" i="13"/>
  <c r="C1630" i="13"/>
  <c r="C1629" i="13"/>
  <c r="C1628" i="13"/>
  <c r="C1627" i="13"/>
  <c r="C1626" i="13"/>
  <c r="C1625" i="13"/>
  <c r="C1624" i="13"/>
  <c r="C1623" i="13"/>
  <c r="C1622" i="13"/>
  <c r="C1621" i="13"/>
  <c r="C1620" i="13"/>
  <c r="C1619" i="13"/>
  <c r="C1618" i="13"/>
  <c r="C1617" i="13"/>
  <c r="C1616" i="13"/>
  <c r="C1615" i="13"/>
  <c r="C1614" i="13"/>
  <c r="C1613" i="13"/>
  <c r="C1612" i="13"/>
  <c r="C1611" i="13"/>
  <c r="C1610" i="13"/>
  <c r="C1609" i="13"/>
  <c r="C1608" i="13"/>
  <c r="C1607" i="13"/>
  <c r="C1606" i="13"/>
  <c r="C1605" i="13"/>
  <c r="C1604" i="13"/>
  <c r="C1603" i="13"/>
  <c r="C1602" i="13"/>
  <c r="C1601" i="13"/>
  <c r="C1600" i="13"/>
  <c r="C1599" i="13"/>
  <c r="C1598" i="13"/>
  <c r="C1597" i="13"/>
  <c r="C1596" i="13"/>
  <c r="C1595" i="13"/>
  <c r="C1594" i="13"/>
  <c r="C1593" i="13"/>
  <c r="C1592" i="13"/>
  <c r="C1591" i="13"/>
  <c r="C1590" i="13"/>
  <c r="C1589" i="13"/>
  <c r="C1588" i="13"/>
  <c r="C1587" i="13"/>
  <c r="C1586" i="13"/>
  <c r="C1585" i="13"/>
  <c r="C1584" i="13"/>
  <c r="C1583" i="13"/>
  <c r="C1582" i="13"/>
  <c r="C1581" i="13"/>
  <c r="C1580" i="13"/>
  <c r="C1579" i="13"/>
  <c r="C1578" i="13"/>
  <c r="C1577" i="13"/>
  <c r="C1576" i="13"/>
  <c r="C1575" i="13"/>
  <c r="C1574" i="13"/>
  <c r="C1573" i="13"/>
  <c r="C1572" i="13"/>
  <c r="C1571" i="13"/>
  <c r="C1570" i="13"/>
  <c r="C1569" i="13"/>
  <c r="C1568" i="13"/>
  <c r="C1567" i="13"/>
  <c r="C1566" i="13"/>
  <c r="C1565" i="13"/>
  <c r="C1564" i="13"/>
  <c r="C1563" i="13"/>
  <c r="C1562" i="13"/>
  <c r="C1561" i="13"/>
  <c r="C1560" i="13"/>
  <c r="C1559" i="13"/>
  <c r="C1558" i="13"/>
  <c r="C1557" i="13"/>
  <c r="C1556" i="13"/>
  <c r="C1555" i="13"/>
  <c r="C1554" i="13"/>
  <c r="C1553" i="13"/>
  <c r="C1552" i="13"/>
  <c r="C1551" i="13"/>
  <c r="C1550" i="13"/>
  <c r="C1549" i="13"/>
  <c r="C1548" i="13"/>
  <c r="C1547" i="13"/>
  <c r="C1546" i="13"/>
  <c r="C1545" i="13"/>
  <c r="C1544" i="13"/>
  <c r="C1543" i="13"/>
  <c r="C1542" i="13"/>
  <c r="C1541" i="13"/>
  <c r="C1540" i="13"/>
  <c r="C1539" i="13"/>
  <c r="C1538" i="13"/>
  <c r="C1537" i="13"/>
  <c r="C1536" i="13"/>
  <c r="C1535" i="13"/>
  <c r="C1534" i="13"/>
  <c r="C1533" i="13"/>
  <c r="C1532" i="13"/>
  <c r="C1531" i="13"/>
  <c r="C1530" i="13"/>
  <c r="C1529" i="13"/>
  <c r="C1528" i="13"/>
  <c r="C1527" i="13"/>
  <c r="C1526" i="13"/>
  <c r="C1525" i="13"/>
  <c r="C1524" i="13"/>
  <c r="C1523" i="13"/>
  <c r="C1522" i="13"/>
  <c r="C1521" i="13"/>
  <c r="C1520" i="13"/>
  <c r="C1519" i="13"/>
  <c r="C1518" i="13"/>
  <c r="C1517" i="13"/>
  <c r="C1516" i="13"/>
  <c r="C1515" i="13"/>
  <c r="C1514" i="13"/>
  <c r="C1513" i="13"/>
  <c r="C1512" i="13"/>
  <c r="C1511" i="13"/>
  <c r="C1510" i="13"/>
  <c r="C1509" i="13"/>
  <c r="C1508" i="13"/>
  <c r="C1507" i="13"/>
  <c r="C1506" i="13"/>
  <c r="C1505" i="13"/>
  <c r="C1504" i="13"/>
  <c r="C1503" i="13"/>
  <c r="C1502" i="13"/>
  <c r="C1501" i="13"/>
  <c r="C1500" i="13"/>
  <c r="C1499" i="13"/>
  <c r="C1498" i="13"/>
  <c r="C1497" i="13"/>
  <c r="C1496" i="13"/>
  <c r="C1495" i="13"/>
  <c r="C1494" i="13"/>
  <c r="C1493" i="13"/>
  <c r="C1492" i="13"/>
  <c r="C1491" i="13"/>
  <c r="C1490" i="13"/>
  <c r="C1489" i="13"/>
  <c r="C1488" i="13"/>
  <c r="C1487" i="13"/>
  <c r="C1486" i="13"/>
  <c r="C1485" i="13"/>
  <c r="C1484" i="13"/>
  <c r="C1483" i="13"/>
  <c r="C1482" i="13"/>
  <c r="C1481" i="13"/>
  <c r="C1480" i="13"/>
  <c r="C1479" i="13"/>
  <c r="C1478" i="13"/>
  <c r="C1477" i="13"/>
  <c r="C1476" i="13"/>
  <c r="C1475" i="13"/>
  <c r="C1474" i="13"/>
  <c r="C1473" i="13"/>
  <c r="C1472" i="13"/>
  <c r="C1471" i="13"/>
  <c r="C1470" i="13"/>
  <c r="C1469" i="13"/>
  <c r="C1468" i="13"/>
  <c r="C1467" i="13"/>
  <c r="C1466" i="13"/>
  <c r="C1465" i="13"/>
  <c r="C1464" i="13"/>
  <c r="C1463" i="13"/>
  <c r="C1462" i="13"/>
  <c r="C1461" i="13"/>
  <c r="C1460" i="13"/>
  <c r="C1459" i="13"/>
  <c r="C1458" i="13"/>
  <c r="C1457" i="13"/>
  <c r="C1456" i="13"/>
  <c r="C1455" i="13"/>
  <c r="C1454" i="13"/>
  <c r="C1453" i="13"/>
  <c r="C1452" i="13"/>
  <c r="C1451" i="13"/>
  <c r="C1450" i="13"/>
  <c r="C1449" i="13"/>
  <c r="C1448" i="13"/>
  <c r="C1447" i="13"/>
  <c r="C1446" i="13"/>
  <c r="C1445" i="13"/>
  <c r="C1444" i="13"/>
  <c r="C1443" i="13"/>
  <c r="C1442" i="13"/>
  <c r="C1441" i="13"/>
  <c r="C1440" i="13"/>
  <c r="C1439" i="13"/>
  <c r="C1438" i="13"/>
  <c r="C1437" i="13"/>
  <c r="C1436" i="13"/>
  <c r="C1435" i="13"/>
  <c r="C1434" i="13"/>
  <c r="C1433" i="13"/>
  <c r="C1432" i="13"/>
  <c r="C1431" i="13"/>
  <c r="C1430" i="13"/>
  <c r="C1429" i="13"/>
  <c r="C1428" i="13"/>
  <c r="C1427" i="13"/>
  <c r="C1426" i="13"/>
  <c r="C1425" i="13"/>
  <c r="C1424" i="13"/>
  <c r="C1423" i="13"/>
  <c r="C1422" i="13"/>
  <c r="C1421" i="13"/>
  <c r="C1420" i="13"/>
  <c r="C1419" i="13"/>
  <c r="C1418" i="13"/>
  <c r="C1417" i="13"/>
  <c r="C1416" i="13"/>
  <c r="C1415" i="13"/>
  <c r="C1414" i="13"/>
  <c r="C1413" i="13"/>
  <c r="C1412" i="13"/>
  <c r="C1411" i="13"/>
  <c r="C1410" i="13"/>
  <c r="C1409" i="13"/>
  <c r="C1408" i="13"/>
  <c r="C1407" i="13"/>
  <c r="C1406" i="13"/>
  <c r="C1405" i="13"/>
  <c r="C1404" i="13"/>
  <c r="C1403" i="13"/>
  <c r="C1402" i="13"/>
  <c r="C1401" i="13"/>
  <c r="C1400" i="13"/>
  <c r="C1399" i="13"/>
  <c r="C1398" i="13"/>
  <c r="C1397" i="13"/>
  <c r="C1396" i="13"/>
  <c r="C1395" i="13"/>
  <c r="C1394" i="13"/>
  <c r="C1393" i="13"/>
  <c r="C1392" i="13"/>
  <c r="C1391" i="13"/>
  <c r="C1390" i="13"/>
  <c r="C1389" i="13"/>
  <c r="C1388" i="13"/>
  <c r="C1387" i="13"/>
  <c r="C1386" i="13"/>
  <c r="C1385" i="13"/>
  <c r="C1384" i="13"/>
  <c r="C1383" i="13"/>
  <c r="C1382" i="13"/>
  <c r="C1381" i="13"/>
  <c r="C1380" i="13"/>
  <c r="C1379" i="13"/>
  <c r="C1378" i="13"/>
  <c r="C1377" i="13"/>
  <c r="C1376" i="13"/>
  <c r="C1375" i="13"/>
  <c r="C1374" i="13"/>
  <c r="C1373" i="13"/>
  <c r="C1372" i="13"/>
  <c r="C1371" i="13"/>
  <c r="C1370" i="13"/>
  <c r="C1369" i="13"/>
  <c r="C1368" i="13"/>
  <c r="C1367" i="13"/>
  <c r="C1366" i="13"/>
  <c r="C1365" i="13"/>
  <c r="C1364" i="13"/>
  <c r="C1363" i="13"/>
  <c r="C1362" i="13"/>
  <c r="C1361" i="13"/>
  <c r="C1360" i="13"/>
  <c r="C1359" i="13"/>
  <c r="C1358" i="13"/>
  <c r="C1357" i="13"/>
  <c r="C1356" i="13"/>
  <c r="C1355" i="13"/>
  <c r="C1193" i="13" l="1"/>
  <c r="C1192" i="13" l="1"/>
  <c r="C1177" i="13"/>
  <c r="C1178" i="13"/>
  <c r="C1179" i="13"/>
  <c r="C1180" i="13"/>
  <c r="C1181" i="13"/>
  <c r="C1182" i="13"/>
  <c r="C1183" i="13"/>
  <c r="C1184" i="13"/>
  <c r="C1185" i="13"/>
  <c r="C1186" i="13"/>
  <c r="C1187" i="13"/>
  <c r="C1188" i="13"/>
  <c r="C1189" i="13"/>
  <c r="C1190" i="13"/>
  <c r="C1191" i="13"/>
  <c r="C1176" i="13"/>
  <c r="C1167" i="13"/>
  <c r="C1168" i="13"/>
  <c r="C1169" i="13"/>
  <c r="C1170" i="13"/>
  <c r="C1171" i="13"/>
  <c r="C1172" i="13"/>
  <c r="C1173" i="13"/>
  <c r="C1174" i="13"/>
  <c r="C1175" i="13"/>
  <c r="C1166" i="13"/>
  <c r="C1122" i="13"/>
  <c r="C1123" i="13"/>
  <c r="C1124" i="13"/>
  <c r="C1125" i="13"/>
  <c r="C1126" i="13"/>
  <c r="C1127" i="13"/>
  <c r="C1128" i="13"/>
  <c r="C1129" i="13"/>
  <c r="C1130" i="13"/>
  <c r="C1131" i="13"/>
  <c r="C1132" i="13"/>
  <c r="C1133" i="13"/>
  <c r="C1134" i="13"/>
  <c r="C1135" i="13"/>
  <c r="C1136" i="13"/>
  <c r="C1137" i="13"/>
  <c r="C1138" i="13"/>
  <c r="C1139" i="13"/>
  <c r="C1140" i="13"/>
  <c r="C1141" i="13"/>
  <c r="C1142" i="13"/>
  <c r="C1143" i="13"/>
  <c r="C1144" i="13"/>
  <c r="C1145" i="13"/>
  <c r="C1146" i="13"/>
  <c r="C1147" i="13"/>
  <c r="C1148" i="13"/>
  <c r="C1149" i="13"/>
  <c r="C1150" i="13"/>
  <c r="C1151" i="13"/>
  <c r="C1152" i="13"/>
  <c r="C1153" i="13"/>
  <c r="C1154" i="13"/>
  <c r="C1155" i="13"/>
  <c r="C1156" i="13"/>
  <c r="C1157" i="13"/>
  <c r="C1158" i="13"/>
  <c r="C1159" i="13"/>
  <c r="C1160" i="13"/>
  <c r="C1161" i="13"/>
  <c r="C1162" i="13"/>
  <c r="C1163" i="13"/>
  <c r="C1164" i="13"/>
  <c r="C1165" i="13"/>
  <c r="C1121"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C781" i="13"/>
  <c r="C782" i="13"/>
  <c r="C783" i="13"/>
  <c r="C784" i="13"/>
  <c r="C785" i="13"/>
  <c r="C786" i="13"/>
  <c r="C787" i="13"/>
  <c r="C788" i="13"/>
  <c r="C789" i="13"/>
  <c r="C790" i="13"/>
  <c r="C791" i="13"/>
  <c r="C792" i="13"/>
  <c r="C793" i="13"/>
  <c r="C794" i="13"/>
  <c r="C795" i="13"/>
  <c r="C796" i="13"/>
  <c r="C797" i="13"/>
  <c r="C798" i="13"/>
  <c r="C799" i="13"/>
  <c r="C800" i="13"/>
  <c r="C801" i="13"/>
  <c r="C802" i="13"/>
  <c r="C803" i="13"/>
  <c r="C804" i="13"/>
  <c r="C805" i="13"/>
  <c r="C806" i="13"/>
  <c r="C807" i="13"/>
  <c r="C808" i="13"/>
  <c r="C809" i="13"/>
  <c r="C810" i="13"/>
  <c r="C811" i="13"/>
  <c r="C812" i="13"/>
  <c r="C813" i="13"/>
  <c r="C814" i="13"/>
  <c r="C815" i="13"/>
  <c r="C816" i="13"/>
  <c r="C817" i="13"/>
  <c r="C818" i="13"/>
  <c r="C819" i="13"/>
  <c r="C820" i="13"/>
  <c r="C821" i="13"/>
  <c r="C822" i="13"/>
  <c r="C823" i="13"/>
  <c r="C824" i="13"/>
  <c r="C825" i="13"/>
  <c r="C826" i="13"/>
  <c r="C827" i="13"/>
  <c r="C828" i="13"/>
  <c r="C829" i="13"/>
  <c r="C830" i="13"/>
  <c r="C831" i="13"/>
  <c r="C832" i="13"/>
  <c r="C833" i="13"/>
  <c r="C834" i="13"/>
  <c r="C835" i="13"/>
  <c r="C836" i="13"/>
  <c r="C837" i="13"/>
  <c r="C838" i="13"/>
  <c r="C839" i="13"/>
  <c r="C840" i="13"/>
  <c r="C841" i="13"/>
  <c r="C842" i="13"/>
  <c r="C843" i="13"/>
  <c r="C844" i="13"/>
  <c r="C845" i="13"/>
  <c r="C846" i="13"/>
  <c r="C847" i="13"/>
  <c r="C848" i="13"/>
  <c r="C849" i="13"/>
  <c r="C850" i="13"/>
  <c r="C851" i="13"/>
  <c r="C852" i="13"/>
  <c r="C853" i="13"/>
  <c r="C854" i="13"/>
  <c r="C855" i="13"/>
  <c r="C856" i="13"/>
  <c r="C857" i="13"/>
  <c r="C858" i="13"/>
  <c r="C859" i="13"/>
  <c r="C860" i="13"/>
  <c r="C861" i="13"/>
  <c r="C862" i="13"/>
  <c r="C863" i="13"/>
  <c r="C864" i="13"/>
  <c r="C865" i="13"/>
  <c r="C866" i="13"/>
  <c r="C867" i="13"/>
  <c r="C868" i="13"/>
  <c r="C869" i="13"/>
  <c r="C870" i="13"/>
  <c r="C871" i="13"/>
  <c r="C872" i="13"/>
  <c r="C873" i="13"/>
  <c r="C874" i="13"/>
  <c r="C875" i="13"/>
  <c r="C876" i="13"/>
  <c r="C877" i="13"/>
  <c r="C878" i="13"/>
  <c r="C879" i="13"/>
  <c r="C880" i="13"/>
  <c r="C881" i="13"/>
  <c r="C882" i="13"/>
  <c r="C883" i="13"/>
  <c r="C884" i="13"/>
  <c r="C885" i="13"/>
  <c r="C886" i="13"/>
  <c r="C887" i="13"/>
  <c r="C888" i="13"/>
  <c r="C889" i="13"/>
  <c r="C890" i="13"/>
  <c r="C891" i="13"/>
  <c r="C892" i="13"/>
  <c r="C893" i="13"/>
  <c r="C894" i="13"/>
  <c r="C895" i="13"/>
  <c r="C896" i="13"/>
  <c r="C897" i="13"/>
  <c r="C898" i="13"/>
  <c r="C899" i="13"/>
  <c r="C900" i="13"/>
  <c r="C901" i="13"/>
  <c r="C902" i="13"/>
  <c r="C903" i="13"/>
  <c r="C904" i="13"/>
  <c r="C905" i="13"/>
  <c r="C906" i="13"/>
  <c r="C907" i="13"/>
  <c r="C908" i="13"/>
  <c r="C909" i="13"/>
  <c r="C910" i="13"/>
  <c r="C911" i="13"/>
  <c r="C912" i="13"/>
  <c r="C913" i="13"/>
  <c r="C914" i="13"/>
  <c r="C915" i="13"/>
  <c r="C916" i="13"/>
  <c r="C917" i="13"/>
  <c r="C918" i="13"/>
  <c r="C919" i="13"/>
  <c r="C920" i="13"/>
  <c r="C921" i="13"/>
  <c r="C922" i="13"/>
  <c r="C923" i="13"/>
  <c r="C924" i="13"/>
  <c r="C925" i="13"/>
  <c r="C926" i="13"/>
  <c r="C927" i="13"/>
  <c r="C928" i="13"/>
  <c r="C929" i="13"/>
  <c r="C930" i="13"/>
  <c r="C931" i="13"/>
  <c r="C932" i="13"/>
  <c r="C933" i="13"/>
  <c r="C934" i="13"/>
  <c r="C935" i="13"/>
  <c r="C936" i="13"/>
  <c r="C937" i="13"/>
  <c r="C938" i="13"/>
  <c r="C939" i="13"/>
  <c r="C940" i="13"/>
  <c r="C941" i="13"/>
  <c r="C942" i="13"/>
  <c r="C943" i="13"/>
  <c r="C944" i="13"/>
  <c r="C945" i="13"/>
  <c r="C946" i="13"/>
  <c r="C947" i="13"/>
  <c r="C948" i="13"/>
  <c r="C949" i="13"/>
  <c r="C950" i="13"/>
  <c r="C951" i="13"/>
  <c r="C952" i="13"/>
  <c r="C953" i="13"/>
  <c r="C954" i="13"/>
  <c r="C955" i="13"/>
  <c r="C956" i="13"/>
  <c r="C957" i="13"/>
  <c r="C958" i="13"/>
  <c r="C959" i="13"/>
  <c r="C960" i="13"/>
  <c r="C961" i="13"/>
  <c r="C962" i="13"/>
  <c r="C963" i="13"/>
  <c r="C964" i="13"/>
  <c r="C965" i="13"/>
  <c r="C966" i="13"/>
  <c r="C967" i="13"/>
  <c r="C968" i="13"/>
  <c r="C969" i="13"/>
  <c r="C970" i="13"/>
  <c r="C971" i="13"/>
  <c r="C972" i="13"/>
  <c r="C973" i="13"/>
  <c r="C974" i="13"/>
  <c r="C975" i="13"/>
  <c r="C976" i="13"/>
  <c r="C977" i="13"/>
  <c r="C978" i="13"/>
  <c r="C979" i="13"/>
  <c r="C980" i="13"/>
  <c r="C981" i="13"/>
  <c r="C982" i="13"/>
  <c r="C983" i="13"/>
  <c r="C984" i="13"/>
  <c r="C985" i="13"/>
  <c r="C986" i="13"/>
  <c r="C987" i="13"/>
  <c r="C988" i="13"/>
  <c r="C989" i="13"/>
  <c r="C990" i="13"/>
  <c r="C991" i="13"/>
  <c r="C992" i="13"/>
  <c r="C993" i="13"/>
  <c r="C994" i="13"/>
  <c r="C995" i="13"/>
  <c r="C996" i="13"/>
  <c r="C997" i="13"/>
  <c r="C998" i="13"/>
  <c r="C999" i="13"/>
  <c r="C1000" i="13"/>
  <c r="C1001" i="13"/>
  <c r="C1002" i="13"/>
  <c r="C1003" i="13"/>
  <c r="C1004" i="13"/>
  <c r="C1005" i="13"/>
  <c r="C1006" i="13"/>
  <c r="C1007" i="13"/>
  <c r="C1008" i="13"/>
  <c r="C1009" i="13"/>
  <c r="C1010" i="13"/>
  <c r="C1011" i="13"/>
  <c r="C1012" i="13"/>
  <c r="C1013" i="13"/>
  <c r="C1014" i="13"/>
  <c r="C1015" i="13"/>
  <c r="C1016" i="13"/>
  <c r="C1017" i="13"/>
  <c r="C1018" i="13"/>
  <c r="C1019" i="13"/>
  <c r="C1020" i="13"/>
  <c r="C1021" i="13"/>
  <c r="C1022" i="13"/>
  <c r="C1023" i="13"/>
  <c r="C1024" i="13"/>
  <c r="C1025" i="13"/>
  <c r="C1026" i="13"/>
  <c r="C1027" i="13"/>
  <c r="C1028" i="13"/>
  <c r="C1029" i="13"/>
  <c r="C1030" i="13"/>
  <c r="C1031" i="13"/>
  <c r="C1032" i="13"/>
  <c r="C1033" i="13"/>
  <c r="C1034" i="13"/>
  <c r="C1035" i="13"/>
  <c r="C1036" i="13"/>
  <c r="C1037" i="13"/>
  <c r="C1038" i="13"/>
  <c r="C1039" i="13"/>
  <c r="C1040" i="13"/>
  <c r="C1041" i="13"/>
  <c r="C1042" i="13"/>
  <c r="C1043" i="13"/>
  <c r="C1044" i="13"/>
  <c r="C1045" i="13"/>
  <c r="C1046" i="13"/>
  <c r="C1047" i="13"/>
  <c r="C1048" i="13"/>
  <c r="C1049" i="13"/>
  <c r="C1050" i="13"/>
  <c r="C1051" i="13"/>
  <c r="C1052" i="13"/>
  <c r="C1053" i="13"/>
  <c r="C1054" i="13"/>
  <c r="C1055" i="13"/>
  <c r="C1056" i="13"/>
  <c r="C1057" i="13"/>
  <c r="C1058" i="13"/>
  <c r="C1059" i="13"/>
  <c r="C1060" i="13"/>
  <c r="C1061" i="13"/>
  <c r="C1062" i="13"/>
  <c r="C1063" i="13"/>
  <c r="C1064" i="13"/>
  <c r="C1065" i="13"/>
  <c r="C1066" i="13"/>
  <c r="C1067" i="13"/>
  <c r="C1068" i="13"/>
  <c r="C1069" i="13"/>
  <c r="C1070" i="13"/>
  <c r="C1071" i="13"/>
  <c r="C1072" i="13"/>
  <c r="C1073" i="13"/>
  <c r="C1074" i="13"/>
  <c r="C1075" i="13"/>
  <c r="C1076" i="13"/>
  <c r="C1077" i="13"/>
  <c r="C1078" i="13"/>
  <c r="C1079" i="13"/>
  <c r="C1080" i="13"/>
  <c r="C1081" i="13"/>
  <c r="C1082" i="13"/>
  <c r="C1083" i="13"/>
  <c r="C1084" i="13"/>
  <c r="C1085" i="13"/>
  <c r="C1086" i="13"/>
  <c r="C1087" i="13"/>
  <c r="C1088" i="13"/>
  <c r="C1089" i="13"/>
  <c r="C1090" i="13"/>
  <c r="C1091" i="13"/>
  <c r="C1092" i="13"/>
  <c r="C1093" i="13"/>
  <c r="C1094" i="13"/>
  <c r="C1095" i="13"/>
  <c r="C1096" i="13"/>
  <c r="C1097" i="13"/>
  <c r="C1098" i="13"/>
  <c r="C1099" i="13"/>
  <c r="C1100" i="13"/>
  <c r="C1101" i="13"/>
  <c r="C1102" i="13"/>
  <c r="C1103" i="13"/>
  <c r="C1104" i="13"/>
  <c r="C1105" i="13"/>
  <c r="C1106" i="13"/>
  <c r="C1107" i="13"/>
  <c r="C1108" i="13"/>
  <c r="C1109" i="13"/>
  <c r="C1110" i="13"/>
  <c r="C1111" i="13"/>
  <c r="C1112" i="13"/>
  <c r="C1113" i="13"/>
  <c r="C1114" i="13"/>
  <c r="C1115" i="13"/>
  <c r="C1116" i="13"/>
  <c r="C1117" i="13"/>
  <c r="C1118" i="13"/>
  <c r="C1119" i="13"/>
  <c r="C1120" i="13"/>
  <c r="C1194" i="13" l="1"/>
  <c r="C1195" i="13" s="1"/>
  <c r="C1196" i="13" s="1"/>
  <c r="C742" i="13"/>
  <c r="C743" i="13"/>
  <c r="C744" i="13"/>
  <c r="C745" i="13"/>
  <c r="C746" i="13"/>
  <c r="C747" i="13"/>
  <c r="C748" i="13"/>
  <c r="C740" i="13"/>
  <c r="C741" i="13"/>
  <c r="C737" i="13"/>
  <c r="C738" i="13"/>
  <c r="C739" i="13"/>
  <c r="C538" i="13"/>
  <c r="C539" i="13"/>
  <c r="C540" i="13"/>
  <c r="C541" i="13"/>
  <c r="C542" i="13"/>
  <c r="C543" i="13"/>
  <c r="C544" i="13"/>
  <c r="C545" i="13"/>
  <c r="C546" i="13"/>
  <c r="C547" i="13"/>
  <c r="C548" i="13"/>
  <c r="C549" i="13"/>
  <c r="C550" i="13"/>
  <c r="C551" i="13"/>
  <c r="C552" i="13"/>
  <c r="C553" i="13"/>
  <c r="C554" i="13"/>
  <c r="C555" i="13"/>
  <c r="C556" i="13"/>
  <c r="C557" i="13"/>
  <c r="C558" i="13"/>
  <c r="C559" i="13"/>
  <c r="C560" i="13"/>
  <c r="C561" i="13"/>
  <c r="C562" i="13"/>
  <c r="C563" i="13"/>
  <c r="C564" i="13"/>
  <c r="C565" i="13"/>
  <c r="C566" i="13"/>
  <c r="C567" i="13"/>
  <c r="C568" i="13"/>
  <c r="C569" i="13"/>
  <c r="C570" i="13"/>
  <c r="C571" i="13"/>
  <c r="C572" i="13"/>
  <c r="C573" i="13"/>
  <c r="C574" i="13"/>
  <c r="C575" i="13"/>
  <c r="C576" i="13"/>
  <c r="C577" i="13"/>
  <c r="C578" i="13"/>
  <c r="C579" i="13"/>
  <c r="C580" i="13"/>
  <c r="C581" i="13"/>
  <c r="C582" i="13"/>
  <c r="C583" i="13"/>
  <c r="C584" i="13"/>
  <c r="C585" i="13"/>
  <c r="C586" i="13"/>
  <c r="C587" i="13"/>
  <c r="C58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C658"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537"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472" i="13"/>
  <c r="C471" i="13"/>
  <c r="C470" i="13"/>
  <c r="C400" i="13"/>
  <c r="C469" i="13"/>
  <c r="C468" i="13"/>
  <c r="C467" i="13"/>
  <c r="C466" i="13"/>
  <c r="C465" i="13"/>
  <c r="C464" i="13"/>
  <c r="C463" i="13"/>
  <c r="C462" i="13"/>
  <c r="C461" i="13"/>
  <c r="C460" i="13"/>
  <c r="C459" i="13"/>
  <c r="C458" i="13"/>
  <c r="C457" i="13"/>
  <c r="C456" i="13"/>
  <c r="C455" i="13"/>
  <c r="C454" i="13"/>
  <c r="C453" i="13"/>
  <c r="C452" i="13"/>
  <c r="C451" i="13"/>
  <c r="C450" i="13"/>
  <c r="C449" i="13"/>
  <c r="C448" i="13"/>
  <c r="C447" i="13"/>
  <c r="C446" i="13"/>
  <c r="C445" i="13"/>
  <c r="C444" i="13"/>
  <c r="C443" i="13"/>
  <c r="C442" i="13"/>
  <c r="C441" i="13"/>
  <c r="C440" i="13"/>
  <c r="C439" i="13"/>
  <c r="C438" i="13"/>
  <c r="C437" i="13"/>
  <c r="C436" i="13"/>
  <c r="C435" i="13"/>
  <c r="C434" i="13"/>
  <c r="C433" i="13"/>
  <c r="C432" i="13"/>
  <c r="C431" i="13"/>
  <c r="C430" i="13"/>
  <c r="C429" i="13"/>
  <c r="C428" i="13"/>
  <c r="C427" i="13"/>
  <c r="C426" i="13"/>
  <c r="C425" i="13"/>
  <c r="C424" i="13"/>
  <c r="C423" i="13"/>
  <c r="C422" i="13"/>
  <c r="C421" i="13"/>
  <c r="C420" i="13"/>
  <c r="C419" i="13"/>
  <c r="C418" i="13"/>
  <c r="C417" i="13"/>
  <c r="C416" i="13"/>
  <c r="C415" i="13"/>
  <c r="C414" i="13"/>
  <c r="C413" i="13"/>
  <c r="C412" i="13"/>
  <c r="C411" i="13"/>
  <c r="C410" i="13"/>
  <c r="C409" i="13"/>
  <c r="C408" i="13"/>
  <c r="C407" i="13"/>
  <c r="C406" i="13"/>
  <c r="C405" i="13"/>
  <c r="C404" i="13"/>
  <c r="C403" i="13"/>
  <c r="C402" i="13"/>
  <c r="C401" i="13"/>
  <c r="C1197" i="13" l="1"/>
  <c r="C1198" i="13" s="1"/>
  <c r="A3" i="13"/>
  <c r="B3"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 i="13"/>
  <c r="C3" i="13"/>
  <c r="C1199" i="13" l="1"/>
  <c r="C1200" i="13" s="1"/>
  <c r="C1201" i="13" s="1"/>
  <c r="C1202" i="13" l="1"/>
  <c r="C1204" i="13" s="1"/>
  <c r="C1205" i="13" l="1"/>
  <c r="C1206" i="13" l="1"/>
  <c r="C1209" i="13" s="1"/>
  <c r="C1210" i="13" s="1"/>
  <c r="C1211" i="13" s="1"/>
  <c r="C1214" i="13" s="1"/>
  <c r="C1215" i="13" s="1"/>
  <c r="C1218" i="13" s="1"/>
  <c r="C1219" i="13" s="1"/>
  <c r="C1223" i="13" s="1"/>
  <c r="C1225" i="13" s="1"/>
  <c r="C1226" i="13" s="1"/>
  <c r="C1227" i="13" s="1"/>
  <c r="C1229" i="13" s="1"/>
  <c r="C1231" i="13" s="1"/>
  <c r="C1232" i="13" s="1"/>
  <c r="C1233" i="13" s="1"/>
  <c r="C1234" i="13" s="1"/>
  <c r="C1235" i="13" s="1"/>
  <c r="C1236" i="13" s="1"/>
  <c r="C1238" i="13" s="1"/>
  <c r="C1239" i="13" s="1"/>
  <c r="C1240" i="13" s="1"/>
  <c r="C1242" i="13" s="1"/>
  <c r="C1244" i="13" s="1"/>
  <c r="C1245" i="13" s="1"/>
  <c r="C1246" i="13" s="1"/>
  <c r="C1247" i="13" s="1"/>
  <c r="C1249" i="13" s="1"/>
  <c r="C1251" i="13" s="1"/>
  <c r="C1255" i="13" s="1"/>
  <c r="C1256" i="13" s="1"/>
  <c r="C1257" i="13" s="1"/>
  <c r="C1259" i="13" s="1"/>
  <c r="C1262" i="13" s="1"/>
  <c r="C1264" i="13" s="1"/>
  <c r="C1267" i="13" s="1"/>
  <c r="C1270" i="13" s="1"/>
  <c r="C1271" i="13" s="1"/>
  <c r="C1272" i="13" s="1"/>
  <c r="C1275" i="13" s="1"/>
  <c r="C1278" i="13" s="1"/>
  <c r="C1281" i="13" s="1"/>
  <c r="C1283" i="13" s="1"/>
  <c r="C1284" i="13" s="1"/>
  <c r="C1285" i="13" s="1"/>
  <c r="C1286" i="13" s="1"/>
  <c r="C1287" i="13" s="1"/>
  <c r="C1289" i="13" s="1"/>
  <c r="C1290" i="13" s="1"/>
  <c r="C1291" i="13" s="1"/>
  <c r="C1292" i="13" s="1"/>
  <c r="C1293" i="13" s="1"/>
  <c r="C1294" i="13" s="1"/>
  <c r="C1301" i="13" s="1"/>
  <c r="C1302" i="13" s="1"/>
  <c r="C1308" i="13" s="1"/>
  <c r="C1309" i="13" s="1"/>
  <c r="C1310" i="13" s="1"/>
  <c r="C1316" i="13" s="1"/>
  <c r="C1317" i="13" s="1"/>
  <c r="C1318" i="13" s="1"/>
  <c r="C1319" i="13" s="1"/>
  <c r="C1320" i="13" s="1"/>
  <c r="C1321" i="13" s="1"/>
  <c r="C1322" i="13" s="1"/>
  <c r="C1323" i="13" s="1"/>
  <c r="C1324" i="13" s="1"/>
  <c r="C1326" i="13" s="1"/>
  <c r="C1327" i="13" s="1"/>
  <c r="C1331" i="13" s="1"/>
  <c r="C1336" i="13" s="1"/>
  <c r="C1337" i="13" s="1"/>
  <c r="C1338" i="13" s="1"/>
  <c r="C1339" i="13" s="1"/>
  <c r="C1340" i="13" s="1"/>
  <c r="C1341" i="13" s="1"/>
  <c r="C1342" i="13" s="1"/>
  <c r="C1343" i="13" s="1"/>
  <c r="C1352" i="13" s="1"/>
  <c r="C1353" i="13" s="1"/>
  <c r="C1354" i="13" s="1"/>
</calcChain>
</file>

<file path=xl/sharedStrings.xml><?xml version="1.0" encoding="utf-8"?>
<sst xmlns="http://schemas.openxmlformats.org/spreadsheetml/2006/main" count="16553" uniqueCount="3193">
  <si>
    <t>作成原課
（所属名）</t>
    <rPh sb="0" eb="2">
      <t>サクセイ</t>
    </rPh>
    <rPh sb="2" eb="4">
      <t>ゲンカ</t>
    </rPh>
    <rPh sb="6" eb="8">
      <t>ショゾク</t>
    </rPh>
    <rPh sb="8" eb="9">
      <t>メイ</t>
    </rPh>
    <phoneticPr fontId="2"/>
  </si>
  <si>
    <t>保存場所</t>
    <rPh sb="0" eb="2">
      <t>ホゾン</t>
    </rPh>
    <rPh sb="2" eb="4">
      <t>バショ</t>
    </rPh>
    <phoneticPr fontId="2"/>
  </si>
  <si>
    <t>利用請求番号</t>
    <rPh sb="0" eb="2">
      <t>リヨウ</t>
    </rPh>
    <rPh sb="2" eb="4">
      <t>セイキュウ</t>
    </rPh>
    <rPh sb="4" eb="6">
      <t>バンゴウ</t>
    </rPh>
    <phoneticPr fontId="2"/>
  </si>
  <si>
    <t>移管元
実施機関等
の名称</t>
    <phoneticPr fontId="2"/>
  </si>
  <si>
    <t>移管時の
主管課</t>
    <rPh sb="0" eb="2">
      <t>イカン</t>
    </rPh>
    <rPh sb="2" eb="3">
      <t>ジ</t>
    </rPh>
    <rPh sb="5" eb="8">
      <t>シュカンカ</t>
    </rPh>
    <phoneticPr fontId="2"/>
  </si>
  <si>
    <t>作成又は取得した年度</t>
    <rPh sb="0" eb="2">
      <t>サクセイ</t>
    </rPh>
    <rPh sb="2" eb="3">
      <t>マタ</t>
    </rPh>
    <rPh sb="4" eb="6">
      <t>シュトク</t>
    </rPh>
    <rPh sb="8" eb="10">
      <t>ネンド</t>
    </rPh>
    <phoneticPr fontId="2"/>
  </si>
  <si>
    <t>昭和</t>
    <rPh sb="0" eb="2">
      <t>ショウワ</t>
    </rPh>
    <phoneticPr fontId="2"/>
  </si>
  <si>
    <t>県庁文書倉庫</t>
    <rPh sb="0" eb="2">
      <t>ケンチョウ</t>
    </rPh>
    <rPh sb="2" eb="4">
      <t>ブンショ</t>
    </rPh>
    <rPh sb="4" eb="6">
      <t>ソウコ</t>
    </rPh>
    <phoneticPr fontId="2"/>
  </si>
  <si>
    <t>平成27年度</t>
    <rPh sb="0" eb="2">
      <t>ヘイセイ</t>
    </rPh>
    <rPh sb="4" eb="6">
      <t>ネンド</t>
    </rPh>
    <phoneticPr fontId="2"/>
  </si>
  <si>
    <t>記録媒体の
種別</t>
    <rPh sb="0" eb="2">
      <t>キロク</t>
    </rPh>
    <rPh sb="2" eb="4">
      <t>バイタイ</t>
    </rPh>
    <rPh sb="6" eb="8">
      <t>シュベツ</t>
    </rPh>
    <phoneticPr fontId="2"/>
  </si>
  <si>
    <t>紙</t>
    <rPh sb="0" eb="1">
      <t>カミ</t>
    </rPh>
    <phoneticPr fontId="2"/>
  </si>
  <si>
    <t>分類</t>
    <rPh sb="0" eb="2">
      <t>ブンルイ</t>
    </rPh>
    <phoneticPr fontId="2"/>
  </si>
  <si>
    <t>簿　　冊　　名</t>
    <rPh sb="0" eb="1">
      <t>ボ</t>
    </rPh>
    <rPh sb="3" eb="4">
      <t>サツ</t>
    </rPh>
    <rPh sb="6" eb="7">
      <t>メイ</t>
    </rPh>
    <phoneticPr fontId="2"/>
  </si>
  <si>
    <t>利用の制限</t>
    <rPh sb="0" eb="2">
      <t>リヨウ</t>
    </rPh>
    <rPh sb="3" eb="5">
      <t>セイゲン</t>
    </rPh>
    <phoneticPr fontId="2"/>
  </si>
  <si>
    <t>要審査</t>
    <rPh sb="0" eb="1">
      <t>ヨウ</t>
    </rPh>
    <rPh sb="1" eb="3">
      <t>シンサ</t>
    </rPh>
    <phoneticPr fontId="2"/>
  </si>
  <si>
    <t>審査日</t>
    <rPh sb="0" eb="2">
      <t>シンサ</t>
    </rPh>
    <rPh sb="2" eb="3">
      <t>ヒ</t>
    </rPh>
    <phoneticPr fontId="2"/>
  </si>
  <si>
    <t>利用区分</t>
    <rPh sb="0" eb="2">
      <t>リヨウ</t>
    </rPh>
    <rPh sb="2" eb="4">
      <t>クブン</t>
    </rPh>
    <phoneticPr fontId="2"/>
  </si>
  <si>
    <t>簿冊内の文書名等</t>
    <rPh sb="0" eb="2">
      <t>ボサツ</t>
    </rPh>
    <rPh sb="2" eb="3">
      <t>ナイ</t>
    </rPh>
    <rPh sb="4" eb="7">
      <t>ブンショメイ</t>
    </rPh>
    <rPh sb="7" eb="8">
      <t>トウ</t>
    </rPh>
    <phoneticPr fontId="2"/>
  </si>
  <si>
    <t>移管年度</t>
    <phoneticPr fontId="2"/>
  </si>
  <si>
    <t>知事部局</t>
  </si>
  <si>
    <t>平成27年度移管　特定歴史公文書目録（知事部局本庁）</t>
    <rPh sb="0" eb="2">
      <t>ヘイセイ</t>
    </rPh>
    <rPh sb="4" eb="6">
      <t>ネンド</t>
    </rPh>
    <rPh sb="6" eb="8">
      <t>イカン</t>
    </rPh>
    <rPh sb="9" eb="11">
      <t>トクテイ</t>
    </rPh>
    <rPh sb="11" eb="13">
      <t>レキシ</t>
    </rPh>
    <rPh sb="13" eb="16">
      <t>コウブンショ</t>
    </rPh>
    <rPh sb="16" eb="18">
      <t>モクロク</t>
    </rPh>
    <phoneticPr fontId="2"/>
  </si>
  <si>
    <t>秘　書　課</t>
    <rPh sb="0" eb="1">
      <t>ヒ</t>
    </rPh>
    <rPh sb="2" eb="3">
      <t>ショ</t>
    </rPh>
    <rPh sb="4" eb="5">
      <t>カ</t>
    </rPh>
    <phoneticPr fontId="2"/>
  </si>
  <si>
    <t>-</t>
    <phoneticPr fontId="2"/>
  </si>
  <si>
    <t>叙勲褒章関係（昭和４９年度）</t>
    <rPh sb="0" eb="2">
      <t>ジョクン</t>
    </rPh>
    <rPh sb="2" eb="4">
      <t>ホウショウ</t>
    </rPh>
    <rPh sb="4" eb="6">
      <t>カンケイ</t>
    </rPh>
    <rPh sb="7" eb="9">
      <t>ショウワ</t>
    </rPh>
    <rPh sb="11" eb="13">
      <t>ネンド</t>
    </rPh>
    <phoneticPr fontId="2"/>
  </si>
  <si>
    <t>秋の叙勲褒章受杯者名簿（S45年～S49年分）</t>
    <rPh sb="0" eb="1">
      <t>アキ</t>
    </rPh>
    <rPh sb="2" eb="4">
      <t>ジョクン</t>
    </rPh>
    <rPh sb="4" eb="6">
      <t>ホウショウ</t>
    </rPh>
    <rPh sb="6" eb="7">
      <t>ジュ</t>
    </rPh>
    <rPh sb="7" eb="8">
      <t>ハイ</t>
    </rPh>
    <rPh sb="8" eb="9">
      <t>シャ</t>
    </rPh>
    <rPh sb="9" eb="11">
      <t>メイボ</t>
    </rPh>
    <rPh sb="15" eb="16">
      <t>ネン</t>
    </rPh>
    <rPh sb="20" eb="21">
      <t>ネン</t>
    </rPh>
    <rPh sb="21" eb="22">
      <t>ブン</t>
    </rPh>
    <phoneticPr fontId="2"/>
  </si>
  <si>
    <t>叙勲報償関係（昭和５０年度）</t>
    <rPh sb="0" eb="2">
      <t>ジョクン</t>
    </rPh>
    <rPh sb="2" eb="4">
      <t>ホウショウ</t>
    </rPh>
    <rPh sb="4" eb="6">
      <t>カンケイ</t>
    </rPh>
    <rPh sb="7" eb="9">
      <t>ショウワ</t>
    </rPh>
    <rPh sb="11" eb="13">
      <t>ネンド</t>
    </rPh>
    <phoneticPr fontId="2"/>
  </si>
  <si>
    <t>春の叙勲褒章関係（昭和５１年度分）</t>
    <rPh sb="0" eb="1">
      <t>ハル</t>
    </rPh>
    <rPh sb="2" eb="4">
      <t>ジョクン</t>
    </rPh>
    <rPh sb="4" eb="6">
      <t>ホウショウ</t>
    </rPh>
    <rPh sb="6" eb="8">
      <t>カンケイ</t>
    </rPh>
    <rPh sb="9" eb="11">
      <t>ショウワ</t>
    </rPh>
    <rPh sb="13" eb="15">
      <t>ネンド</t>
    </rPh>
    <rPh sb="15" eb="16">
      <t>ブン</t>
    </rPh>
    <phoneticPr fontId="2"/>
  </si>
  <si>
    <t>叙勲報償関係（昭和５１年度）</t>
    <rPh sb="0" eb="2">
      <t>ジョクン</t>
    </rPh>
    <rPh sb="2" eb="4">
      <t>ホウショウ</t>
    </rPh>
    <rPh sb="4" eb="6">
      <t>カンケイ</t>
    </rPh>
    <rPh sb="7" eb="9">
      <t>ショウワ</t>
    </rPh>
    <rPh sb="11" eb="13">
      <t>ネンド</t>
    </rPh>
    <phoneticPr fontId="2"/>
  </si>
  <si>
    <t>秋の叙勲褒章関係</t>
    <rPh sb="0" eb="1">
      <t>アキ</t>
    </rPh>
    <rPh sb="2" eb="4">
      <t>ジョクン</t>
    </rPh>
    <rPh sb="4" eb="6">
      <t>ホウショウ</t>
    </rPh>
    <rPh sb="6" eb="8">
      <t>カンケイ</t>
    </rPh>
    <phoneticPr fontId="2"/>
  </si>
  <si>
    <t>叙勲報償関係（昭和５２年度①）</t>
    <rPh sb="0" eb="6">
      <t>ジョクンホウショウカンケイ</t>
    </rPh>
    <rPh sb="7" eb="9">
      <t>ショウワ</t>
    </rPh>
    <rPh sb="11" eb="13">
      <t>ネンド</t>
    </rPh>
    <phoneticPr fontId="2"/>
  </si>
  <si>
    <t>紺綬褒章関係</t>
    <rPh sb="0" eb="2">
      <t>コンジュ</t>
    </rPh>
    <rPh sb="2" eb="4">
      <t>ホウショウ</t>
    </rPh>
    <rPh sb="4" eb="6">
      <t>カンケイ</t>
    </rPh>
    <phoneticPr fontId="2"/>
  </si>
  <si>
    <t>叙勲報償関係（昭和５２年度②）</t>
    <rPh sb="0" eb="6">
      <t>ジョクンホウショウカンケイ</t>
    </rPh>
    <rPh sb="7" eb="9">
      <t>ショウワ</t>
    </rPh>
    <rPh sb="11" eb="13">
      <t>ネンド</t>
    </rPh>
    <phoneticPr fontId="2"/>
  </si>
  <si>
    <t>死亡叙勲関係</t>
    <rPh sb="0" eb="2">
      <t>シボウ</t>
    </rPh>
    <rPh sb="2" eb="4">
      <t>ジョクン</t>
    </rPh>
    <rPh sb="4" eb="6">
      <t>カンケイ</t>
    </rPh>
    <phoneticPr fontId="2"/>
  </si>
  <si>
    <t>叙勲報償関係（昭和５２年度③）</t>
    <rPh sb="0" eb="6">
      <t>ジョクンホウショウカンケイ</t>
    </rPh>
    <rPh sb="7" eb="9">
      <t>ショウワ</t>
    </rPh>
    <rPh sb="11" eb="13">
      <t>ネンド</t>
    </rPh>
    <phoneticPr fontId="2"/>
  </si>
  <si>
    <t>叙勲報償関係（昭和５２年度④）</t>
    <rPh sb="0" eb="6">
      <t>ジョクンホウショウカンケイ</t>
    </rPh>
    <rPh sb="7" eb="9">
      <t>ショウワ</t>
    </rPh>
    <rPh sb="11" eb="13">
      <t>ネンド</t>
    </rPh>
    <phoneticPr fontId="2"/>
  </si>
  <si>
    <t>叙勲報償関係（昭和５２年度⑤）</t>
    <rPh sb="0" eb="6">
      <t>ジョクンホウショウカンケイ</t>
    </rPh>
    <rPh sb="7" eb="9">
      <t>ショウワ</t>
    </rPh>
    <rPh sb="11" eb="13">
      <t>ネンド</t>
    </rPh>
    <phoneticPr fontId="2"/>
  </si>
  <si>
    <t>春の叙勲褒章関係</t>
    <rPh sb="0" eb="1">
      <t>ハル</t>
    </rPh>
    <rPh sb="2" eb="4">
      <t>ジョクン</t>
    </rPh>
    <rPh sb="4" eb="6">
      <t>ホウショウ</t>
    </rPh>
    <rPh sb="6" eb="8">
      <t>カンケイ</t>
    </rPh>
    <phoneticPr fontId="2"/>
  </si>
  <si>
    <t>叙勲報償関係（昭和５３年度①）</t>
    <rPh sb="0" eb="6">
      <t>ジョクンホウショウカンケイ</t>
    </rPh>
    <rPh sb="7" eb="9">
      <t>ショウワ</t>
    </rPh>
    <rPh sb="11" eb="13">
      <t>ネンド</t>
    </rPh>
    <phoneticPr fontId="2"/>
  </si>
  <si>
    <t>昭和52年度　秋の叙勲褒章関係</t>
    <rPh sb="0" eb="2">
      <t>ショウワ</t>
    </rPh>
    <rPh sb="4" eb="5">
      <t>ネン</t>
    </rPh>
    <rPh sb="5" eb="6">
      <t>ド</t>
    </rPh>
    <rPh sb="7" eb="8">
      <t>アキ</t>
    </rPh>
    <rPh sb="9" eb="11">
      <t>ジョクン</t>
    </rPh>
    <rPh sb="11" eb="13">
      <t>ホウショウ</t>
    </rPh>
    <rPh sb="13" eb="15">
      <t>カンケイ</t>
    </rPh>
    <phoneticPr fontId="2"/>
  </si>
  <si>
    <t>昭和53年度　春の叙勲褒章関係</t>
    <rPh sb="0" eb="2">
      <t>ショウワ</t>
    </rPh>
    <rPh sb="4" eb="5">
      <t>ネン</t>
    </rPh>
    <rPh sb="5" eb="6">
      <t>ド</t>
    </rPh>
    <rPh sb="7" eb="8">
      <t>ハル</t>
    </rPh>
    <rPh sb="9" eb="11">
      <t>ジョクン</t>
    </rPh>
    <rPh sb="11" eb="13">
      <t>ホウショウ</t>
    </rPh>
    <rPh sb="13" eb="15">
      <t>カンケイ</t>
    </rPh>
    <phoneticPr fontId="2"/>
  </si>
  <si>
    <t>昭和53年度　紺綬褒章関係</t>
    <rPh sb="7" eb="9">
      <t>コンジュ</t>
    </rPh>
    <rPh sb="9" eb="11">
      <t>ホウショウ</t>
    </rPh>
    <rPh sb="11" eb="13">
      <t>カンケイ</t>
    </rPh>
    <phoneticPr fontId="2"/>
  </si>
  <si>
    <t>昭和53年度　死亡叙勲関係</t>
    <rPh sb="7" eb="9">
      <t>シボウ</t>
    </rPh>
    <rPh sb="9" eb="11">
      <t>ジョクン</t>
    </rPh>
    <rPh sb="11" eb="13">
      <t>カンケイ</t>
    </rPh>
    <phoneticPr fontId="2"/>
  </si>
  <si>
    <t>叙勲報償関係（昭和５３年度②）</t>
    <rPh sb="0" eb="6">
      <t>ジョクンホウショウカンケイ</t>
    </rPh>
    <rPh sb="7" eb="9">
      <t>ショウワ</t>
    </rPh>
    <rPh sb="11" eb="13">
      <t>ネンド</t>
    </rPh>
    <phoneticPr fontId="2"/>
  </si>
  <si>
    <t>叙勲褒章関係（昭和５３年度③）</t>
    <rPh sb="0" eb="6">
      <t>ジョクンホウショウカンケイ</t>
    </rPh>
    <rPh sb="7" eb="9">
      <t>ショウワ</t>
    </rPh>
    <rPh sb="11" eb="13">
      <t>ネンド</t>
    </rPh>
    <phoneticPr fontId="2"/>
  </si>
  <si>
    <t>叙勲褒章関係（昭和５３年度　秋、昭和５４年度分）</t>
    <rPh sb="0" eb="2">
      <t>ジョクン</t>
    </rPh>
    <rPh sb="2" eb="4">
      <t>ホウショウ</t>
    </rPh>
    <rPh sb="4" eb="6">
      <t>カンケイ</t>
    </rPh>
    <rPh sb="7" eb="9">
      <t>ショウワ</t>
    </rPh>
    <rPh sb="11" eb="12">
      <t>ネン</t>
    </rPh>
    <rPh sb="12" eb="13">
      <t>ド</t>
    </rPh>
    <rPh sb="14" eb="15">
      <t>アキ</t>
    </rPh>
    <rPh sb="16" eb="18">
      <t>ショウワ</t>
    </rPh>
    <rPh sb="20" eb="21">
      <t>ネン</t>
    </rPh>
    <rPh sb="21" eb="22">
      <t>ド</t>
    </rPh>
    <rPh sb="22" eb="23">
      <t>ブン</t>
    </rPh>
    <phoneticPr fontId="2"/>
  </si>
  <si>
    <t>叙勲褒章関係（昭和５３年度④）</t>
    <rPh sb="0" eb="6">
      <t>ジョクンホウショウカンケイ</t>
    </rPh>
    <rPh sb="7" eb="9">
      <t>ショウワ</t>
    </rPh>
    <rPh sb="11" eb="13">
      <t>ネンド</t>
    </rPh>
    <phoneticPr fontId="2"/>
  </si>
  <si>
    <t>春の叙勲褒章関係（昭和５４年度分）</t>
    <rPh sb="0" eb="1">
      <t>ハル</t>
    </rPh>
    <rPh sb="2" eb="4">
      <t>ジョクン</t>
    </rPh>
    <rPh sb="4" eb="6">
      <t>ホウショウ</t>
    </rPh>
    <rPh sb="6" eb="8">
      <t>カンケイ</t>
    </rPh>
    <rPh sb="15" eb="16">
      <t>ブン</t>
    </rPh>
    <phoneticPr fontId="2"/>
  </si>
  <si>
    <t>叙勲褒章関係（昭和５５年度①）</t>
    <rPh sb="0" eb="2">
      <t>ジョクン</t>
    </rPh>
    <rPh sb="2" eb="4">
      <t>ホウショウ</t>
    </rPh>
    <rPh sb="4" eb="6">
      <t>カンケイ</t>
    </rPh>
    <rPh sb="7" eb="9">
      <t>ショウワ</t>
    </rPh>
    <rPh sb="11" eb="13">
      <t>ネンド</t>
    </rPh>
    <phoneticPr fontId="2"/>
  </si>
  <si>
    <t>勲章受章及び受杯者（昭和４６年度　春、昭和５０年度　春、昭和５０年度　秋、昭和５１年度　春）</t>
    <rPh sb="10" eb="12">
      <t>ショウワ</t>
    </rPh>
    <rPh sb="14" eb="15">
      <t>ネン</t>
    </rPh>
    <rPh sb="15" eb="16">
      <t>ド</t>
    </rPh>
    <rPh sb="17" eb="18">
      <t>ハル</t>
    </rPh>
    <rPh sb="19" eb="21">
      <t>ショウワ</t>
    </rPh>
    <rPh sb="23" eb="24">
      <t>ネン</t>
    </rPh>
    <rPh sb="24" eb="25">
      <t>ド</t>
    </rPh>
    <rPh sb="26" eb="27">
      <t>ハル</t>
    </rPh>
    <rPh sb="28" eb="30">
      <t>ショウワ</t>
    </rPh>
    <rPh sb="32" eb="33">
      <t>ネン</t>
    </rPh>
    <rPh sb="33" eb="34">
      <t>ド</t>
    </rPh>
    <rPh sb="35" eb="36">
      <t>アキ</t>
    </rPh>
    <rPh sb="37" eb="39">
      <t>ショウワ</t>
    </rPh>
    <rPh sb="41" eb="42">
      <t>ネン</t>
    </rPh>
    <rPh sb="42" eb="43">
      <t>ド</t>
    </rPh>
    <rPh sb="44" eb="45">
      <t>ハル</t>
    </rPh>
    <phoneticPr fontId="2"/>
  </si>
  <si>
    <t>叙勲褒章関係（昭和５３年度　秋、昭和５４年度　春、秋、昭和５５年度　秋）</t>
    <rPh sb="0" eb="2">
      <t>ジョクン</t>
    </rPh>
    <rPh sb="2" eb="4">
      <t>ホウショウ</t>
    </rPh>
    <rPh sb="4" eb="6">
      <t>カンケイ</t>
    </rPh>
    <rPh sb="7" eb="9">
      <t>ショウワ</t>
    </rPh>
    <rPh sb="11" eb="12">
      <t>ネン</t>
    </rPh>
    <rPh sb="12" eb="13">
      <t>ド</t>
    </rPh>
    <rPh sb="14" eb="15">
      <t>アキ</t>
    </rPh>
    <rPh sb="16" eb="18">
      <t>ショウワ</t>
    </rPh>
    <rPh sb="20" eb="21">
      <t>ネン</t>
    </rPh>
    <rPh sb="21" eb="22">
      <t>ド</t>
    </rPh>
    <rPh sb="23" eb="24">
      <t>ハル</t>
    </rPh>
    <rPh sb="25" eb="26">
      <t>アキ</t>
    </rPh>
    <rPh sb="27" eb="29">
      <t>ショウワ</t>
    </rPh>
    <rPh sb="31" eb="32">
      <t>ネン</t>
    </rPh>
    <rPh sb="32" eb="33">
      <t>ド</t>
    </rPh>
    <rPh sb="34" eb="35">
      <t>アキ</t>
    </rPh>
    <phoneticPr fontId="2"/>
  </si>
  <si>
    <t>叙勲褒章関係（昭和５５年度②）</t>
    <rPh sb="0" eb="2">
      <t>ジョクン</t>
    </rPh>
    <rPh sb="2" eb="4">
      <t>ホウショウ</t>
    </rPh>
    <rPh sb="4" eb="6">
      <t>カンケイ</t>
    </rPh>
    <rPh sb="7" eb="9">
      <t>ショウワ</t>
    </rPh>
    <rPh sb="11" eb="13">
      <t>ネンド</t>
    </rPh>
    <phoneticPr fontId="2"/>
  </si>
  <si>
    <t>昭和５４年度　秋の叙勲褒章関係</t>
    <rPh sb="0" eb="2">
      <t>ショウワ</t>
    </rPh>
    <rPh sb="4" eb="5">
      <t>ネン</t>
    </rPh>
    <rPh sb="5" eb="6">
      <t>ド</t>
    </rPh>
    <rPh sb="7" eb="8">
      <t>アキ</t>
    </rPh>
    <rPh sb="9" eb="11">
      <t>ジョクン</t>
    </rPh>
    <rPh sb="11" eb="13">
      <t>ホウショウ</t>
    </rPh>
    <rPh sb="13" eb="15">
      <t>カンケイ</t>
    </rPh>
    <phoneticPr fontId="2"/>
  </si>
  <si>
    <t>昭和５３年度～昭和５５年度　紺綬褒章関係</t>
    <rPh sb="0" eb="2">
      <t>ショウワ</t>
    </rPh>
    <rPh sb="4" eb="6">
      <t>ネンド</t>
    </rPh>
    <rPh sb="7" eb="9">
      <t>ショウワ</t>
    </rPh>
    <rPh sb="11" eb="13">
      <t>ネンド</t>
    </rPh>
    <rPh sb="14" eb="16">
      <t>コンジュ</t>
    </rPh>
    <rPh sb="16" eb="18">
      <t>ホウショウ</t>
    </rPh>
    <rPh sb="18" eb="20">
      <t>カンケイ</t>
    </rPh>
    <phoneticPr fontId="2"/>
  </si>
  <si>
    <t>叙勲褒章関係（昭和５５年度③）</t>
    <rPh sb="0" eb="2">
      <t>ジョクン</t>
    </rPh>
    <rPh sb="2" eb="4">
      <t>ホウショウ</t>
    </rPh>
    <rPh sb="4" eb="6">
      <t>カンケイ</t>
    </rPh>
    <rPh sb="7" eb="9">
      <t>ショウワ</t>
    </rPh>
    <rPh sb="11" eb="13">
      <t>ネンド</t>
    </rPh>
    <phoneticPr fontId="2"/>
  </si>
  <si>
    <t>叙勲褒章関係（春、秋①）</t>
    <rPh sb="0" eb="2">
      <t>ジョクン</t>
    </rPh>
    <rPh sb="2" eb="4">
      <t>ホウショウ</t>
    </rPh>
    <rPh sb="4" eb="6">
      <t>カンケイ</t>
    </rPh>
    <rPh sb="7" eb="8">
      <t>ハル</t>
    </rPh>
    <rPh sb="9" eb="10">
      <t>アキ</t>
    </rPh>
    <phoneticPr fontId="2"/>
  </si>
  <si>
    <t>叙勲褒章関係（昭和５５年度④）</t>
    <rPh sb="0" eb="2">
      <t>ジョクン</t>
    </rPh>
    <rPh sb="2" eb="4">
      <t>ホウショウ</t>
    </rPh>
    <rPh sb="4" eb="6">
      <t>カンケイ</t>
    </rPh>
    <rPh sb="7" eb="9">
      <t>ショウワ</t>
    </rPh>
    <rPh sb="11" eb="13">
      <t>ネンド</t>
    </rPh>
    <phoneticPr fontId="2"/>
  </si>
  <si>
    <t>叙勲褒章関係（春、秋②）</t>
    <rPh sb="0" eb="2">
      <t>ジョクン</t>
    </rPh>
    <rPh sb="2" eb="4">
      <t>ホウショウ</t>
    </rPh>
    <rPh sb="4" eb="6">
      <t>カンケイ</t>
    </rPh>
    <rPh sb="7" eb="8">
      <t>ハル</t>
    </rPh>
    <rPh sb="9" eb="10">
      <t>アキ</t>
    </rPh>
    <phoneticPr fontId="2"/>
  </si>
  <si>
    <t>叙勲褒章関係（昭和５５年度⑤）</t>
    <rPh sb="0" eb="2">
      <t>ジョクン</t>
    </rPh>
    <rPh sb="2" eb="4">
      <t>ホウショウ</t>
    </rPh>
    <rPh sb="4" eb="6">
      <t>カンケイ</t>
    </rPh>
    <rPh sb="7" eb="9">
      <t>ショウワ</t>
    </rPh>
    <rPh sb="11" eb="13">
      <t>ネンド</t>
    </rPh>
    <phoneticPr fontId="2"/>
  </si>
  <si>
    <t>春の叙勲褒章関係（昭和５６年度分）</t>
    <rPh sb="0" eb="1">
      <t>ハル</t>
    </rPh>
    <rPh sb="2" eb="4">
      <t>ジョクン</t>
    </rPh>
    <rPh sb="4" eb="6">
      <t>ホウショウ</t>
    </rPh>
    <rPh sb="6" eb="8">
      <t>カンケイ</t>
    </rPh>
    <rPh sb="9" eb="11">
      <t>ショウワ</t>
    </rPh>
    <rPh sb="13" eb="15">
      <t>ネンド</t>
    </rPh>
    <rPh sb="15" eb="16">
      <t>ブン</t>
    </rPh>
    <phoneticPr fontId="2"/>
  </si>
  <si>
    <t>叙勲褒章関係（昭和５５年度⑥）</t>
    <rPh sb="0" eb="6">
      <t>ジョクンホウショウカンケイ</t>
    </rPh>
    <rPh sb="7" eb="9">
      <t>ショウワ</t>
    </rPh>
    <rPh sb="11" eb="13">
      <t>ネンド</t>
    </rPh>
    <phoneticPr fontId="2"/>
  </si>
  <si>
    <t>昭和５１年度～昭和５５年度　秋の叙勲関褒章係</t>
    <rPh sb="0" eb="2">
      <t>ショウワ</t>
    </rPh>
    <rPh sb="4" eb="5">
      <t>ネン</t>
    </rPh>
    <rPh sb="5" eb="6">
      <t>ド</t>
    </rPh>
    <rPh sb="7" eb="9">
      <t>ショウワ</t>
    </rPh>
    <rPh sb="11" eb="13">
      <t>ネンド</t>
    </rPh>
    <rPh sb="19" eb="21">
      <t>ホウショウ</t>
    </rPh>
    <phoneticPr fontId="2"/>
  </si>
  <si>
    <t>叙勲褒章関係（昭和５６年度①）</t>
    <rPh sb="0" eb="2">
      <t>ジョクン</t>
    </rPh>
    <rPh sb="2" eb="4">
      <t>ホウショウ</t>
    </rPh>
    <rPh sb="4" eb="6">
      <t>カンケイ</t>
    </rPh>
    <rPh sb="7" eb="9">
      <t>ショウワ</t>
    </rPh>
    <rPh sb="11" eb="13">
      <t>ネンド</t>
    </rPh>
    <phoneticPr fontId="2"/>
  </si>
  <si>
    <t>死亡叙勲関係（昭和５４年２月～昭和５６年６月）</t>
    <rPh sb="0" eb="2">
      <t>シボウ</t>
    </rPh>
    <rPh sb="2" eb="4">
      <t>ジョクン</t>
    </rPh>
    <rPh sb="4" eb="6">
      <t>カンケイ</t>
    </rPh>
    <rPh sb="7" eb="9">
      <t>ショウワ</t>
    </rPh>
    <rPh sb="11" eb="12">
      <t>ネン</t>
    </rPh>
    <rPh sb="13" eb="14">
      <t>ガツ</t>
    </rPh>
    <rPh sb="15" eb="17">
      <t>ショウワ</t>
    </rPh>
    <rPh sb="19" eb="20">
      <t>ネン</t>
    </rPh>
    <rPh sb="21" eb="22">
      <t>ガツ</t>
    </rPh>
    <phoneticPr fontId="2"/>
  </si>
  <si>
    <t>叙勲褒章関係（昭和５６年度②）</t>
    <rPh sb="0" eb="2">
      <t>ジョクン</t>
    </rPh>
    <rPh sb="2" eb="4">
      <t>ホウショウ</t>
    </rPh>
    <rPh sb="4" eb="6">
      <t>カンケイ</t>
    </rPh>
    <rPh sb="7" eb="9">
      <t>ショウワ</t>
    </rPh>
    <rPh sb="11" eb="13">
      <t>ネンド</t>
    </rPh>
    <phoneticPr fontId="2"/>
  </si>
  <si>
    <t>秋の叙勲褒章関係①</t>
    <rPh sb="0" eb="1">
      <t>アキ</t>
    </rPh>
    <rPh sb="2" eb="4">
      <t>ジョクン</t>
    </rPh>
    <rPh sb="4" eb="6">
      <t>ホウショウ</t>
    </rPh>
    <rPh sb="6" eb="8">
      <t>カンケイ</t>
    </rPh>
    <phoneticPr fontId="2"/>
  </si>
  <si>
    <t>秋の叙勲褒章関係②</t>
    <rPh sb="0" eb="1">
      <t>アキ</t>
    </rPh>
    <rPh sb="2" eb="4">
      <t>ジョクン</t>
    </rPh>
    <rPh sb="4" eb="6">
      <t>ホウショウ</t>
    </rPh>
    <rPh sb="6" eb="8">
      <t>カンケイ</t>
    </rPh>
    <phoneticPr fontId="2"/>
  </si>
  <si>
    <t>叙勲褒章関係（昭和５６年度③）</t>
    <rPh sb="0" eb="2">
      <t>ジョクン</t>
    </rPh>
    <rPh sb="2" eb="4">
      <t>ホウショウ</t>
    </rPh>
    <rPh sb="4" eb="6">
      <t>カンケイ</t>
    </rPh>
    <rPh sb="7" eb="9">
      <t>ショウワ</t>
    </rPh>
    <rPh sb="11" eb="13">
      <t>ネンド</t>
    </rPh>
    <phoneticPr fontId="2"/>
  </si>
  <si>
    <t>昭和５５年度　叙勲褒章関係（春、秋）</t>
    <rPh sb="0" eb="2">
      <t>ショウワ</t>
    </rPh>
    <rPh sb="4" eb="6">
      <t>ネンド</t>
    </rPh>
    <rPh sb="7" eb="9">
      <t>ジョクン</t>
    </rPh>
    <rPh sb="9" eb="11">
      <t>ホウショウ</t>
    </rPh>
    <rPh sb="11" eb="13">
      <t>カンケイ</t>
    </rPh>
    <rPh sb="14" eb="15">
      <t>ハル</t>
    </rPh>
    <rPh sb="16" eb="17">
      <t>アキ</t>
    </rPh>
    <phoneticPr fontId="2"/>
  </si>
  <si>
    <t>昭和５７年度　死亡叙勲関係</t>
    <rPh sb="0" eb="2">
      <t>ショウワ</t>
    </rPh>
    <rPh sb="4" eb="6">
      <t>ネンド</t>
    </rPh>
    <rPh sb="7" eb="9">
      <t>シボウ</t>
    </rPh>
    <rPh sb="9" eb="11">
      <t>ジョクン</t>
    </rPh>
    <rPh sb="11" eb="13">
      <t>カンケイ</t>
    </rPh>
    <phoneticPr fontId="2"/>
  </si>
  <si>
    <t>叙勲褒章関係（昭和５６年度④）</t>
    <rPh sb="0" eb="2">
      <t>ジョクン</t>
    </rPh>
    <rPh sb="2" eb="4">
      <t>ホウショウ</t>
    </rPh>
    <rPh sb="4" eb="6">
      <t>カンケイ</t>
    </rPh>
    <rPh sb="7" eb="9">
      <t>ショウワ</t>
    </rPh>
    <rPh sb="11" eb="13">
      <t>ネンド</t>
    </rPh>
    <phoneticPr fontId="2"/>
  </si>
  <si>
    <t>春の叙勲褒章関係（昭和５７年度分）　</t>
    <rPh sb="0" eb="1">
      <t>ハル</t>
    </rPh>
    <rPh sb="2" eb="4">
      <t>ジョクン</t>
    </rPh>
    <rPh sb="4" eb="6">
      <t>ホウショウ</t>
    </rPh>
    <rPh sb="6" eb="8">
      <t>カンケイ</t>
    </rPh>
    <rPh sb="15" eb="16">
      <t>ブン</t>
    </rPh>
    <phoneticPr fontId="2"/>
  </si>
  <si>
    <t>叙勲褒章関係（昭和５７年度①）</t>
    <rPh sb="0" eb="2">
      <t>ジョクン</t>
    </rPh>
    <rPh sb="2" eb="4">
      <t>ホウショウ</t>
    </rPh>
    <rPh sb="4" eb="6">
      <t>カンケイ</t>
    </rPh>
    <rPh sb="7" eb="9">
      <t>ショウワ</t>
    </rPh>
    <rPh sb="11" eb="13">
      <t>ネンド</t>
    </rPh>
    <phoneticPr fontId="2"/>
  </si>
  <si>
    <t>勲章受章受杯者名簿（S４４年春～S５７年春分）</t>
    <rPh sb="0" eb="2">
      <t>クンショウ</t>
    </rPh>
    <rPh sb="2" eb="4">
      <t>ジュショウ</t>
    </rPh>
    <rPh sb="4" eb="5">
      <t>ジュ</t>
    </rPh>
    <rPh sb="5" eb="6">
      <t>ハイ</t>
    </rPh>
    <rPh sb="6" eb="7">
      <t>シャ</t>
    </rPh>
    <rPh sb="7" eb="9">
      <t>メイボ</t>
    </rPh>
    <rPh sb="13" eb="14">
      <t>ネン</t>
    </rPh>
    <rPh sb="14" eb="15">
      <t>ハル</t>
    </rPh>
    <rPh sb="19" eb="20">
      <t>ネン</t>
    </rPh>
    <rPh sb="20" eb="21">
      <t>ハル</t>
    </rPh>
    <rPh sb="21" eb="22">
      <t>ブン</t>
    </rPh>
    <phoneticPr fontId="2"/>
  </si>
  <si>
    <t>叙勲褒章関係（昭和５７年度②）</t>
    <rPh sb="0" eb="2">
      <t>ジョクン</t>
    </rPh>
    <rPh sb="2" eb="4">
      <t>ホウショウ</t>
    </rPh>
    <rPh sb="4" eb="6">
      <t>カンケイ</t>
    </rPh>
    <rPh sb="7" eb="9">
      <t>ショウワ</t>
    </rPh>
    <rPh sb="11" eb="13">
      <t>ネンド</t>
    </rPh>
    <phoneticPr fontId="2"/>
  </si>
  <si>
    <t>勲章受章及び受杯者（昭和４４年度　秋、昭和４７年度　春、昭和５６年度　春、秋、昭和５７年度　春、秋）</t>
    <rPh sb="10" eb="12">
      <t>ショウワ</t>
    </rPh>
    <rPh sb="14" eb="15">
      <t>ネン</t>
    </rPh>
    <rPh sb="15" eb="16">
      <t>ド</t>
    </rPh>
    <rPh sb="17" eb="18">
      <t>アキ</t>
    </rPh>
    <rPh sb="19" eb="21">
      <t>ショウワ</t>
    </rPh>
    <rPh sb="23" eb="24">
      <t>ネン</t>
    </rPh>
    <rPh sb="24" eb="25">
      <t>ド</t>
    </rPh>
    <rPh sb="26" eb="27">
      <t>ハル</t>
    </rPh>
    <rPh sb="28" eb="30">
      <t>ショウワ</t>
    </rPh>
    <rPh sb="32" eb="33">
      <t>ネン</t>
    </rPh>
    <rPh sb="33" eb="34">
      <t>ド</t>
    </rPh>
    <rPh sb="35" eb="36">
      <t>ハル</t>
    </rPh>
    <rPh sb="37" eb="38">
      <t>アキ</t>
    </rPh>
    <rPh sb="39" eb="41">
      <t>ショウワ</t>
    </rPh>
    <rPh sb="43" eb="44">
      <t>ネン</t>
    </rPh>
    <rPh sb="44" eb="45">
      <t>ド</t>
    </rPh>
    <rPh sb="46" eb="47">
      <t>ハル</t>
    </rPh>
    <rPh sb="48" eb="49">
      <t>アキ</t>
    </rPh>
    <phoneticPr fontId="2"/>
  </si>
  <si>
    <t>叙勲褒章関係（昭和５６年度　秋、昭和５７年度　秋）</t>
    <rPh sb="0" eb="2">
      <t>ジョクン</t>
    </rPh>
    <rPh sb="2" eb="4">
      <t>ホウショウ</t>
    </rPh>
    <rPh sb="4" eb="6">
      <t>カンケイ</t>
    </rPh>
    <rPh sb="7" eb="9">
      <t>ショウワ</t>
    </rPh>
    <rPh sb="11" eb="12">
      <t>ネン</t>
    </rPh>
    <rPh sb="12" eb="13">
      <t>ド</t>
    </rPh>
    <rPh sb="14" eb="15">
      <t>アキ</t>
    </rPh>
    <rPh sb="16" eb="18">
      <t>ショウワ</t>
    </rPh>
    <rPh sb="20" eb="21">
      <t>ネン</t>
    </rPh>
    <rPh sb="21" eb="22">
      <t>ド</t>
    </rPh>
    <rPh sb="23" eb="24">
      <t>アキ</t>
    </rPh>
    <phoneticPr fontId="2"/>
  </si>
  <si>
    <t>叙勲褒章関係（昭和５７年度③）</t>
    <rPh sb="0" eb="2">
      <t>ジョクン</t>
    </rPh>
    <rPh sb="2" eb="4">
      <t>ホウショウ</t>
    </rPh>
    <rPh sb="4" eb="6">
      <t>カンケイ</t>
    </rPh>
    <rPh sb="7" eb="9">
      <t>ショウワ</t>
    </rPh>
    <rPh sb="11" eb="13">
      <t>ネンド</t>
    </rPh>
    <phoneticPr fontId="2"/>
  </si>
  <si>
    <t>昭和５５年度～昭和５７年度　紺綬褒章</t>
    <rPh sb="0" eb="2">
      <t>ショウワ</t>
    </rPh>
    <rPh sb="4" eb="6">
      <t>ネンド</t>
    </rPh>
    <rPh sb="7" eb="9">
      <t>ショウワ</t>
    </rPh>
    <rPh sb="11" eb="13">
      <t>ネンド</t>
    </rPh>
    <rPh sb="14" eb="16">
      <t>コンジュ</t>
    </rPh>
    <rPh sb="16" eb="18">
      <t>ホウショウ</t>
    </rPh>
    <phoneticPr fontId="2"/>
  </si>
  <si>
    <t>叙勲褒章関係（昭和５７年度④）</t>
    <rPh sb="0" eb="2">
      <t>ジョクン</t>
    </rPh>
    <rPh sb="2" eb="4">
      <t>ホウショウ</t>
    </rPh>
    <rPh sb="4" eb="6">
      <t>カンケイ</t>
    </rPh>
    <rPh sb="7" eb="9">
      <t>ショウワ</t>
    </rPh>
    <rPh sb="11" eb="13">
      <t>ネンド</t>
    </rPh>
    <phoneticPr fontId="2"/>
  </si>
  <si>
    <t>叙勲褒章関係（昭和５７年度⑤）</t>
    <rPh sb="0" eb="2">
      <t>ジョクン</t>
    </rPh>
    <rPh sb="2" eb="4">
      <t>ホウショウ</t>
    </rPh>
    <rPh sb="4" eb="6">
      <t>カンケイ</t>
    </rPh>
    <rPh sb="7" eb="9">
      <t>ショウワ</t>
    </rPh>
    <rPh sb="11" eb="13">
      <t>ネンド</t>
    </rPh>
    <phoneticPr fontId="2"/>
  </si>
  <si>
    <t>春、秋の叙勲褒章関係（昭和５８年度分）</t>
    <rPh sb="0" eb="1">
      <t>ハル</t>
    </rPh>
    <rPh sb="2" eb="3">
      <t>アキ</t>
    </rPh>
    <rPh sb="4" eb="6">
      <t>ジョクン</t>
    </rPh>
    <rPh sb="6" eb="8">
      <t>ホウショウ</t>
    </rPh>
    <rPh sb="8" eb="10">
      <t>カンケイ</t>
    </rPh>
    <rPh sb="11" eb="13">
      <t>ショウワ</t>
    </rPh>
    <rPh sb="15" eb="17">
      <t>ネンド</t>
    </rPh>
    <rPh sb="17" eb="18">
      <t>ブン</t>
    </rPh>
    <phoneticPr fontId="2"/>
  </si>
  <si>
    <t>叙勲褒章関係（昭和５８年度①）</t>
    <rPh sb="0" eb="2">
      <t>ジョクン</t>
    </rPh>
    <rPh sb="2" eb="4">
      <t>ホウショウ</t>
    </rPh>
    <rPh sb="4" eb="6">
      <t>カンケイ</t>
    </rPh>
    <rPh sb="7" eb="9">
      <t>ショウワ</t>
    </rPh>
    <rPh sb="11" eb="13">
      <t>ネンド</t>
    </rPh>
    <phoneticPr fontId="2"/>
  </si>
  <si>
    <t>死亡叙勲関係（昭和５７年７月～昭和５８年１２月）</t>
    <rPh sb="0" eb="2">
      <t>シボウ</t>
    </rPh>
    <rPh sb="2" eb="4">
      <t>ジョクン</t>
    </rPh>
    <rPh sb="4" eb="6">
      <t>カンケイ</t>
    </rPh>
    <rPh sb="7" eb="9">
      <t>ショウワ</t>
    </rPh>
    <rPh sb="11" eb="12">
      <t>ネン</t>
    </rPh>
    <rPh sb="13" eb="14">
      <t>ガツ</t>
    </rPh>
    <rPh sb="15" eb="17">
      <t>ショウワ</t>
    </rPh>
    <rPh sb="19" eb="20">
      <t>ネン</t>
    </rPh>
    <rPh sb="22" eb="23">
      <t>ガツ</t>
    </rPh>
    <phoneticPr fontId="2"/>
  </si>
  <si>
    <t>叙勲褒章関係（昭和５８年度②）</t>
    <rPh sb="0" eb="2">
      <t>ジョクン</t>
    </rPh>
    <rPh sb="2" eb="4">
      <t>ホウショウ</t>
    </rPh>
    <rPh sb="4" eb="6">
      <t>カンケイ</t>
    </rPh>
    <rPh sb="7" eb="9">
      <t>ショウワ</t>
    </rPh>
    <rPh sb="11" eb="13">
      <t>ネンド</t>
    </rPh>
    <phoneticPr fontId="2"/>
  </si>
  <si>
    <t>昭和５８年度　秋の叙勲褒章関係</t>
    <rPh sb="0" eb="2">
      <t>ショウワ</t>
    </rPh>
    <rPh sb="4" eb="6">
      <t>ネンド</t>
    </rPh>
    <rPh sb="7" eb="8">
      <t>アキ</t>
    </rPh>
    <rPh sb="9" eb="11">
      <t>ジョクン</t>
    </rPh>
    <rPh sb="11" eb="13">
      <t>ホウショウ</t>
    </rPh>
    <rPh sb="13" eb="15">
      <t>カンケイ</t>
    </rPh>
    <phoneticPr fontId="2"/>
  </si>
  <si>
    <t>叙勲褒章関係（昭和５８年度③）</t>
    <rPh sb="0" eb="6">
      <t>ジョクンホウショウカンケイ</t>
    </rPh>
    <rPh sb="7" eb="9">
      <t>ショウワ</t>
    </rPh>
    <rPh sb="11" eb="13">
      <t>ネンド</t>
    </rPh>
    <phoneticPr fontId="2"/>
  </si>
  <si>
    <t>春の叙勲褒章関係（昭和５９年度分）</t>
    <rPh sb="0" eb="1">
      <t>ハル</t>
    </rPh>
    <rPh sb="2" eb="4">
      <t>ジョクン</t>
    </rPh>
    <rPh sb="4" eb="6">
      <t>ホウショウ</t>
    </rPh>
    <rPh sb="6" eb="8">
      <t>カンケイ</t>
    </rPh>
    <rPh sb="15" eb="16">
      <t>ブン</t>
    </rPh>
    <phoneticPr fontId="2"/>
  </si>
  <si>
    <t>叙勲褒章関係（昭和５９年度①）</t>
    <rPh sb="0" eb="2">
      <t>ジョクン</t>
    </rPh>
    <rPh sb="2" eb="4">
      <t>ホウショウ</t>
    </rPh>
    <rPh sb="4" eb="6">
      <t>カンケイ</t>
    </rPh>
    <rPh sb="7" eb="9">
      <t>ショウワ</t>
    </rPh>
    <rPh sb="11" eb="13">
      <t>ネンド</t>
    </rPh>
    <phoneticPr fontId="2"/>
  </si>
  <si>
    <t>昭和５９年度　秋の叙勲褒章関係</t>
    <rPh sb="0" eb="2">
      <t>ショウワ</t>
    </rPh>
    <rPh sb="4" eb="6">
      <t>ネンド</t>
    </rPh>
    <rPh sb="7" eb="8">
      <t>アキ</t>
    </rPh>
    <rPh sb="9" eb="11">
      <t>ジョクン</t>
    </rPh>
    <rPh sb="11" eb="13">
      <t>ホウショウ</t>
    </rPh>
    <rPh sb="13" eb="15">
      <t>カンケイ</t>
    </rPh>
    <phoneticPr fontId="2"/>
  </si>
  <si>
    <t>叙勲褒章関係（昭和５９年度②）</t>
    <rPh sb="0" eb="2">
      <t>ジョクン</t>
    </rPh>
    <rPh sb="2" eb="4">
      <t>ホウショウ</t>
    </rPh>
    <rPh sb="4" eb="6">
      <t>カンケイ</t>
    </rPh>
    <rPh sb="7" eb="9">
      <t>ショウワ</t>
    </rPh>
    <rPh sb="11" eb="13">
      <t>ネンド</t>
    </rPh>
    <phoneticPr fontId="2"/>
  </si>
  <si>
    <t>死亡叙位叙勲関係</t>
    <rPh sb="0" eb="2">
      <t>シボウ</t>
    </rPh>
    <rPh sb="2" eb="4">
      <t>ジョイ</t>
    </rPh>
    <rPh sb="4" eb="6">
      <t>ジョクン</t>
    </rPh>
    <rPh sb="6" eb="8">
      <t>カンケイ</t>
    </rPh>
    <phoneticPr fontId="2"/>
  </si>
  <si>
    <t>叙勲褒章関係（昭和５９年度③）</t>
    <rPh sb="0" eb="2">
      <t>ジョクン</t>
    </rPh>
    <rPh sb="2" eb="4">
      <t>ホウショウ</t>
    </rPh>
    <rPh sb="4" eb="6">
      <t>カンケイ</t>
    </rPh>
    <rPh sb="7" eb="9">
      <t>ショウワ</t>
    </rPh>
    <rPh sb="11" eb="13">
      <t>ネンド</t>
    </rPh>
    <phoneticPr fontId="2"/>
  </si>
  <si>
    <t>春の叙勲褒章関係（昭和６０年度分）</t>
    <rPh sb="0" eb="1">
      <t>ハル</t>
    </rPh>
    <rPh sb="2" eb="4">
      <t>ジョクン</t>
    </rPh>
    <rPh sb="4" eb="6">
      <t>ホウショウ</t>
    </rPh>
    <rPh sb="6" eb="8">
      <t>カンケイ</t>
    </rPh>
    <rPh sb="15" eb="16">
      <t>ブン</t>
    </rPh>
    <phoneticPr fontId="2"/>
  </si>
  <si>
    <t>叙勲褒章関係（昭和６０年度①）</t>
    <rPh sb="0" eb="2">
      <t>ジョクン</t>
    </rPh>
    <rPh sb="2" eb="4">
      <t>ホウショウ</t>
    </rPh>
    <rPh sb="4" eb="6">
      <t>カンケイ</t>
    </rPh>
    <rPh sb="7" eb="9">
      <t>ショウワ</t>
    </rPh>
    <rPh sb="11" eb="13">
      <t>ネンド</t>
    </rPh>
    <phoneticPr fontId="2"/>
  </si>
  <si>
    <t>叙勲褒章関係（昭和６０年度②）</t>
    <rPh sb="0" eb="2">
      <t>ジョクン</t>
    </rPh>
    <rPh sb="2" eb="4">
      <t>ホウショウ</t>
    </rPh>
    <rPh sb="4" eb="6">
      <t>カンケイ</t>
    </rPh>
    <rPh sb="7" eb="9">
      <t>ショウワ</t>
    </rPh>
    <rPh sb="11" eb="13">
      <t>ネンド</t>
    </rPh>
    <phoneticPr fontId="2"/>
  </si>
  <si>
    <t>行幸啓関係（昭和６０年度）</t>
    <rPh sb="0" eb="2">
      <t>ギョウコウ</t>
    </rPh>
    <rPh sb="2" eb="3">
      <t>ケイ</t>
    </rPh>
    <rPh sb="3" eb="5">
      <t>カンケイ</t>
    </rPh>
    <rPh sb="6" eb="8">
      <t>ショウワ</t>
    </rPh>
    <rPh sb="10" eb="12">
      <t>ネンド</t>
    </rPh>
    <phoneticPr fontId="2"/>
  </si>
  <si>
    <t>昭和３４年度　行幸写真関係</t>
    <rPh sb="0" eb="2">
      <t>ショウワ</t>
    </rPh>
    <rPh sb="4" eb="5">
      <t>ネン</t>
    </rPh>
    <rPh sb="5" eb="6">
      <t>ド</t>
    </rPh>
    <rPh sb="7" eb="9">
      <t>ギョウコウ</t>
    </rPh>
    <rPh sb="9" eb="11">
      <t>シャシン</t>
    </rPh>
    <rPh sb="11" eb="13">
      <t>カンケイ</t>
    </rPh>
    <phoneticPr fontId="2"/>
  </si>
  <si>
    <t>昭和３７年度　皇太子殿下行啓関係</t>
    <rPh sb="0" eb="2">
      <t>ショウワ</t>
    </rPh>
    <rPh sb="4" eb="5">
      <t>ネン</t>
    </rPh>
    <rPh sb="5" eb="6">
      <t>ド</t>
    </rPh>
    <rPh sb="7" eb="10">
      <t>コウタイシ</t>
    </rPh>
    <rPh sb="10" eb="12">
      <t>デンカ</t>
    </rPh>
    <rPh sb="12" eb="14">
      <t>ギョウケイ</t>
    </rPh>
    <rPh sb="14" eb="16">
      <t>カンケイ</t>
    </rPh>
    <phoneticPr fontId="2"/>
  </si>
  <si>
    <t>昭和６０年度　行幸写真関係</t>
    <rPh sb="0" eb="2">
      <t>ショウワ</t>
    </rPh>
    <rPh sb="4" eb="5">
      <t>ネン</t>
    </rPh>
    <rPh sb="5" eb="6">
      <t>ド</t>
    </rPh>
    <rPh sb="7" eb="9">
      <t>ギョウコウ</t>
    </rPh>
    <rPh sb="9" eb="11">
      <t>シャシン</t>
    </rPh>
    <rPh sb="11" eb="13">
      <t>カンケイ</t>
    </rPh>
    <phoneticPr fontId="2"/>
  </si>
  <si>
    <t>広報課</t>
    <rPh sb="0" eb="3">
      <t>コウホウカ</t>
    </rPh>
    <phoneticPr fontId="2"/>
  </si>
  <si>
    <t>県章募集関係（昭和40年度）</t>
    <rPh sb="0" eb="1">
      <t>ケン</t>
    </rPh>
    <rPh sb="1" eb="2">
      <t>ショウ</t>
    </rPh>
    <rPh sb="2" eb="4">
      <t>ボシュウ</t>
    </rPh>
    <rPh sb="4" eb="6">
      <t>カンケイ</t>
    </rPh>
    <rPh sb="7" eb="9">
      <t>ショウワ</t>
    </rPh>
    <rPh sb="11" eb="13">
      <t>ネンド</t>
    </rPh>
    <phoneticPr fontId="2"/>
  </si>
  <si>
    <t>県章募集関係綴</t>
    <rPh sb="0" eb="1">
      <t>ケン</t>
    </rPh>
    <rPh sb="1" eb="2">
      <t>ショウ</t>
    </rPh>
    <rPh sb="2" eb="4">
      <t>ボシュウ</t>
    </rPh>
    <rPh sb="4" eb="6">
      <t>カンケイ</t>
    </rPh>
    <rPh sb="6" eb="7">
      <t>ツヅリ</t>
    </rPh>
    <phoneticPr fontId="2"/>
  </si>
  <si>
    <t>私学文書課</t>
  </si>
  <si>
    <t>県政情報文書課</t>
  </si>
  <si>
    <t>-</t>
    <phoneticPr fontId="2"/>
  </si>
  <si>
    <t>条例原本（昭和５２年）</t>
    <rPh sb="0" eb="2">
      <t>ジョウレイ</t>
    </rPh>
    <rPh sb="2" eb="4">
      <t>ゲンポン</t>
    </rPh>
    <rPh sb="5" eb="7">
      <t>ショウワ</t>
    </rPh>
    <rPh sb="9" eb="10">
      <t>ネン</t>
    </rPh>
    <phoneticPr fontId="2"/>
  </si>
  <si>
    <t>昭和５１年度～昭和５２年度　条例原本関係</t>
    <rPh sb="0" eb="2">
      <t>ショウワ</t>
    </rPh>
    <rPh sb="4" eb="5">
      <t>ネン</t>
    </rPh>
    <rPh sb="5" eb="6">
      <t>ド</t>
    </rPh>
    <rPh sb="7" eb="9">
      <t>ショウワ</t>
    </rPh>
    <rPh sb="11" eb="12">
      <t>ネン</t>
    </rPh>
    <rPh sb="12" eb="13">
      <t>ド</t>
    </rPh>
    <rPh sb="14" eb="16">
      <t>ジョウレイ</t>
    </rPh>
    <rPh sb="16" eb="18">
      <t>ゲンポン</t>
    </rPh>
    <rPh sb="18" eb="20">
      <t>カンケイ</t>
    </rPh>
    <phoneticPr fontId="2"/>
  </si>
  <si>
    <t>規則原本（昭和５２年度①）</t>
    <rPh sb="0" eb="2">
      <t>キソク</t>
    </rPh>
    <rPh sb="2" eb="4">
      <t>ゲンポン</t>
    </rPh>
    <rPh sb="5" eb="7">
      <t>ショウワ</t>
    </rPh>
    <rPh sb="9" eb="10">
      <t>ネン</t>
    </rPh>
    <rPh sb="10" eb="11">
      <t>ド</t>
    </rPh>
    <phoneticPr fontId="2"/>
  </si>
  <si>
    <t>昭和５１年度～昭和５２年度　規則原本関係　Ｎｏ．１</t>
    <rPh sb="0" eb="2">
      <t>ショウワ</t>
    </rPh>
    <rPh sb="4" eb="5">
      <t>ネン</t>
    </rPh>
    <rPh sb="5" eb="6">
      <t>ド</t>
    </rPh>
    <rPh sb="7" eb="9">
      <t>ショウワ</t>
    </rPh>
    <rPh sb="11" eb="12">
      <t>ネン</t>
    </rPh>
    <rPh sb="12" eb="13">
      <t>ド</t>
    </rPh>
    <rPh sb="14" eb="16">
      <t>キソク</t>
    </rPh>
    <rPh sb="16" eb="18">
      <t>ゲンポン</t>
    </rPh>
    <rPh sb="18" eb="20">
      <t>カンケイ</t>
    </rPh>
    <phoneticPr fontId="2"/>
  </si>
  <si>
    <t>規則原本（昭和５２年度②）</t>
    <rPh sb="0" eb="2">
      <t>キソク</t>
    </rPh>
    <rPh sb="2" eb="4">
      <t>ゲンポン</t>
    </rPh>
    <rPh sb="5" eb="7">
      <t>ショウワ</t>
    </rPh>
    <rPh sb="9" eb="10">
      <t>ネン</t>
    </rPh>
    <rPh sb="10" eb="11">
      <t>ド</t>
    </rPh>
    <phoneticPr fontId="2"/>
  </si>
  <si>
    <t>昭和５１年度～昭和５２年度　規則原本関係　Ｎｏ．２</t>
    <rPh sb="0" eb="2">
      <t>ショウワ</t>
    </rPh>
    <rPh sb="4" eb="5">
      <t>ネン</t>
    </rPh>
    <rPh sb="5" eb="6">
      <t>ド</t>
    </rPh>
    <rPh sb="7" eb="9">
      <t>ショウワ</t>
    </rPh>
    <rPh sb="11" eb="12">
      <t>ネン</t>
    </rPh>
    <rPh sb="12" eb="13">
      <t>ド</t>
    </rPh>
    <rPh sb="14" eb="16">
      <t>キソク</t>
    </rPh>
    <rPh sb="16" eb="18">
      <t>ゲンポン</t>
    </rPh>
    <rPh sb="18" eb="20">
      <t>カンケイ</t>
    </rPh>
    <phoneticPr fontId="2"/>
  </si>
  <si>
    <t>規則原本（昭和５２年度③）</t>
    <rPh sb="0" eb="2">
      <t>キソク</t>
    </rPh>
    <rPh sb="2" eb="4">
      <t>ゲンポン</t>
    </rPh>
    <rPh sb="5" eb="7">
      <t>ショウワ</t>
    </rPh>
    <rPh sb="9" eb="10">
      <t>ネン</t>
    </rPh>
    <rPh sb="10" eb="11">
      <t>ド</t>
    </rPh>
    <phoneticPr fontId="2"/>
  </si>
  <si>
    <t>昭和５１年度～昭和５２年度　規則原本関係　Ｎｏ．３</t>
    <rPh sb="0" eb="2">
      <t>ショウワ</t>
    </rPh>
    <rPh sb="4" eb="5">
      <t>ネン</t>
    </rPh>
    <rPh sb="5" eb="6">
      <t>ド</t>
    </rPh>
    <rPh sb="7" eb="9">
      <t>ショウワ</t>
    </rPh>
    <rPh sb="11" eb="12">
      <t>ネン</t>
    </rPh>
    <rPh sb="12" eb="13">
      <t>ド</t>
    </rPh>
    <rPh sb="14" eb="16">
      <t>キソク</t>
    </rPh>
    <rPh sb="16" eb="18">
      <t>ゲンポン</t>
    </rPh>
    <rPh sb="18" eb="20">
      <t>カンケイ</t>
    </rPh>
    <phoneticPr fontId="2"/>
  </si>
  <si>
    <t>訓令原本（昭和５２年度）</t>
    <rPh sb="0" eb="2">
      <t>クンレイ</t>
    </rPh>
    <rPh sb="2" eb="4">
      <t>ゲンポン</t>
    </rPh>
    <rPh sb="5" eb="7">
      <t>ショウワ</t>
    </rPh>
    <rPh sb="9" eb="11">
      <t>ネンド</t>
    </rPh>
    <phoneticPr fontId="2"/>
  </si>
  <si>
    <t>昭和５１年度～昭和５２年度　訓令原本関係</t>
    <rPh sb="0" eb="2">
      <t>ショウワ</t>
    </rPh>
    <rPh sb="4" eb="5">
      <t>ネン</t>
    </rPh>
    <rPh sb="5" eb="6">
      <t>ド</t>
    </rPh>
    <rPh sb="7" eb="9">
      <t>ショウワ</t>
    </rPh>
    <rPh sb="11" eb="12">
      <t>ネン</t>
    </rPh>
    <rPh sb="12" eb="13">
      <t>ド</t>
    </rPh>
    <rPh sb="14" eb="16">
      <t>クンレイ</t>
    </rPh>
    <rPh sb="16" eb="18">
      <t>ゲンポン</t>
    </rPh>
    <rPh sb="18" eb="20">
      <t>カンケイ</t>
    </rPh>
    <phoneticPr fontId="2"/>
  </si>
  <si>
    <t>条例原本（昭和５３年度）</t>
    <rPh sb="0" eb="2">
      <t>ジョウレイ</t>
    </rPh>
    <rPh sb="2" eb="4">
      <t>ゲンポン</t>
    </rPh>
    <rPh sb="5" eb="7">
      <t>ショウワ</t>
    </rPh>
    <rPh sb="9" eb="11">
      <t>ネンド</t>
    </rPh>
    <phoneticPr fontId="2"/>
  </si>
  <si>
    <t>条例原本関係</t>
    <rPh sb="0" eb="2">
      <t>ジョウレイ</t>
    </rPh>
    <rPh sb="2" eb="4">
      <t>ゲンポン</t>
    </rPh>
    <rPh sb="4" eb="6">
      <t>カンケイ</t>
    </rPh>
    <phoneticPr fontId="2"/>
  </si>
  <si>
    <t>規則原本（昭和５４年度）</t>
    <rPh sb="0" eb="2">
      <t>キソク</t>
    </rPh>
    <rPh sb="2" eb="4">
      <t>ゲンポン</t>
    </rPh>
    <rPh sb="5" eb="7">
      <t>ショウワ</t>
    </rPh>
    <rPh sb="9" eb="11">
      <t>ネンド</t>
    </rPh>
    <phoneticPr fontId="2"/>
  </si>
  <si>
    <t>規則原本関係　Ｎｏ．１</t>
    <rPh sb="0" eb="2">
      <t>キソク</t>
    </rPh>
    <rPh sb="2" eb="4">
      <t>ゲンポン</t>
    </rPh>
    <rPh sb="4" eb="6">
      <t>カンケイ</t>
    </rPh>
    <phoneticPr fontId="2"/>
  </si>
  <si>
    <t>規則原本関係　Ｎｏ．２</t>
    <rPh sb="0" eb="2">
      <t>キソク</t>
    </rPh>
    <rPh sb="2" eb="4">
      <t>ゲンポン</t>
    </rPh>
    <rPh sb="4" eb="6">
      <t>カンケイ</t>
    </rPh>
    <phoneticPr fontId="2"/>
  </si>
  <si>
    <t>規則原本関係　Ｎｏ．３</t>
    <rPh sb="0" eb="2">
      <t>キソク</t>
    </rPh>
    <rPh sb="2" eb="4">
      <t>ゲンポン</t>
    </rPh>
    <rPh sb="4" eb="6">
      <t>カンケイ</t>
    </rPh>
    <phoneticPr fontId="2"/>
  </si>
  <si>
    <t>条例原本（昭和５４年度）</t>
    <rPh sb="0" eb="2">
      <t>ジョウレイ</t>
    </rPh>
    <rPh sb="2" eb="4">
      <t>ゲンポン</t>
    </rPh>
    <rPh sb="5" eb="7">
      <t>ショウワ</t>
    </rPh>
    <rPh sb="9" eb="11">
      <t>ネンド</t>
    </rPh>
    <phoneticPr fontId="2"/>
  </si>
  <si>
    <t>条例原本関係　Ｎｏ．１</t>
    <rPh sb="0" eb="2">
      <t>ジョウレイ</t>
    </rPh>
    <rPh sb="2" eb="4">
      <t>ゲンポン</t>
    </rPh>
    <rPh sb="4" eb="6">
      <t>カンケイ</t>
    </rPh>
    <phoneticPr fontId="2"/>
  </si>
  <si>
    <t>条例原本関係　Ｎｏ．２</t>
    <rPh sb="0" eb="2">
      <t>ジョウレイ</t>
    </rPh>
    <rPh sb="2" eb="4">
      <t>ゲンポン</t>
    </rPh>
    <rPh sb="4" eb="6">
      <t>カンケイ</t>
    </rPh>
    <phoneticPr fontId="2"/>
  </si>
  <si>
    <t>条例原本（昭和５５年度）</t>
    <rPh sb="0" eb="2">
      <t>ジョウレイ</t>
    </rPh>
    <rPh sb="2" eb="4">
      <t>ゲンポン</t>
    </rPh>
    <rPh sb="5" eb="7">
      <t>ショウワ</t>
    </rPh>
    <rPh sb="9" eb="11">
      <t>ネンド</t>
    </rPh>
    <phoneticPr fontId="2"/>
  </si>
  <si>
    <t>規則原本（昭和５５年度）</t>
    <rPh sb="0" eb="2">
      <t>キソク</t>
    </rPh>
    <rPh sb="2" eb="4">
      <t>ゲンポン</t>
    </rPh>
    <rPh sb="5" eb="7">
      <t>ショウワ</t>
    </rPh>
    <rPh sb="9" eb="11">
      <t>ネンド</t>
    </rPh>
    <phoneticPr fontId="2"/>
  </si>
  <si>
    <t>規則原本関係　No.　Ｎｏ．３</t>
    <rPh sb="0" eb="2">
      <t>キソク</t>
    </rPh>
    <rPh sb="2" eb="4">
      <t>ゲンポン</t>
    </rPh>
    <rPh sb="4" eb="6">
      <t>カンケイ</t>
    </rPh>
    <phoneticPr fontId="2"/>
  </si>
  <si>
    <t>熊本女子大学関係（昭和５５年度①）</t>
    <rPh sb="0" eb="2">
      <t>クマモト</t>
    </rPh>
    <rPh sb="2" eb="4">
      <t>ジョシ</t>
    </rPh>
    <rPh sb="4" eb="6">
      <t>ダイガク</t>
    </rPh>
    <rPh sb="6" eb="8">
      <t>カンケイ</t>
    </rPh>
    <rPh sb="9" eb="11">
      <t>ショウワ</t>
    </rPh>
    <rPh sb="13" eb="15">
      <t>ネンド</t>
    </rPh>
    <phoneticPr fontId="2"/>
  </si>
  <si>
    <t>熊本女子大学設立認可申請関係</t>
    <rPh sb="0" eb="2">
      <t>クマモト</t>
    </rPh>
    <rPh sb="2" eb="4">
      <t>ジョシ</t>
    </rPh>
    <rPh sb="4" eb="6">
      <t>ダイガク</t>
    </rPh>
    <rPh sb="6" eb="8">
      <t>セツリツ</t>
    </rPh>
    <rPh sb="8" eb="10">
      <t>ニンカ</t>
    </rPh>
    <rPh sb="10" eb="12">
      <t>シンセイ</t>
    </rPh>
    <rPh sb="12" eb="14">
      <t>カンケイ</t>
    </rPh>
    <phoneticPr fontId="2"/>
  </si>
  <si>
    <t>熊本女子大学関係（昭和５５年度②）</t>
    <rPh sb="0" eb="2">
      <t>クマモト</t>
    </rPh>
    <rPh sb="2" eb="4">
      <t>ジョシ</t>
    </rPh>
    <rPh sb="4" eb="6">
      <t>ダイガク</t>
    </rPh>
    <rPh sb="6" eb="8">
      <t>カンケイ</t>
    </rPh>
    <rPh sb="9" eb="11">
      <t>ショウワ</t>
    </rPh>
    <rPh sb="13" eb="15">
      <t>ネンド</t>
    </rPh>
    <phoneticPr fontId="2"/>
  </si>
  <si>
    <t>熊本女子大学学則</t>
    <rPh sb="0" eb="2">
      <t>クマモト</t>
    </rPh>
    <rPh sb="2" eb="4">
      <t>ジョシ</t>
    </rPh>
    <rPh sb="4" eb="6">
      <t>ダイガク</t>
    </rPh>
    <rPh sb="6" eb="8">
      <t>ガクソク</t>
    </rPh>
    <phoneticPr fontId="2"/>
  </si>
  <si>
    <t>熊本女子大学所蔵図書目録</t>
  </si>
  <si>
    <t>熊本女子大学教職員課程認定申請関係</t>
    <rPh sb="0" eb="2">
      <t>クマモト</t>
    </rPh>
    <rPh sb="2" eb="4">
      <t>ジョシ</t>
    </rPh>
    <rPh sb="4" eb="6">
      <t>ダイガク</t>
    </rPh>
    <rPh sb="6" eb="9">
      <t>キョウショクイン</t>
    </rPh>
    <rPh sb="9" eb="11">
      <t>カテイ</t>
    </rPh>
    <rPh sb="11" eb="13">
      <t>ニンテイ</t>
    </rPh>
    <rPh sb="13" eb="15">
      <t>シンセイ</t>
    </rPh>
    <rPh sb="15" eb="17">
      <t>カンケイ</t>
    </rPh>
    <phoneticPr fontId="2"/>
  </si>
  <si>
    <t>熊本女子大学栄養士養成施設内容変更申請関係</t>
    <rPh sb="0" eb="2">
      <t>クマモト</t>
    </rPh>
    <rPh sb="2" eb="4">
      <t>ジョシ</t>
    </rPh>
    <rPh sb="4" eb="6">
      <t>ダイガク</t>
    </rPh>
    <rPh sb="6" eb="9">
      <t>エイヨウシ</t>
    </rPh>
    <rPh sb="9" eb="11">
      <t>ヨウセイ</t>
    </rPh>
    <rPh sb="11" eb="13">
      <t>シセツ</t>
    </rPh>
    <rPh sb="13" eb="15">
      <t>ナイヨウ</t>
    </rPh>
    <rPh sb="15" eb="17">
      <t>ヘンコウ</t>
    </rPh>
    <rPh sb="17" eb="19">
      <t>シンセイ</t>
    </rPh>
    <rPh sb="19" eb="21">
      <t>カンケイ</t>
    </rPh>
    <phoneticPr fontId="2"/>
  </si>
  <si>
    <t>条例原本（昭和５６年度）</t>
    <rPh sb="0" eb="2">
      <t>ジョウレイ</t>
    </rPh>
    <rPh sb="2" eb="4">
      <t>ゲンポン</t>
    </rPh>
    <rPh sb="5" eb="7">
      <t>ショウワ</t>
    </rPh>
    <rPh sb="9" eb="11">
      <t>ネンド</t>
    </rPh>
    <phoneticPr fontId="2"/>
  </si>
  <si>
    <t>規則原本（昭和５６年度）</t>
    <rPh sb="0" eb="2">
      <t>キソク</t>
    </rPh>
    <rPh sb="2" eb="4">
      <t>ゲンポン</t>
    </rPh>
    <rPh sb="5" eb="7">
      <t>ショウワ</t>
    </rPh>
    <rPh sb="9" eb="11">
      <t>ネンド</t>
    </rPh>
    <phoneticPr fontId="2"/>
  </si>
  <si>
    <t>条例原本（昭和５７年度）</t>
    <rPh sb="0" eb="2">
      <t>ジョウレイ</t>
    </rPh>
    <rPh sb="2" eb="4">
      <t>ゲンポン</t>
    </rPh>
    <rPh sb="5" eb="7">
      <t>ショウワ</t>
    </rPh>
    <rPh sb="9" eb="11">
      <t>ネンド</t>
    </rPh>
    <phoneticPr fontId="2"/>
  </si>
  <si>
    <t>規則原本（昭和５７年度）</t>
    <rPh sb="0" eb="2">
      <t>キソク</t>
    </rPh>
    <rPh sb="2" eb="4">
      <t>ゲンポン</t>
    </rPh>
    <rPh sb="5" eb="7">
      <t>ショウワ</t>
    </rPh>
    <rPh sb="9" eb="11">
      <t>ネンド</t>
    </rPh>
    <phoneticPr fontId="2"/>
  </si>
  <si>
    <t>規則原本関係</t>
    <rPh sb="0" eb="2">
      <t>キソク</t>
    </rPh>
    <rPh sb="2" eb="4">
      <t>ゲンポン</t>
    </rPh>
    <rPh sb="4" eb="6">
      <t>カンケイ</t>
    </rPh>
    <phoneticPr fontId="2"/>
  </si>
  <si>
    <t>条例原本（昭和５８年度）</t>
    <rPh sb="0" eb="2">
      <t>ジョウレイ</t>
    </rPh>
    <rPh sb="2" eb="4">
      <t>ゲンポン</t>
    </rPh>
    <rPh sb="5" eb="7">
      <t>ショウワ</t>
    </rPh>
    <rPh sb="9" eb="11">
      <t>ネンド</t>
    </rPh>
    <phoneticPr fontId="2"/>
  </si>
  <si>
    <t>規則原本（昭和５８年度）</t>
    <rPh sb="0" eb="2">
      <t>キソク</t>
    </rPh>
    <rPh sb="2" eb="4">
      <t>ゲンポン</t>
    </rPh>
    <rPh sb="5" eb="7">
      <t>ショウワ</t>
    </rPh>
    <rPh sb="9" eb="11">
      <t>ネンド</t>
    </rPh>
    <phoneticPr fontId="2"/>
  </si>
  <si>
    <t>条例原本（昭和５９年度）</t>
    <rPh sb="0" eb="2">
      <t>ジョウレイ</t>
    </rPh>
    <rPh sb="2" eb="4">
      <t>ゲンポン</t>
    </rPh>
    <rPh sb="5" eb="7">
      <t>ショウワ</t>
    </rPh>
    <rPh sb="9" eb="11">
      <t>ネンド</t>
    </rPh>
    <phoneticPr fontId="2"/>
  </si>
  <si>
    <t>規則原本（昭和５９年度）</t>
    <rPh sb="0" eb="2">
      <t>キソク</t>
    </rPh>
    <rPh sb="2" eb="4">
      <t>ゲンポン</t>
    </rPh>
    <rPh sb="5" eb="7">
      <t>ショウワ</t>
    </rPh>
    <rPh sb="9" eb="11">
      <t>ネンド</t>
    </rPh>
    <phoneticPr fontId="2"/>
  </si>
  <si>
    <t>条例原本（昭和６０年度）</t>
    <rPh sb="0" eb="2">
      <t>ジョウレイ</t>
    </rPh>
    <rPh sb="2" eb="4">
      <t>ゲンポン</t>
    </rPh>
    <rPh sb="5" eb="7">
      <t>ショウワ</t>
    </rPh>
    <rPh sb="9" eb="11">
      <t>ネンド</t>
    </rPh>
    <phoneticPr fontId="2"/>
  </si>
  <si>
    <t>規則原本（昭和６０年度）</t>
    <rPh sb="0" eb="2">
      <t>キソク</t>
    </rPh>
    <rPh sb="2" eb="4">
      <t>ゲンポン</t>
    </rPh>
    <rPh sb="5" eb="7">
      <t>ショウワ</t>
    </rPh>
    <rPh sb="9" eb="11">
      <t>ネンド</t>
    </rPh>
    <phoneticPr fontId="2"/>
  </si>
  <si>
    <t>管　財　課</t>
    <rPh sb="0" eb="1">
      <t>カン</t>
    </rPh>
    <rPh sb="2" eb="3">
      <t>ザイ</t>
    </rPh>
    <rPh sb="4" eb="5">
      <t>カ</t>
    </rPh>
    <phoneticPr fontId="2"/>
  </si>
  <si>
    <t>管  財  課</t>
    <rPh sb="0" eb="1">
      <t>カン</t>
    </rPh>
    <rPh sb="3" eb="4">
      <t>ザイ</t>
    </rPh>
    <rPh sb="6" eb="7">
      <t>カ</t>
    </rPh>
    <phoneticPr fontId="2"/>
  </si>
  <si>
    <t>公有財産関係（昭和４７年度）</t>
    <rPh sb="0" eb="2">
      <t>コウユウ</t>
    </rPh>
    <rPh sb="2" eb="4">
      <t>ザイサン</t>
    </rPh>
    <rPh sb="7" eb="9">
      <t>ショウワ</t>
    </rPh>
    <rPh sb="11" eb="13">
      <t>ネンド</t>
    </rPh>
    <phoneticPr fontId="2"/>
  </si>
  <si>
    <t>県有財産取得</t>
    <rPh sb="0" eb="2">
      <t>ケンユウ</t>
    </rPh>
    <rPh sb="2" eb="4">
      <t>ザイサン</t>
    </rPh>
    <rPh sb="4" eb="6">
      <t>シュトク</t>
    </rPh>
    <phoneticPr fontId="2"/>
  </si>
  <si>
    <t>公有財産関係（昭和４９年度）</t>
    <rPh sb="0" eb="2">
      <t>コウユウ</t>
    </rPh>
    <rPh sb="2" eb="4">
      <t>ザイサン</t>
    </rPh>
    <rPh sb="7" eb="9">
      <t>ショウワ</t>
    </rPh>
    <rPh sb="11" eb="13">
      <t>ネンド</t>
    </rPh>
    <phoneticPr fontId="2"/>
  </si>
  <si>
    <t>阿蘇総合庁舎用地等行政財産、新設高校用地他</t>
    <rPh sb="0" eb="2">
      <t>アソ</t>
    </rPh>
    <rPh sb="2" eb="4">
      <t>ソウゴウ</t>
    </rPh>
    <rPh sb="4" eb="6">
      <t>チョウシャ</t>
    </rPh>
    <rPh sb="6" eb="8">
      <t>ヨウチ</t>
    </rPh>
    <rPh sb="8" eb="9">
      <t>トウ</t>
    </rPh>
    <rPh sb="9" eb="11">
      <t>ギョウセイ</t>
    </rPh>
    <rPh sb="11" eb="13">
      <t>ザイサン</t>
    </rPh>
    <rPh sb="14" eb="16">
      <t>シンセツ</t>
    </rPh>
    <rPh sb="16" eb="18">
      <t>コウコウ</t>
    </rPh>
    <rPh sb="18" eb="20">
      <t>ヨウチ</t>
    </rPh>
    <rPh sb="20" eb="21">
      <t>ホカ</t>
    </rPh>
    <phoneticPr fontId="2"/>
  </si>
  <si>
    <t>公有財産関係（昭和５０年度①）</t>
    <rPh sb="0" eb="2">
      <t>コウユウ</t>
    </rPh>
    <rPh sb="2" eb="4">
      <t>ザイサン</t>
    </rPh>
    <phoneticPr fontId="2"/>
  </si>
  <si>
    <t>県有財産取得報告関係（熊本県警察本部）</t>
    <rPh sb="0" eb="2">
      <t>ケンユウ</t>
    </rPh>
    <rPh sb="2" eb="4">
      <t>ザイサン</t>
    </rPh>
    <rPh sb="4" eb="6">
      <t>シュトク</t>
    </rPh>
    <rPh sb="6" eb="8">
      <t>ホウコク</t>
    </rPh>
    <rPh sb="8" eb="10">
      <t>カンケイ</t>
    </rPh>
    <rPh sb="11" eb="14">
      <t>クマモトケン</t>
    </rPh>
    <rPh sb="14" eb="16">
      <t>ケイサツ</t>
    </rPh>
    <rPh sb="16" eb="18">
      <t>ホンブ</t>
    </rPh>
    <phoneticPr fontId="2"/>
  </si>
  <si>
    <t>公有財産関係（昭和５０年度②）</t>
    <rPh sb="0" eb="2">
      <t>コウユウ</t>
    </rPh>
    <rPh sb="2" eb="4">
      <t>ザイサン</t>
    </rPh>
    <rPh sb="4" eb="6">
      <t>カンケイ</t>
    </rPh>
    <rPh sb="7" eb="9">
      <t>ショウワ</t>
    </rPh>
    <rPh sb="11" eb="13">
      <t>ネンド</t>
    </rPh>
    <phoneticPr fontId="2"/>
  </si>
  <si>
    <t>昭和４７年度　県有財産処分関係（三角港湾用地①）</t>
    <rPh sb="0" eb="2">
      <t>ショウワ</t>
    </rPh>
    <rPh sb="4" eb="6">
      <t>ネンド</t>
    </rPh>
    <rPh sb="7" eb="9">
      <t>ケンユウ</t>
    </rPh>
    <rPh sb="9" eb="11">
      <t>ザイサン</t>
    </rPh>
    <rPh sb="11" eb="13">
      <t>ショブン</t>
    </rPh>
    <rPh sb="13" eb="15">
      <t>カンケイ</t>
    </rPh>
    <rPh sb="16" eb="18">
      <t>ミスミ</t>
    </rPh>
    <rPh sb="18" eb="20">
      <t>コウワン</t>
    </rPh>
    <rPh sb="20" eb="22">
      <t>ヨウチ</t>
    </rPh>
    <phoneticPr fontId="2"/>
  </si>
  <si>
    <t>昭和４７年度　県有財産処分関係（三角港湾用地②）</t>
    <rPh sb="0" eb="2">
      <t>ショウワ</t>
    </rPh>
    <rPh sb="4" eb="6">
      <t>ネンド</t>
    </rPh>
    <rPh sb="7" eb="9">
      <t>ケンユウ</t>
    </rPh>
    <rPh sb="9" eb="11">
      <t>ザイサン</t>
    </rPh>
    <rPh sb="11" eb="13">
      <t>ショブン</t>
    </rPh>
    <rPh sb="13" eb="15">
      <t>カンケイ</t>
    </rPh>
    <rPh sb="16" eb="18">
      <t>ミスミ</t>
    </rPh>
    <rPh sb="18" eb="20">
      <t>コウワン</t>
    </rPh>
    <rPh sb="20" eb="22">
      <t>ヨウチ</t>
    </rPh>
    <phoneticPr fontId="2"/>
  </si>
  <si>
    <t>昭和５０年度　県有財産処分関係（旧熊本果樹試験場菊池分場跡地、健軍町熊本県庁舎敷地換地用地、旧上益城事務所跡地）</t>
    <rPh sb="0" eb="2">
      <t>ショウワ</t>
    </rPh>
    <rPh sb="4" eb="6">
      <t>ネンド</t>
    </rPh>
    <rPh sb="7" eb="9">
      <t>ケンユウ</t>
    </rPh>
    <rPh sb="9" eb="11">
      <t>ザイサン</t>
    </rPh>
    <rPh sb="11" eb="13">
      <t>ショブン</t>
    </rPh>
    <rPh sb="13" eb="15">
      <t>カンケイ</t>
    </rPh>
    <rPh sb="16" eb="17">
      <t>キュウ</t>
    </rPh>
    <rPh sb="17" eb="19">
      <t>クマモト</t>
    </rPh>
    <rPh sb="19" eb="21">
      <t>カジュ</t>
    </rPh>
    <rPh sb="21" eb="24">
      <t>シケンジョウ</t>
    </rPh>
    <rPh sb="24" eb="26">
      <t>キクチ</t>
    </rPh>
    <rPh sb="26" eb="28">
      <t>ブンジョウ</t>
    </rPh>
    <rPh sb="28" eb="30">
      <t>アトチ</t>
    </rPh>
    <phoneticPr fontId="2"/>
  </si>
  <si>
    <t>昭和50年度　県有財産処分関係（旧安全運転学校跡地、旧大津産業高等学校跡地）</t>
    <rPh sb="0" eb="2">
      <t>ショウワ</t>
    </rPh>
    <rPh sb="4" eb="6">
      <t>ネンド</t>
    </rPh>
    <rPh sb="7" eb="9">
      <t>ケンユウ</t>
    </rPh>
    <rPh sb="9" eb="11">
      <t>ザイサン</t>
    </rPh>
    <rPh sb="11" eb="13">
      <t>ショブン</t>
    </rPh>
    <rPh sb="13" eb="15">
      <t>カンケイ</t>
    </rPh>
    <rPh sb="16" eb="17">
      <t>キュウ</t>
    </rPh>
    <rPh sb="17" eb="19">
      <t>アンゼン</t>
    </rPh>
    <rPh sb="19" eb="21">
      <t>ウンテン</t>
    </rPh>
    <rPh sb="21" eb="23">
      <t>ガッコウ</t>
    </rPh>
    <rPh sb="23" eb="25">
      <t>アトチ</t>
    </rPh>
    <rPh sb="26" eb="27">
      <t>キュウ</t>
    </rPh>
    <rPh sb="27" eb="29">
      <t>オオツ</t>
    </rPh>
    <rPh sb="29" eb="31">
      <t>サンギョウ</t>
    </rPh>
    <rPh sb="31" eb="33">
      <t>コウトウ</t>
    </rPh>
    <rPh sb="33" eb="35">
      <t>ガッコウ</t>
    </rPh>
    <rPh sb="35" eb="37">
      <t>アトチ</t>
    </rPh>
    <phoneticPr fontId="2"/>
  </si>
  <si>
    <t>昭和５０年度　県有財産処分関係（旧万江川廃川敷跡地）</t>
    <rPh sb="0" eb="2">
      <t>ショウワ</t>
    </rPh>
    <rPh sb="4" eb="6">
      <t>ネンド</t>
    </rPh>
    <rPh sb="7" eb="9">
      <t>ケンユウ</t>
    </rPh>
    <rPh sb="9" eb="11">
      <t>ザイサン</t>
    </rPh>
    <rPh sb="11" eb="13">
      <t>ショブン</t>
    </rPh>
    <rPh sb="13" eb="15">
      <t>カンケイ</t>
    </rPh>
    <rPh sb="16" eb="17">
      <t>キュウ</t>
    </rPh>
    <rPh sb="17" eb="18">
      <t>マン</t>
    </rPh>
    <rPh sb="18" eb="19">
      <t>エ</t>
    </rPh>
    <rPh sb="19" eb="20">
      <t>カワ</t>
    </rPh>
    <rPh sb="20" eb="22">
      <t>ハイセン</t>
    </rPh>
    <rPh sb="22" eb="23">
      <t>フ</t>
    </rPh>
    <rPh sb="23" eb="25">
      <t>アトチ</t>
    </rPh>
    <phoneticPr fontId="2"/>
  </si>
  <si>
    <t>公有財産関係（昭和５０年度③）</t>
    <rPh sb="0" eb="2">
      <t>コウユウ</t>
    </rPh>
    <rPh sb="2" eb="4">
      <t>ザイサン</t>
    </rPh>
    <rPh sb="4" eb="6">
      <t>カンケイ</t>
    </rPh>
    <rPh sb="7" eb="9">
      <t>ショウワ</t>
    </rPh>
    <rPh sb="11" eb="13">
      <t>ネンド</t>
    </rPh>
    <phoneticPr fontId="2"/>
  </si>
  <si>
    <t>旧芦北事務所他（８－４～８－８）</t>
    <rPh sb="0" eb="1">
      <t>キュウ</t>
    </rPh>
    <rPh sb="1" eb="3">
      <t>アシキタ</t>
    </rPh>
    <rPh sb="3" eb="5">
      <t>ジム</t>
    </rPh>
    <rPh sb="5" eb="6">
      <t>ショ</t>
    </rPh>
    <rPh sb="6" eb="7">
      <t>ホカ</t>
    </rPh>
    <phoneticPr fontId="2"/>
  </si>
  <si>
    <t>公有財産関係（昭和５１年度①）</t>
    <rPh sb="0" eb="2">
      <t>コウユウ</t>
    </rPh>
    <rPh sb="2" eb="4">
      <t>ザイサン</t>
    </rPh>
    <rPh sb="4" eb="6">
      <t>カンケイ</t>
    </rPh>
    <rPh sb="7" eb="9">
      <t>ショウワ</t>
    </rPh>
    <rPh sb="11" eb="13">
      <t>ネンド</t>
    </rPh>
    <phoneticPr fontId="2"/>
  </si>
  <si>
    <t>県有財産取得報告関係（熊本西高等学校）</t>
    <rPh sb="0" eb="2">
      <t>ケンユウ</t>
    </rPh>
    <rPh sb="2" eb="4">
      <t>ザイサン</t>
    </rPh>
    <rPh sb="4" eb="6">
      <t>シュトク</t>
    </rPh>
    <rPh sb="6" eb="8">
      <t>ホウコク</t>
    </rPh>
    <rPh sb="8" eb="10">
      <t>カンケイ</t>
    </rPh>
    <rPh sb="11" eb="13">
      <t>クマモト</t>
    </rPh>
    <rPh sb="13" eb="14">
      <t>ニシ</t>
    </rPh>
    <rPh sb="14" eb="16">
      <t>コウトウ</t>
    </rPh>
    <rPh sb="16" eb="18">
      <t>ガッコウ</t>
    </rPh>
    <phoneticPr fontId="2"/>
  </si>
  <si>
    <t>公有財産関係（昭和５１年度②）</t>
    <rPh sb="0" eb="2">
      <t>コウユウ</t>
    </rPh>
    <rPh sb="2" eb="4">
      <t>ザイサン</t>
    </rPh>
    <rPh sb="7" eb="9">
      <t>ショウワ</t>
    </rPh>
    <rPh sb="11" eb="13">
      <t>ネンド</t>
    </rPh>
    <phoneticPr fontId="2"/>
  </si>
  <si>
    <t>公有財産関係（昭和５１年度③）</t>
    <rPh sb="0" eb="2">
      <t>コウユウ</t>
    </rPh>
    <rPh sb="2" eb="4">
      <t>ザイサン</t>
    </rPh>
    <rPh sb="4" eb="6">
      <t>カンケイ</t>
    </rPh>
    <rPh sb="7" eb="9">
      <t>ショウワ</t>
    </rPh>
    <rPh sb="11" eb="13">
      <t>ネンド</t>
    </rPh>
    <phoneticPr fontId="2"/>
  </si>
  <si>
    <t>旧熊本空港跡地道路新設関係</t>
    <rPh sb="0" eb="1">
      <t>キュウ</t>
    </rPh>
    <rPh sb="1" eb="3">
      <t>クマモト</t>
    </rPh>
    <rPh sb="3" eb="5">
      <t>クウコウ</t>
    </rPh>
    <rPh sb="5" eb="7">
      <t>アトチ</t>
    </rPh>
    <rPh sb="7" eb="9">
      <t>ドウロ</t>
    </rPh>
    <rPh sb="9" eb="11">
      <t>シンセツ</t>
    </rPh>
    <rPh sb="11" eb="13">
      <t>カンケイ</t>
    </rPh>
    <phoneticPr fontId="2"/>
  </si>
  <si>
    <t>公有財産関係（昭和５１年度④）</t>
    <rPh sb="0" eb="2">
      <t>コウユウ</t>
    </rPh>
    <rPh sb="2" eb="4">
      <t>ザイサン</t>
    </rPh>
    <rPh sb="4" eb="6">
      <t>カンケイ</t>
    </rPh>
    <rPh sb="7" eb="9">
      <t>ショウワ</t>
    </rPh>
    <rPh sb="11" eb="13">
      <t>ネンド</t>
    </rPh>
    <phoneticPr fontId="2"/>
  </si>
  <si>
    <t>県有財産処分関係（加勢川廃川敷、西合志町国有財産交換申請、道路改廃、共済組合住宅等）</t>
    <rPh sb="0" eb="2">
      <t>ケンユウ</t>
    </rPh>
    <rPh sb="2" eb="4">
      <t>ザイサン</t>
    </rPh>
    <rPh sb="4" eb="6">
      <t>ショブン</t>
    </rPh>
    <rPh sb="6" eb="8">
      <t>カンケイ</t>
    </rPh>
    <rPh sb="16" eb="19">
      <t>ニシゴウシ</t>
    </rPh>
    <rPh sb="19" eb="20">
      <t>マチ</t>
    </rPh>
    <rPh sb="20" eb="22">
      <t>コクユウ</t>
    </rPh>
    <rPh sb="29" eb="31">
      <t>ドウロ</t>
    </rPh>
    <rPh sb="31" eb="33">
      <t>カイハイ</t>
    </rPh>
    <rPh sb="34" eb="36">
      <t>キョウサイ</t>
    </rPh>
    <rPh sb="36" eb="38">
      <t>クミアイ</t>
    </rPh>
    <rPh sb="38" eb="40">
      <t>ジュウタク</t>
    </rPh>
    <rPh sb="40" eb="41">
      <t>トウ</t>
    </rPh>
    <phoneticPr fontId="2"/>
  </si>
  <si>
    <t>公有財産関係（昭和５１年度⑤）</t>
    <rPh sb="0" eb="2">
      <t>コウユウ</t>
    </rPh>
    <rPh sb="2" eb="4">
      <t>ザイサン</t>
    </rPh>
    <rPh sb="4" eb="6">
      <t>カンケイ</t>
    </rPh>
    <rPh sb="7" eb="9">
      <t>ショウワ</t>
    </rPh>
    <rPh sb="11" eb="13">
      <t>ネンド</t>
    </rPh>
    <phoneticPr fontId="2"/>
  </si>
  <si>
    <t>県有財産取得関係（八代地区新設高校用地取得等）</t>
    <rPh sb="0" eb="2">
      <t>ケンユウ</t>
    </rPh>
    <rPh sb="2" eb="4">
      <t>ザイサン</t>
    </rPh>
    <rPh sb="4" eb="6">
      <t>シュトク</t>
    </rPh>
    <rPh sb="6" eb="8">
      <t>カンケイ</t>
    </rPh>
    <rPh sb="9" eb="11">
      <t>ヤツシロ</t>
    </rPh>
    <rPh sb="11" eb="13">
      <t>チク</t>
    </rPh>
    <rPh sb="13" eb="15">
      <t>シンセツ</t>
    </rPh>
    <rPh sb="15" eb="17">
      <t>コウコウ</t>
    </rPh>
    <rPh sb="17" eb="19">
      <t>ヨウチ</t>
    </rPh>
    <rPh sb="19" eb="21">
      <t>シュトク</t>
    </rPh>
    <rPh sb="21" eb="22">
      <t>トウ</t>
    </rPh>
    <phoneticPr fontId="2"/>
  </si>
  <si>
    <t>熊本県財産審議会関係（昭和５１年度）</t>
    <rPh sb="0" eb="3">
      <t>クマモトケン</t>
    </rPh>
    <rPh sb="3" eb="5">
      <t>ザイサン</t>
    </rPh>
    <rPh sb="5" eb="8">
      <t>シンギカイ</t>
    </rPh>
    <rPh sb="8" eb="10">
      <t>カンケイ</t>
    </rPh>
    <rPh sb="11" eb="13">
      <t>ショウワ</t>
    </rPh>
    <rPh sb="15" eb="17">
      <t>ネンド</t>
    </rPh>
    <phoneticPr fontId="2"/>
  </si>
  <si>
    <t>第２３回～第４１回　熊本県財産審議会議事関係</t>
    <rPh sb="10" eb="13">
      <t>クマモトケン</t>
    </rPh>
    <rPh sb="13" eb="15">
      <t>ザイサン</t>
    </rPh>
    <rPh sb="15" eb="18">
      <t>シンギカイ</t>
    </rPh>
    <rPh sb="18" eb="20">
      <t>ギジ</t>
    </rPh>
    <rPh sb="20" eb="22">
      <t>カンケイ</t>
    </rPh>
    <phoneticPr fontId="2"/>
  </si>
  <si>
    <t>公有財産関係（昭和５１年度⑥）</t>
    <rPh sb="0" eb="2">
      <t>コウユウ</t>
    </rPh>
    <rPh sb="2" eb="4">
      <t>ザイサン</t>
    </rPh>
    <rPh sb="4" eb="6">
      <t>カンケイ</t>
    </rPh>
    <rPh sb="7" eb="9">
      <t>ショウワ</t>
    </rPh>
    <rPh sb="11" eb="13">
      <t>ネンド</t>
    </rPh>
    <phoneticPr fontId="2"/>
  </si>
  <si>
    <t>県有財産処分関係（旧玉名土木事務所）</t>
    <rPh sb="0" eb="2">
      <t>ケンユウ</t>
    </rPh>
    <rPh sb="2" eb="4">
      <t>ザイサン</t>
    </rPh>
    <rPh sb="4" eb="6">
      <t>ショブン</t>
    </rPh>
    <rPh sb="6" eb="8">
      <t>カンケイ</t>
    </rPh>
    <rPh sb="9" eb="10">
      <t>キュウ</t>
    </rPh>
    <rPh sb="10" eb="12">
      <t>タマナ</t>
    </rPh>
    <rPh sb="12" eb="14">
      <t>ドボク</t>
    </rPh>
    <rPh sb="14" eb="16">
      <t>ジム</t>
    </rPh>
    <rPh sb="16" eb="17">
      <t>ショ</t>
    </rPh>
    <phoneticPr fontId="2"/>
  </si>
  <si>
    <t>旧大津高校校長宿舎他</t>
    <rPh sb="0" eb="1">
      <t>キュウ</t>
    </rPh>
    <rPh sb="1" eb="3">
      <t>オオツ</t>
    </rPh>
    <rPh sb="3" eb="5">
      <t>コウコウ</t>
    </rPh>
    <rPh sb="5" eb="7">
      <t>コウチョウ</t>
    </rPh>
    <rPh sb="7" eb="9">
      <t>シュクシャ</t>
    </rPh>
    <rPh sb="9" eb="10">
      <t>ホカ</t>
    </rPh>
    <phoneticPr fontId="2"/>
  </si>
  <si>
    <t>公有財産関係（昭和５２年度①）</t>
    <rPh sb="0" eb="2">
      <t>コウユウ</t>
    </rPh>
    <rPh sb="2" eb="4">
      <t>ザイサン</t>
    </rPh>
    <rPh sb="7" eb="9">
      <t>ショウワ</t>
    </rPh>
    <rPh sb="11" eb="13">
      <t>ネンド</t>
    </rPh>
    <phoneticPr fontId="2"/>
  </si>
  <si>
    <t>県有財産取得報告関係（鹿本高等学校、大矢野高等学校、矢部高等学校）</t>
    <rPh sb="0" eb="2">
      <t>ケンユウ</t>
    </rPh>
    <rPh sb="2" eb="4">
      <t>ザイサン</t>
    </rPh>
    <rPh sb="4" eb="6">
      <t>シュトク</t>
    </rPh>
    <rPh sb="6" eb="8">
      <t>ホウコク</t>
    </rPh>
    <rPh sb="8" eb="10">
      <t>カンケイ</t>
    </rPh>
    <rPh sb="11" eb="13">
      <t>カモト</t>
    </rPh>
    <rPh sb="13" eb="15">
      <t>コウトウ</t>
    </rPh>
    <rPh sb="15" eb="17">
      <t>ガッコウ</t>
    </rPh>
    <rPh sb="18" eb="21">
      <t>オオヤノ</t>
    </rPh>
    <rPh sb="21" eb="23">
      <t>コウトウ</t>
    </rPh>
    <rPh sb="23" eb="25">
      <t>ガッコウ</t>
    </rPh>
    <rPh sb="26" eb="28">
      <t>ヤベ</t>
    </rPh>
    <rPh sb="28" eb="30">
      <t>コウトウ</t>
    </rPh>
    <rPh sb="30" eb="32">
      <t>ガッコウ</t>
    </rPh>
    <phoneticPr fontId="2"/>
  </si>
  <si>
    <t>公有財産関係（昭和５２年度②）</t>
    <rPh sb="0" eb="2">
      <t>コウユウ</t>
    </rPh>
    <rPh sb="2" eb="4">
      <t>ザイサン</t>
    </rPh>
    <rPh sb="7" eb="9">
      <t>ショウワ</t>
    </rPh>
    <rPh sb="11" eb="13">
      <t>ネンド</t>
    </rPh>
    <phoneticPr fontId="2"/>
  </si>
  <si>
    <t>県有財産取得報告関係（芦北農林高等学校、天草工業高等学校）</t>
    <rPh sb="0" eb="2">
      <t>ケンユウ</t>
    </rPh>
    <rPh sb="2" eb="4">
      <t>ザイサン</t>
    </rPh>
    <rPh sb="4" eb="6">
      <t>シュトク</t>
    </rPh>
    <rPh sb="6" eb="8">
      <t>ホウコク</t>
    </rPh>
    <rPh sb="8" eb="10">
      <t>カンケイ</t>
    </rPh>
    <rPh sb="11" eb="13">
      <t>アシキタ</t>
    </rPh>
    <rPh sb="13" eb="15">
      <t>ノウリン</t>
    </rPh>
    <rPh sb="15" eb="17">
      <t>コウトウ</t>
    </rPh>
    <rPh sb="17" eb="19">
      <t>ガッコウ</t>
    </rPh>
    <rPh sb="20" eb="22">
      <t>アマクサ</t>
    </rPh>
    <rPh sb="22" eb="24">
      <t>コウギョウ</t>
    </rPh>
    <rPh sb="24" eb="26">
      <t>コウトウ</t>
    </rPh>
    <rPh sb="26" eb="28">
      <t>ガッコウ</t>
    </rPh>
    <phoneticPr fontId="2"/>
  </si>
  <si>
    <t>公有財産関係（昭和５２年度③）</t>
    <rPh sb="0" eb="2">
      <t>コウユウ</t>
    </rPh>
    <rPh sb="2" eb="4">
      <t>ザイサン</t>
    </rPh>
    <rPh sb="7" eb="9">
      <t>ショウワ</t>
    </rPh>
    <rPh sb="11" eb="13">
      <t>ネンド</t>
    </rPh>
    <phoneticPr fontId="2"/>
  </si>
  <si>
    <t>県有財産取得報告関係（矢部高等学校馬見原分校、天草高等学校有明分校、熊本商業高等学校松島分校）</t>
    <rPh sb="0" eb="2">
      <t>ケンユウ</t>
    </rPh>
    <rPh sb="2" eb="4">
      <t>ザイサン</t>
    </rPh>
    <rPh sb="4" eb="6">
      <t>シュトク</t>
    </rPh>
    <rPh sb="6" eb="8">
      <t>ホウコク</t>
    </rPh>
    <rPh sb="8" eb="10">
      <t>カンケイ</t>
    </rPh>
    <rPh sb="11" eb="13">
      <t>ヤベ</t>
    </rPh>
    <rPh sb="13" eb="15">
      <t>コウトウ</t>
    </rPh>
    <rPh sb="15" eb="17">
      <t>ガッコウ</t>
    </rPh>
    <rPh sb="17" eb="18">
      <t>ウマ</t>
    </rPh>
    <rPh sb="18" eb="19">
      <t>ミ</t>
    </rPh>
    <rPh sb="19" eb="20">
      <t>ハラ</t>
    </rPh>
    <rPh sb="20" eb="22">
      <t>ブンコウ</t>
    </rPh>
    <rPh sb="23" eb="25">
      <t>アマクサ</t>
    </rPh>
    <rPh sb="25" eb="27">
      <t>コウトウ</t>
    </rPh>
    <rPh sb="27" eb="29">
      <t>ガッコウ</t>
    </rPh>
    <rPh sb="29" eb="31">
      <t>アリアケ</t>
    </rPh>
    <rPh sb="31" eb="33">
      <t>ブンコウ</t>
    </rPh>
    <rPh sb="34" eb="36">
      <t>クマモト</t>
    </rPh>
    <rPh sb="36" eb="38">
      <t>ショウギョウ</t>
    </rPh>
    <rPh sb="38" eb="40">
      <t>コウトウ</t>
    </rPh>
    <rPh sb="40" eb="42">
      <t>ガッコウ</t>
    </rPh>
    <rPh sb="42" eb="44">
      <t>マツシマ</t>
    </rPh>
    <rPh sb="44" eb="46">
      <t>ブンコウ</t>
    </rPh>
    <phoneticPr fontId="2"/>
  </si>
  <si>
    <t>公有財産関係（昭和５２年度④）</t>
    <rPh sb="0" eb="2">
      <t>コウユウ</t>
    </rPh>
    <rPh sb="2" eb="4">
      <t>ザイサン</t>
    </rPh>
    <rPh sb="7" eb="9">
      <t>ショウワ</t>
    </rPh>
    <rPh sb="11" eb="13">
      <t>ネンド</t>
    </rPh>
    <phoneticPr fontId="2"/>
  </si>
  <si>
    <t>県有財産取得報告関係（河浦高等学校、八代農業高等学校、天草高等学校髙浜分校）</t>
    <rPh sb="0" eb="2">
      <t>ケンユウ</t>
    </rPh>
    <rPh sb="2" eb="4">
      <t>ザイサン</t>
    </rPh>
    <rPh sb="4" eb="6">
      <t>シュトク</t>
    </rPh>
    <rPh sb="6" eb="8">
      <t>ホウコク</t>
    </rPh>
    <rPh sb="8" eb="10">
      <t>カンケイ</t>
    </rPh>
    <rPh sb="11" eb="13">
      <t>カワウラ</t>
    </rPh>
    <rPh sb="13" eb="15">
      <t>コウトウ</t>
    </rPh>
    <rPh sb="15" eb="17">
      <t>ガッコウ</t>
    </rPh>
    <rPh sb="18" eb="20">
      <t>ヤツシロ</t>
    </rPh>
    <rPh sb="20" eb="22">
      <t>ノウギョウ</t>
    </rPh>
    <rPh sb="22" eb="24">
      <t>コウトウ</t>
    </rPh>
    <rPh sb="24" eb="26">
      <t>ガッコウ</t>
    </rPh>
    <rPh sb="27" eb="29">
      <t>アマクサ</t>
    </rPh>
    <rPh sb="29" eb="31">
      <t>コウトウ</t>
    </rPh>
    <rPh sb="31" eb="33">
      <t>ガッコウ</t>
    </rPh>
    <rPh sb="33" eb="35">
      <t>タカハマ</t>
    </rPh>
    <rPh sb="35" eb="37">
      <t>ブンコウ</t>
    </rPh>
    <phoneticPr fontId="2"/>
  </si>
  <si>
    <t>公有財産関係（昭和５２年度⑤）</t>
    <rPh sb="0" eb="2">
      <t>コウユウ</t>
    </rPh>
    <rPh sb="2" eb="4">
      <t>ザイサン</t>
    </rPh>
    <rPh sb="7" eb="9">
      <t>ショウワ</t>
    </rPh>
    <rPh sb="11" eb="13">
      <t>ネンド</t>
    </rPh>
    <phoneticPr fontId="2"/>
  </si>
  <si>
    <t>県有財産取得報告関係（天草養護学校、水俣高等学校、大津高等学校、小川工業高等学校）</t>
    <rPh sb="0" eb="2">
      <t>ケンユウ</t>
    </rPh>
    <rPh sb="2" eb="4">
      <t>ザイサン</t>
    </rPh>
    <rPh sb="4" eb="6">
      <t>シュトク</t>
    </rPh>
    <rPh sb="6" eb="8">
      <t>ホウコク</t>
    </rPh>
    <rPh sb="8" eb="10">
      <t>カンケイ</t>
    </rPh>
    <rPh sb="11" eb="13">
      <t>アマクサ</t>
    </rPh>
    <rPh sb="13" eb="15">
      <t>ヨウゴ</t>
    </rPh>
    <rPh sb="15" eb="17">
      <t>ガッコウ</t>
    </rPh>
    <rPh sb="18" eb="20">
      <t>ミナマタ</t>
    </rPh>
    <rPh sb="20" eb="22">
      <t>コウトウ</t>
    </rPh>
    <rPh sb="22" eb="24">
      <t>ガッコウ</t>
    </rPh>
    <rPh sb="25" eb="27">
      <t>オオツ</t>
    </rPh>
    <rPh sb="27" eb="29">
      <t>コウトウ</t>
    </rPh>
    <rPh sb="29" eb="31">
      <t>ガッコウ</t>
    </rPh>
    <rPh sb="32" eb="34">
      <t>オガワ</t>
    </rPh>
    <rPh sb="34" eb="36">
      <t>コウギョウ</t>
    </rPh>
    <rPh sb="36" eb="38">
      <t>コウトウ</t>
    </rPh>
    <rPh sb="38" eb="40">
      <t>ガッコウ</t>
    </rPh>
    <phoneticPr fontId="2"/>
  </si>
  <si>
    <t>公有財産関係（昭和５２年度⑥）</t>
    <rPh sb="0" eb="2">
      <t>コウユウ</t>
    </rPh>
    <rPh sb="2" eb="4">
      <t>ザイサン</t>
    </rPh>
    <rPh sb="7" eb="9">
      <t>ショウワ</t>
    </rPh>
    <rPh sb="11" eb="13">
      <t>ネンド</t>
    </rPh>
    <phoneticPr fontId="2"/>
  </si>
  <si>
    <t>県有財産取得報告関係（宇土高等学校、阿蘇農業高等学校、菊池農業高等学校、球磨工業高等学校、熊本養護学校）</t>
    <rPh sb="0" eb="2">
      <t>ケンユウ</t>
    </rPh>
    <rPh sb="2" eb="4">
      <t>ザイサン</t>
    </rPh>
    <rPh sb="4" eb="6">
      <t>シュトク</t>
    </rPh>
    <rPh sb="6" eb="8">
      <t>ホウコク</t>
    </rPh>
    <rPh sb="8" eb="10">
      <t>カンケイ</t>
    </rPh>
    <rPh sb="11" eb="13">
      <t>ウト</t>
    </rPh>
    <rPh sb="13" eb="15">
      <t>コウトウ</t>
    </rPh>
    <rPh sb="15" eb="17">
      <t>ガッコウ</t>
    </rPh>
    <rPh sb="18" eb="20">
      <t>アソ</t>
    </rPh>
    <rPh sb="20" eb="22">
      <t>ノウギョウ</t>
    </rPh>
    <rPh sb="22" eb="24">
      <t>コウトウ</t>
    </rPh>
    <rPh sb="24" eb="26">
      <t>ガッコウ</t>
    </rPh>
    <rPh sb="27" eb="29">
      <t>キクチ</t>
    </rPh>
    <rPh sb="29" eb="31">
      <t>ノウギョウ</t>
    </rPh>
    <rPh sb="31" eb="33">
      <t>コウトウ</t>
    </rPh>
    <rPh sb="33" eb="35">
      <t>ガッコウ</t>
    </rPh>
    <rPh sb="36" eb="38">
      <t>クマ</t>
    </rPh>
    <rPh sb="38" eb="40">
      <t>コウギョウ</t>
    </rPh>
    <rPh sb="40" eb="42">
      <t>コウトウ</t>
    </rPh>
    <rPh sb="42" eb="44">
      <t>ガッコウ</t>
    </rPh>
    <rPh sb="45" eb="47">
      <t>クマモト</t>
    </rPh>
    <rPh sb="47" eb="49">
      <t>ヨウゴ</t>
    </rPh>
    <rPh sb="49" eb="51">
      <t>ガッコウ</t>
    </rPh>
    <phoneticPr fontId="2"/>
  </si>
  <si>
    <t>公有財産関係（昭和５２年度⑦）</t>
    <rPh sb="0" eb="2">
      <t>コウユウ</t>
    </rPh>
    <rPh sb="2" eb="4">
      <t>ザイサン</t>
    </rPh>
    <rPh sb="7" eb="9">
      <t>ショウワ</t>
    </rPh>
    <rPh sb="11" eb="13">
      <t>ネンド</t>
    </rPh>
    <phoneticPr fontId="2"/>
  </si>
  <si>
    <t>県有財産取得報告関係（難関高等学校、球磨農業高等学校、熊本西高等学校、鹿本農業高等学校）</t>
    <rPh sb="0" eb="2">
      <t>ケンユウ</t>
    </rPh>
    <rPh sb="2" eb="4">
      <t>ザイサン</t>
    </rPh>
    <rPh sb="4" eb="6">
      <t>シュトク</t>
    </rPh>
    <rPh sb="6" eb="8">
      <t>ホウコク</t>
    </rPh>
    <rPh sb="8" eb="10">
      <t>カンケイ</t>
    </rPh>
    <rPh sb="11" eb="13">
      <t>ナンカン</t>
    </rPh>
    <rPh sb="13" eb="15">
      <t>コウトウ</t>
    </rPh>
    <rPh sb="15" eb="17">
      <t>ガッコウ</t>
    </rPh>
    <rPh sb="18" eb="20">
      <t>クマ</t>
    </rPh>
    <rPh sb="20" eb="22">
      <t>ノウギョウ</t>
    </rPh>
    <rPh sb="22" eb="24">
      <t>コウトウ</t>
    </rPh>
    <rPh sb="24" eb="26">
      <t>ガッコウ</t>
    </rPh>
    <rPh sb="27" eb="29">
      <t>クマモト</t>
    </rPh>
    <rPh sb="29" eb="30">
      <t>ニシ</t>
    </rPh>
    <rPh sb="30" eb="32">
      <t>コウトウ</t>
    </rPh>
    <rPh sb="32" eb="34">
      <t>ガッコウ</t>
    </rPh>
    <rPh sb="35" eb="37">
      <t>カモト</t>
    </rPh>
    <rPh sb="37" eb="39">
      <t>ノウギョウ</t>
    </rPh>
    <rPh sb="39" eb="41">
      <t>コウトウ</t>
    </rPh>
    <rPh sb="41" eb="43">
      <t>ガッコウ</t>
    </rPh>
    <phoneticPr fontId="2"/>
  </si>
  <si>
    <t>公有財産関係（昭和５２年度⑧）</t>
    <rPh sb="0" eb="2">
      <t>コウユウ</t>
    </rPh>
    <rPh sb="2" eb="4">
      <t>ザイサン</t>
    </rPh>
    <rPh sb="7" eb="9">
      <t>ショウワ</t>
    </rPh>
    <rPh sb="11" eb="13">
      <t>ネンド</t>
    </rPh>
    <phoneticPr fontId="2"/>
  </si>
  <si>
    <t>県有財産取得報告（熊本県警察本部）</t>
    <rPh sb="0" eb="2">
      <t>ケンユウ</t>
    </rPh>
    <rPh sb="2" eb="4">
      <t>ザイサン</t>
    </rPh>
    <rPh sb="4" eb="6">
      <t>シュトク</t>
    </rPh>
    <rPh sb="6" eb="8">
      <t>ホウコク</t>
    </rPh>
    <rPh sb="9" eb="12">
      <t>クマモトケン</t>
    </rPh>
    <rPh sb="12" eb="14">
      <t>ケイサツ</t>
    </rPh>
    <rPh sb="14" eb="16">
      <t>ホンブ</t>
    </rPh>
    <phoneticPr fontId="2"/>
  </si>
  <si>
    <t>公有財産関係（昭和５２年度⑨）</t>
    <rPh sb="0" eb="2">
      <t>コウユウ</t>
    </rPh>
    <rPh sb="2" eb="4">
      <t>ザイサン</t>
    </rPh>
    <rPh sb="7" eb="9">
      <t>ショウワ</t>
    </rPh>
    <rPh sb="11" eb="13">
      <t>ネンド</t>
    </rPh>
    <phoneticPr fontId="2"/>
  </si>
  <si>
    <t>県有財産取得報告関係（上益城総合庁舎用地）</t>
    <rPh sb="0" eb="2">
      <t>ケンユウ</t>
    </rPh>
    <rPh sb="2" eb="4">
      <t>ザイサン</t>
    </rPh>
    <rPh sb="4" eb="6">
      <t>シュトク</t>
    </rPh>
    <rPh sb="6" eb="8">
      <t>ホウコク</t>
    </rPh>
    <rPh sb="8" eb="10">
      <t>カンケイ</t>
    </rPh>
    <rPh sb="11" eb="14">
      <t>カミマシキ</t>
    </rPh>
    <rPh sb="14" eb="16">
      <t>ソウゴウ</t>
    </rPh>
    <rPh sb="16" eb="18">
      <t>チョウシャ</t>
    </rPh>
    <rPh sb="18" eb="20">
      <t>ヨウチ</t>
    </rPh>
    <phoneticPr fontId="2"/>
  </si>
  <si>
    <t>公有財産関係（昭和５２年度⑩）</t>
    <rPh sb="0" eb="2">
      <t>コウユウ</t>
    </rPh>
    <rPh sb="2" eb="4">
      <t>ザイサン</t>
    </rPh>
    <rPh sb="7" eb="9">
      <t>ショウワ</t>
    </rPh>
    <rPh sb="11" eb="13">
      <t>ネンド</t>
    </rPh>
    <phoneticPr fontId="2"/>
  </si>
  <si>
    <t>県有財産取得報告関係（玉名総合庁舎関係等）</t>
    <rPh sb="0" eb="2">
      <t>ケンユウ</t>
    </rPh>
    <rPh sb="2" eb="4">
      <t>ザイサン</t>
    </rPh>
    <rPh sb="4" eb="6">
      <t>シュトク</t>
    </rPh>
    <rPh sb="6" eb="8">
      <t>ホウコク</t>
    </rPh>
    <rPh sb="8" eb="10">
      <t>カンケイ</t>
    </rPh>
    <rPh sb="11" eb="13">
      <t>タマナ</t>
    </rPh>
    <rPh sb="13" eb="15">
      <t>ソウゴウ</t>
    </rPh>
    <rPh sb="15" eb="17">
      <t>チョウシャ</t>
    </rPh>
    <rPh sb="17" eb="19">
      <t>カンケイ</t>
    </rPh>
    <rPh sb="19" eb="20">
      <t>トウ</t>
    </rPh>
    <phoneticPr fontId="2"/>
  </si>
  <si>
    <t>公有財産関係（昭和５２年度⑪）</t>
    <rPh sb="0" eb="2">
      <t>コウユウ</t>
    </rPh>
    <rPh sb="2" eb="4">
      <t>ザイサン</t>
    </rPh>
    <rPh sb="7" eb="9">
      <t>ショウワ</t>
    </rPh>
    <rPh sb="11" eb="13">
      <t>ネンド</t>
    </rPh>
    <phoneticPr fontId="2"/>
  </si>
  <si>
    <t>県有財産処分関係（旧玉名土木事務所、高等学校関係等）</t>
    <rPh sb="0" eb="8">
      <t>ケンユウザイサンショブンカンケイ</t>
    </rPh>
    <rPh sb="9" eb="10">
      <t>キュウ</t>
    </rPh>
    <rPh sb="10" eb="12">
      <t>タマナ</t>
    </rPh>
    <rPh sb="12" eb="14">
      <t>ドボク</t>
    </rPh>
    <rPh sb="14" eb="16">
      <t>ジム</t>
    </rPh>
    <rPh sb="16" eb="17">
      <t>ショ</t>
    </rPh>
    <rPh sb="18" eb="20">
      <t>コウトウ</t>
    </rPh>
    <rPh sb="20" eb="22">
      <t>ガッコウ</t>
    </rPh>
    <rPh sb="22" eb="24">
      <t>カンケイ</t>
    </rPh>
    <rPh sb="24" eb="25">
      <t>トウ</t>
    </rPh>
    <phoneticPr fontId="2"/>
  </si>
  <si>
    <t>公有財産関係（昭和５３年度①）</t>
    <rPh sb="0" eb="2">
      <t>コウユウ</t>
    </rPh>
    <rPh sb="2" eb="4">
      <t>ザイサン</t>
    </rPh>
    <rPh sb="11" eb="13">
      <t>ネンド</t>
    </rPh>
    <phoneticPr fontId="2"/>
  </si>
  <si>
    <t>県有財産取得報告関係（松橋東養護学校、水産高等学校、球磨農業高等学校、倉岳高等学校）</t>
    <rPh sb="0" eb="2">
      <t>ケンユウ</t>
    </rPh>
    <rPh sb="2" eb="4">
      <t>ザイサン</t>
    </rPh>
    <rPh sb="4" eb="6">
      <t>シュトク</t>
    </rPh>
    <rPh sb="6" eb="8">
      <t>ホウコク</t>
    </rPh>
    <rPh sb="8" eb="10">
      <t>カンケイ</t>
    </rPh>
    <rPh sb="11" eb="13">
      <t>マツバセ</t>
    </rPh>
    <rPh sb="13" eb="14">
      <t>ヒガシ</t>
    </rPh>
    <rPh sb="14" eb="16">
      <t>ヨウゴ</t>
    </rPh>
    <rPh sb="16" eb="18">
      <t>ガッコウ</t>
    </rPh>
    <rPh sb="19" eb="21">
      <t>スイサン</t>
    </rPh>
    <rPh sb="21" eb="23">
      <t>コウトウ</t>
    </rPh>
    <rPh sb="23" eb="25">
      <t>ガッコウ</t>
    </rPh>
    <rPh sb="26" eb="28">
      <t>クマ</t>
    </rPh>
    <rPh sb="28" eb="30">
      <t>ノウギョウ</t>
    </rPh>
    <rPh sb="30" eb="32">
      <t>コウトウ</t>
    </rPh>
    <rPh sb="32" eb="34">
      <t>ガッコウ</t>
    </rPh>
    <rPh sb="35" eb="37">
      <t>クラタケ</t>
    </rPh>
    <rPh sb="37" eb="39">
      <t>コウトウ</t>
    </rPh>
    <rPh sb="39" eb="41">
      <t>ガッコウ</t>
    </rPh>
    <phoneticPr fontId="2"/>
  </si>
  <si>
    <t>公有財産関係（昭和５３年度②）</t>
    <rPh sb="0" eb="2">
      <t>コウユウ</t>
    </rPh>
    <rPh sb="2" eb="4">
      <t>ザイサン</t>
    </rPh>
    <rPh sb="7" eb="9">
      <t>ショウワ</t>
    </rPh>
    <rPh sb="11" eb="13">
      <t>ネンド</t>
    </rPh>
    <phoneticPr fontId="2"/>
  </si>
  <si>
    <t>県有財産取得報告関係（熊本工業高等学校、玉名工業高等学校、熊商業高等学校、菊池養護学校）</t>
    <rPh sb="0" eb="2">
      <t>ケンユウ</t>
    </rPh>
    <rPh sb="2" eb="4">
      <t>ザイサン</t>
    </rPh>
    <rPh sb="4" eb="6">
      <t>シュトク</t>
    </rPh>
    <rPh sb="6" eb="8">
      <t>ホウコク</t>
    </rPh>
    <rPh sb="8" eb="10">
      <t>カンケイ</t>
    </rPh>
    <rPh sb="11" eb="13">
      <t>クマモト</t>
    </rPh>
    <rPh sb="13" eb="15">
      <t>コウギョウ</t>
    </rPh>
    <rPh sb="15" eb="17">
      <t>コウトウ</t>
    </rPh>
    <rPh sb="17" eb="19">
      <t>ガッコウ</t>
    </rPh>
    <rPh sb="20" eb="22">
      <t>タマナ</t>
    </rPh>
    <rPh sb="22" eb="24">
      <t>コウギョウ</t>
    </rPh>
    <rPh sb="24" eb="26">
      <t>コウトウ</t>
    </rPh>
    <rPh sb="26" eb="28">
      <t>ガッコウ</t>
    </rPh>
    <rPh sb="29" eb="30">
      <t>クマ</t>
    </rPh>
    <rPh sb="30" eb="32">
      <t>ショウギョウ</t>
    </rPh>
    <rPh sb="32" eb="34">
      <t>コウトウ</t>
    </rPh>
    <rPh sb="34" eb="36">
      <t>ガッコウ</t>
    </rPh>
    <rPh sb="37" eb="39">
      <t>キクチ</t>
    </rPh>
    <rPh sb="39" eb="41">
      <t>ヨウゴ</t>
    </rPh>
    <rPh sb="41" eb="43">
      <t>ガッコウ</t>
    </rPh>
    <phoneticPr fontId="2"/>
  </si>
  <si>
    <t>公有財産関係（昭和５３年度③）</t>
    <rPh sb="0" eb="2">
      <t>コウユウ</t>
    </rPh>
    <rPh sb="2" eb="4">
      <t>ザイサン</t>
    </rPh>
    <rPh sb="4" eb="6">
      <t>カンケイ</t>
    </rPh>
    <rPh sb="7" eb="9">
      <t>ショウワ</t>
    </rPh>
    <rPh sb="11" eb="13">
      <t>ネンド</t>
    </rPh>
    <phoneticPr fontId="2"/>
  </si>
  <si>
    <t>公有財産関係（昭和５３年度④）</t>
    <rPh sb="0" eb="2">
      <t>コウユウ</t>
    </rPh>
    <rPh sb="2" eb="4">
      <t>ザイサン</t>
    </rPh>
    <rPh sb="4" eb="6">
      <t>カンケイ</t>
    </rPh>
    <rPh sb="7" eb="9">
      <t>ショウワ</t>
    </rPh>
    <phoneticPr fontId="2"/>
  </si>
  <si>
    <t>県有財産取得報告関係（熊総合庁舎、八代総合庁舎）</t>
    <rPh sb="0" eb="2">
      <t>ケンユウ</t>
    </rPh>
    <rPh sb="2" eb="4">
      <t>ザイサン</t>
    </rPh>
    <rPh sb="4" eb="6">
      <t>シュトク</t>
    </rPh>
    <rPh sb="6" eb="8">
      <t>ホウコク</t>
    </rPh>
    <rPh sb="8" eb="10">
      <t>カンケイ</t>
    </rPh>
    <rPh sb="11" eb="12">
      <t>クマ</t>
    </rPh>
    <rPh sb="12" eb="14">
      <t>ソウゴウ</t>
    </rPh>
    <rPh sb="14" eb="16">
      <t>チョウシャ</t>
    </rPh>
    <rPh sb="17" eb="19">
      <t>ヤツシロ</t>
    </rPh>
    <rPh sb="19" eb="21">
      <t>ソウゴウ</t>
    </rPh>
    <rPh sb="21" eb="23">
      <t>チョウシャ</t>
    </rPh>
    <phoneticPr fontId="2"/>
  </si>
  <si>
    <t>公有財産関係（昭和５３年度⑤）</t>
    <rPh sb="0" eb="2">
      <t>コウユウ</t>
    </rPh>
    <rPh sb="2" eb="4">
      <t>ザイサン</t>
    </rPh>
    <rPh sb="4" eb="6">
      <t>カンケイ</t>
    </rPh>
    <rPh sb="7" eb="9">
      <t>ショウワ</t>
    </rPh>
    <phoneticPr fontId="2"/>
  </si>
  <si>
    <t>県有財産取得報告関係（県出資分）</t>
    <rPh sb="0" eb="2">
      <t>ケンユウ</t>
    </rPh>
    <rPh sb="2" eb="4">
      <t>ザイサン</t>
    </rPh>
    <rPh sb="4" eb="6">
      <t>シュトク</t>
    </rPh>
    <rPh sb="6" eb="8">
      <t>ホウコク</t>
    </rPh>
    <rPh sb="8" eb="10">
      <t>カンケイ</t>
    </rPh>
    <rPh sb="11" eb="12">
      <t>ケン</t>
    </rPh>
    <rPh sb="12" eb="14">
      <t>シュッシ</t>
    </rPh>
    <rPh sb="14" eb="15">
      <t>ブン</t>
    </rPh>
    <phoneticPr fontId="2"/>
  </si>
  <si>
    <t>公有財産関係（昭和５３年度⑥）</t>
    <rPh sb="0" eb="2">
      <t>コウユウ</t>
    </rPh>
    <rPh sb="2" eb="4">
      <t>ザイサン</t>
    </rPh>
    <rPh sb="4" eb="6">
      <t>カンケイ</t>
    </rPh>
    <rPh sb="7" eb="9">
      <t>ショウワ</t>
    </rPh>
    <phoneticPr fontId="2"/>
  </si>
  <si>
    <t>県有財産取得報告関係（矢部国民休養地等）</t>
    <rPh sb="11" eb="13">
      <t>ヤベ</t>
    </rPh>
    <rPh sb="13" eb="15">
      <t>コクミン</t>
    </rPh>
    <rPh sb="15" eb="17">
      <t>キュウヨウ</t>
    </rPh>
    <rPh sb="17" eb="18">
      <t>チ</t>
    </rPh>
    <rPh sb="18" eb="19">
      <t>トウ</t>
    </rPh>
    <phoneticPr fontId="2"/>
  </si>
  <si>
    <t>公有財産関係（昭和５３年度⑦）</t>
    <rPh sb="0" eb="2">
      <t>コウユウ</t>
    </rPh>
    <rPh sb="2" eb="4">
      <t>ザイサン</t>
    </rPh>
    <rPh sb="4" eb="6">
      <t>カンケイ</t>
    </rPh>
    <rPh sb="7" eb="9">
      <t>ショウワ</t>
    </rPh>
    <phoneticPr fontId="2"/>
  </si>
  <si>
    <t>県有財産取得報告関係（芦北養護学校、矢部髙校、球磨農業髙校）</t>
  </si>
  <si>
    <t>公有財産関係（昭和５３年度⑧）</t>
    <rPh sb="0" eb="2">
      <t>コウユウ</t>
    </rPh>
    <rPh sb="2" eb="4">
      <t>ザイサン</t>
    </rPh>
    <rPh sb="4" eb="6">
      <t>カンケイ</t>
    </rPh>
    <rPh sb="7" eb="9">
      <t>ショウワ</t>
    </rPh>
    <phoneticPr fontId="2"/>
  </si>
  <si>
    <t>県有財産処分関係（旧熊本空港跡地、木山川廃川敷）</t>
    <rPh sb="0" eb="2">
      <t>ケンユウ</t>
    </rPh>
    <rPh sb="2" eb="4">
      <t>ザイサン</t>
    </rPh>
    <rPh sb="4" eb="6">
      <t>ショブン</t>
    </rPh>
    <rPh sb="6" eb="8">
      <t>カンケイ</t>
    </rPh>
    <rPh sb="9" eb="10">
      <t>キュウ</t>
    </rPh>
    <rPh sb="10" eb="12">
      <t>クマモト</t>
    </rPh>
    <rPh sb="12" eb="14">
      <t>クウコウ</t>
    </rPh>
    <rPh sb="14" eb="16">
      <t>アトチ</t>
    </rPh>
    <rPh sb="17" eb="19">
      <t>キヤマ</t>
    </rPh>
    <rPh sb="19" eb="20">
      <t>カワ</t>
    </rPh>
    <rPh sb="20" eb="21">
      <t>ハイ</t>
    </rPh>
    <rPh sb="21" eb="22">
      <t>カワ</t>
    </rPh>
    <rPh sb="22" eb="23">
      <t>シ</t>
    </rPh>
    <phoneticPr fontId="2"/>
  </si>
  <si>
    <t>県有財産処分関係（木山川廃川敷等）</t>
    <rPh sb="0" eb="2">
      <t>ケンユウ</t>
    </rPh>
    <rPh sb="2" eb="4">
      <t>ザイサン</t>
    </rPh>
    <rPh sb="4" eb="6">
      <t>ショブン</t>
    </rPh>
    <rPh sb="6" eb="8">
      <t>カンケイ</t>
    </rPh>
    <rPh sb="9" eb="11">
      <t>キヤマ</t>
    </rPh>
    <rPh sb="11" eb="12">
      <t>カワ</t>
    </rPh>
    <rPh sb="12" eb="13">
      <t>ハイ</t>
    </rPh>
    <rPh sb="13" eb="14">
      <t>カワ</t>
    </rPh>
    <rPh sb="14" eb="15">
      <t>シ</t>
    </rPh>
    <rPh sb="15" eb="16">
      <t>トウ</t>
    </rPh>
    <phoneticPr fontId="2"/>
  </si>
  <si>
    <t>公有財産関係（昭和５３年度⑨）</t>
    <rPh sb="0" eb="2">
      <t>コウユウ</t>
    </rPh>
    <rPh sb="2" eb="4">
      <t>ザイサン</t>
    </rPh>
    <rPh sb="4" eb="6">
      <t>カンケイ</t>
    </rPh>
    <rPh sb="7" eb="9">
      <t>ショウワ</t>
    </rPh>
    <phoneticPr fontId="2"/>
  </si>
  <si>
    <t>県有財産処分関係（八代保健所、八代商業地区及び埋立地売買契約関係、御船廃道敷）</t>
    <rPh sb="0" eb="2">
      <t>ケンユウ</t>
    </rPh>
    <rPh sb="2" eb="4">
      <t>ザイサン</t>
    </rPh>
    <rPh sb="4" eb="6">
      <t>ショブン</t>
    </rPh>
    <rPh sb="6" eb="8">
      <t>カンケイ</t>
    </rPh>
    <rPh sb="9" eb="11">
      <t>ヤツシロ</t>
    </rPh>
    <rPh sb="11" eb="14">
      <t>ホケンジョ</t>
    </rPh>
    <rPh sb="15" eb="17">
      <t>ヤツシロ</t>
    </rPh>
    <rPh sb="17" eb="19">
      <t>ショウギョウ</t>
    </rPh>
    <rPh sb="19" eb="21">
      <t>チク</t>
    </rPh>
    <rPh sb="21" eb="22">
      <t>オヨ</t>
    </rPh>
    <rPh sb="23" eb="26">
      <t>ウメタテチ</t>
    </rPh>
    <rPh sb="26" eb="28">
      <t>バイバイ</t>
    </rPh>
    <rPh sb="28" eb="30">
      <t>ケイヤク</t>
    </rPh>
    <rPh sb="30" eb="32">
      <t>カンケイ</t>
    </rPh>
    <phoneticPr fontId="2"/>
  </si>
  <si>
    <t>小島沖新埋立漁業補償関係</t>
  </si>
  <si>
    <t>公有財産関係（昭和５３年度⑩）</t>
    <rPh sb="0" eb="2">
      <t>コウユウ</t>
    </rPh>
    <rPh sb="2" eb="4">
      <t>ザイサン</t>
    </rPh>
    <rPh sb="4" eb="6">
      <t>カンケイ</t>
    </rPh>
    <rPh sb="7" eb="9">
      <t>ショウワ</t>
    </rPh>
    <phoneticPr fontId="2"/>
  </si>
  <si>
    <t>三角西港登記関係</t>
    <rPh sb="0" eb="2">
      <t>ミスミ</t>
    </rPh>
    <rPh sb="2" eb="3">
      <t>ニシ</t>
    </rPh>
    <rPh sb="3" eb="4">
      <t>ミナト</t>
    </rPh>
    <rPh sb="4" eb="6">
      <t>トウキ</t>
    </rPh>
    <rPh sb="6" eb="8">
      <t>カンケイ</t>
    </rPh>
    <phoneticPr fontId="2"/>
  </si>
  <si>
    <t>南千反畑売買契約関係</t>
    <rPh sb="0" eb="1">
      <t>ミナミ</t>
    </rPh>
    <rPh sb="1" eb="3">
      <t>センタン</t>
    </rPh>
    <rPh sb="3" eb="4">
      <t>ハタ</t>
    </rPh>
    <rPh sb="4" eb="6">
      <t>バイバイ</t>
    </rPh>
    <rPh sb="6" eb="8">
      <t>ケイヤク</t>
    </rPh>
    <rPh sb="8" eb="10">
      <t>カンケイ</t>
    </rPh>
    <phoneticPr fontId="2"/>
  </si>
  <si>
    <t>公有財産関係（昭和５３年度⑪）</t>
    <rPh sb="0" eb="2">
      <t>コウユウ</t>
    </rPh>
    <rPh sb="2" eb="4">
      <t>ザイサン</t>
    </rPh>
    <rPh sb="4" eb="6">
      <t>カンケイ</t>
    </rPh>
    <rPh sb="7" eb="9">
      <t>ショウワ</t>
    </rPh>
    <phoneticPr fontId="2"/>
  </si>
  <si>
    <t>県有財産処分関係（旧玉名事務所等）</t>
    <rPh sb="0" eb="2">
      <t>ケンユウ</t>
    </rPh>
    <rPh sb="2" eb="4">
      <t>ザイサン</t>
    </rPh>
    <rPh sb="4" eb="6">
      <t>ショブン</t>
    </rPh>
    <rPh sb="6" eb="8">
      <t>カンケイ</t>
    </rPh>
    <rPh sb="15" eb="16">
      <t>トウ</t>
    </rPh>
    <phoneticPr fontId="2"/>
  </si>
  <si>
    <t>公有財産関係（昭和５４年度①）</t>
    <rPh sb="0" eb="2">
      <t>コウユウ</t>
    </rPh>
    <rPh sb="2" eb="4">
      <t>ザイサン</t>
    </rPh>
    <rPh sb="4" eb="6">
      <t>カンケイ</t>
    </rPh>
    <rPh sb="7" eb="9">
      <t>ショウワ</t>
    </rPh>
    <rPh sb="11" eb="13">
      <t>ネンド</t>
    </rPh>
    <phoneticPr fontId="2"/>
  </si>
  <si>
    <t>公有財産関係（昭和５４年度②）</t>
    <rPh sb="0" eb="2">
      <t>コウユウ</t>
    </rPh>
    <rPh sb="2" eb="4">
      <t>ザイサン</t>
    </rPh>
    <rPh sb="4" eb="6">
      <t>カンケイ</t>
    </rPh>
    <rPh sb="7" eb="9">
      <t>ショウワ</t>
    </rPh>
    <rPh sb="11" eb="13">
      <t>ネンド</t>
    </rPh>
    <phoneticPr fontId="2"/>
  </si>
  <si>
    <t>公有財産関係（昭和５４年度③）</t>
    <rPh sb="0" eb="2">
      <t>コウユウ</t>
    </rPh>
    <rPh sb="2" eb="4">
      <t>ザイサン</t>
    </rPh>
    <rPh sb="4" eb="6">
      <t>カンケイ</t>
    </rPh>
    <rPh sb="7" eb="9">
      <t>ショウワ</t>
    </rPh>
    <rPh sb="11" eb="13">
      <t>ネンド</t>
    </rPh>
    <phoneticPr fontId="2"/>
  </si>
  <si>
    <t>県有財産取得報告関係（分収林団地等）</t>
    <rPh sb="0" eb="2">
      <t>ケンユウ</t>
    </rPh>
    <rPh sb="2" eb="4">
      <t>ザイサン</t>
    </rPh>
    <rPh sb="4" eb="6">
      <t>シュトク</t>
    </rPh>
    <rPh sb="6" eb="8">
      <t>ホウコク</t>
    </rPh>
    <rPh sb="8" eb="10">
      <t>カンケイ</t>
    </rPh>
    <rPh sb="16" eb="17">
      <t>トウ</t>
    </rPh>
    <phoneticPr fontId="2"/>
  </si>
  <si>
    <t>公有財産関係（昭和５４年度④）</t>
    <rPh sb="0" eb="2">
      <t>コウユウ</t>
    </rPh>
    <rPh sb="2" eb="4">
      <t>ザイサン</t>
    </rPh>
    <rPh sb="4" eb="6">
      <t>カンケイ</t>
    </rPh>
    <rPh sb="7" eb="9">
      <t>ショウワ</t>
    </rPh>
    <rPh sb="11" eb="13">
      <t>ネンド</t>
    </rPh>
    <phoneticPr fontId="2"/>
  </si>
  <si>
    <t>県有財産取得報告関係（市房ダム管理所、水俣湾公害防止事業所）</t>
    <rPh sb="0" eb="8">
      <t>ケンユウザイサンシュトクホウコク</t>
    </rPh>
    <rPh sb="8" eb="10">
      <t>カンケイ</t>
    </rPh>
    <phoneticPr fontId="2"/>
  </si>
  <si>
    <t>公有財産関係（昭和５４年度⑤）</t>
    <rPh sb="0" eb="2">
      <t>コウユウ</t>
    </rPh>
    <rPh sb="2" eb="4">
      <t>ザイサン</t>
    </rPh>
    <rPh sb="4" eb="6">
      <t>カンケイ</t>
    </rPh>
    <rPh sb="7" eb="9">
      <t>ショウワ</t>
    </rPh>
    <rPh sb="11" eb="13">
      <t>ネンド</t>
    </rPh>
    <phoneticPr fontId="2"/>
  </si>
  <si>
    <t>県有財産取得報告関係（三角港管理事務所、八代港管理事務所、県営住宅武蔵ケ丘団地）</t>
    <rPh sb="0" eb="8">
      <t>ケンユウザイサンシュトクホウコク</t>
    </rPh>
    <rPh sb="8" eb="10">
      <t>カンケイ</t>
    </rPh>
    <phoneticPr fontId="2"/>
  </si>
  <si>
    <t>公有財産関係（昭和５５年度①）</t>
    <rPh sb="0" eb="4">
      <t>コウユウザイサン</t>
    </rPh>
    <rPh sb="4" eb="6">
      <t>カンケイ</t>
    </rPh>
    <rPh sb="7" eb="9">
      <t>ショウワ</t>
    </rPh>
    <rPh sb="11" eb="13">
      <t>ネンド</t>
    </rPh>
    <phoneticPr fontId="2"/>
  </si>
  <si>
    <t>県有財産取得報告関係（人吉保健所、県民総合運動公園、県営住宅）</t>
    <rPh sb="0" eb="10">
      <t>ケンユウザイサンシュトクホウコクカンケイ</t>
    </rPh>
    <rPh sb="11" eb="13">
      <t>ヒトヨシ</t>
    </rPh>
    <rPh sb="13" eb="16">
      <t>ホケンジョ</t>
    </rPh>
    <rPh sb="17" eb="19">
      <t>ケンミン</t>
    </rPh>
    <rPh sb="19" eb="25">
      <t>ソウゴウウンドウコウエン</t>
    </rPh>
    <rPh sb="26" eb="28">
      <t>ケンエイ</t>
    </rPh>
    <rPh sb="28" eb="30">
      <t>ジュウタク</t>
    </rPh>
    <phoneticPr fontId="2"/>
  </si>
  <si>
    <t>公有財産関係（昭和５５年度②）</t>
    <rPh sb="0" eb="4">
      <t>コウユウザイサン</t>
    </rPh>
    <rPh sb="4" eb="6">
      <t>カンケイ</t>
    </rPh>
    <rPh sb="7" eb="9">
      <t>ショウワ</t>
    </rPh>
    <rPh sb="11" eb="13">
      <t>ネンド</t>
    </rPh>
    <phoneticPr fontId="2"/>
  </si>
  <si>
    <t>県有財産取得報告関係（林業研究指導所、農業大学校）</t>
    <rPh sb="0" eb="2">
      <t>ケンユウ</t>
    </rPh>
    <rPh sb="2" eb="10">
      <t>ザイサンシュトクホウコクカンケイ</t>
    </rPh>
    <phoneticPr fontId="2"/>
  </si>
  <si>
    <t>公有財産関係（昭和５５年度③）</t>
    <rPh sb="0" eb="4">
      <t>コウユウザイサン</t>
    </rPh>
    <rPh sb="4" eb="6">
      <t>カンケイ</t>
    </rPh>
    <rPh sb="7" eb="9">
      <t>ショウワ</t>
    </rPh>
    <rPh sb="11" eb="13">
      <t>ネンド</t>
    </rPh>
    <phoneticPr fontId="2"/>
  </si>
  <si>
    <t>県有財産取得報告関係（新熊本空港建設関連用地、農業試験場八代支場）</t>
    <rPh sb="0" eb="10">
      <t>ケンユウザイサンシュトクホウコクカンケイ</t>
    </rPh>
    <phoneticPr fontId="2"/>
  </si>
  <si>
    <t>公有財産関係（昭和５５年度④）</t>
    <rPh sb="0" eb="4">
      <t>コウユウザイサン</t>
    </rPh>
    <rPh sb="4" eb="6">
      <t>カンケイ</t>
    </rPh>
    <rPh sb="7" eb="9">
      <t>ショウワ</t>
    </rPh>
    <rPh sb="11" eb="13">
      <t>ネンド</t>
    </rPh>
    <phoneticPr fontId="2"/>
  </si>
  <si>
    <t>県有財産取得報告関係（球磨農業高校、八代南高校）</t>
    <rPh sb="0" eb="10">
      <t>ケンユウザイサンシュトクホウコクカンケイ</t>
    </rPh>
    <phoneticPr fontId="2"/>
  </si>
  <si>
    <t>公有財産関係（昭和５５年度⑤）</t>
    <rPh sb="0" eb="4">
      <t>コウユウザイサン</t>
    </rPh>
    <rPh sb="4" eb="6">
      <t>カンケイ</t>
    </rPh>
    <rPh sb="7" eb="9">
      <t>ショウワ</t>
    </rPh>
    <rPh sb="11" eb="13">
      <t>ネンド</t>
    </rPh>
    <phoneticPr fontId="2"/>
  </si>
  <si>
    <t>県有財産取得報告関係（鹿本農業高校、阿蘇農業高校）</t>
    <rPh sb="0" eb="10">
      <t>ケンユウザイサンシュトクホウコクカンケイ</t>
    </rPh>
    <phoneticPr fontId="2"/>
  </si>
  <si>
    <t>公有財産関係（昭和５５年度⑥）</t>
    <rPh sb="0" eb="4">
      <t>コウユウザイサン</t>
    </rPh>
    <rPh sb="4" eb="6">
      <t>カンケイ</t>
    </rPh>
    <rPh sb="7" eb="9">
      <t>ショウワ</t>
    </rPh>
    <rPh sb="11" eb="13">
      <t>ネンド</t>
    </rPh>
    <phoneticPr fontId="2"/>
  </si>
  <si>
    <t>県有財産取得報告関係（熊本工業高校、菊池農業高校）</t>
    <rPh sb="0" eb="10">
      <t>ケンユウザイサンシュトクホウコクカンケイ</t>
    </rPh>
    <phoneticPr fontId="2"/>
  </si>
  <si>
    <t>公有財産関係（昭和５５年度⑦）</t>
    <rPh sb="0" eb="4">
      <t>コウユウザイサン</t>
    </rPh>
    <rPh sb="4" eb="6">
      <t>カンケイ</t>
    </rPh>
    <rPh sb="7" eb="9">
      <t>ショウワ</t>
    </rPh>
    <rPh sb="11" eb="13">
      <t>ネンド</t>
    </rPh>
    <phoneticPr fontId="2"/>
  </si>
  <si>
    <t>県有財産取得報告関係（熊本高校、八代農業高校）</t>
    <rPh sb="0" eb="10">
      <t>ケンユウザイサンシュトクホウコクカンケイ</t>
    </rPh>
    <phoneticPr fontId="2"/>
  </si>
  <si>
    <t>公有財産関係（昭和５５年度⑧）</t>
    <rPh sb="0" eb="4">
      <t>コウユウザイサン</t>
    </rPh>
    <rPh sb="4" eb="6">
      <t>カンケイ</t>
    </rPh>
    <rPh sb="7" eb="9">
      <t>ショウワ</t>
    </rPh>
    <rPh sb="11" eb="13">
      <t>ネンド</t>
    </rPh>
    <phoneticPr fontId="2"/>
  </si>
  <si>
    <t>県有財産取得報告関係（阿蘇高校、済々黌高校）</t>
    <rPh sb="0" eb="10">
      <t>ケンユウザイサンシュトクホウコクカンケイ</t>
    </rPh>
    <rPh sb="11" eb="13">
      <t>アソ</t>
    </rPh>
    <phoneticPr fontId="2"/>
  </si>
  <si>
    <t>公有財産関係（昭和５５年度⑨）</t>
    <rPh sb="0" eb="4">
      <t>コウユウザイサン</t>
    </rPh>
    <rPh sb="4" eb="6">
      <t>カンケイ</t>
    </rPh>
    <rPh sb="7" eb="9">
      <t>ショウワ</t>
    </rPh>
    <rPh sb="11" eb="13">
      <t>ネンド</t>
    </rPh>
    <phoneticPr fontId="2"/>
  </si>
  <si>
    <t>県有財産取得報告関係（氷川高校、小国高校）</t>
    <rPh sb="0" eb="10">
      <t>ケンユウザイサンシュトクホウコクカンケイ</t>
    </rPh>
    <rPh sb="18" eb="20">
      <t>コウコウ</t>
    </rPh>
    <phoneticPr fontId="2"/>
  </si>
  <si>
    <t>公有財産関係（昭和５５年度⑩）</t>
    <rPh sb="0" eb="4">
      <t>コウユウザイサン</t>
    </rPh>
    <rPh sb="4" eb="6">
      <t>カンケイ</t>
    </rPh>
    <rPh sb="7" eb="9">
      <t>ショウワ</t>
    </rPh>
    <rPh sb="11" eb="13">
      <t>ネンド</t>
    </rPh>
    <phoneticPr fontId="2"/>
  </si>
  <si>
    <t>県有財産取得報告関係（鹿本商工髙校、玉名髙校）</t>
    <rPh sb="0" eb="10">
      <t>ケンユウザイサンシュトクホウコクカンケイ</t>
    </rPh>
    <phoneticPr fontId="2"/>
  </si>
  <si>
    <t>公有財産関係（昭和５５年度⑪）</t>
    <rPh sb="0" eb="4">
      <t>コウユウザイサン</t>
    </rPh>
    <rPh sb="4" eb="6">
      <t>カンケイ</t>
    </rPh>
    <rPh sb="7" eb="9">
      <t>ショウワ</t>
    </rPh>
    <rPh sb="11" eb="13">
      <t>ネンド</t>
    </rPh>
    <phoneticPr fontId="2"/>
  </si>
  <si>
    <t>県有財産取得報告関係（江津髙校、荒尾髙校）</t>
    <rPh sb="0" eb="10">
      <t>ケンユウザイサンシュトクホウコクカンケイ</t>
    </rPh>
    <phoneticPr fontId="2"/>
  </si>
  <si>
    <t>公有財産関係（昭和５５年度⑫）</t>
    <rPh sb="0" eb="4">
      <t>コウユウザイサン</t>
    </rPh>
    <rPh sb="4" eb="6">
      <t>カンケイ</t>
    </rPh>
    <rPh sb="7" eb="9">
      <t>ショウワ</t>
    </rPh>
    <rPh sb="11" eb="13">
      <t>ネンド</t>
    </rPh>
    <phoneticPr fontId="2"/>
  </si>
  <si>
    <t>県有財産取得報告関係（警察署用地、県営住宅用地等）</t>
    <rPh sb="0" eb="10">
      <t>ケンユウザイサンシュトクホウコクカンケイ</t>
    </rPh>
    <rPh sb="11" eb="14">
      <t>ケイサツショ</t>
    </rPh>
    <rPh sb="14" eb="16">
      <t>ヨウチ</t>
    </rPh>
    <rPh sb="17" eb="19">
      <t>ケンエイ</t>
    </rPh>
    <rPh sb="19" eb="21">
      <t>ジュウタク</t>
    </rPh>
    <rPh sb="21" eb="23">
      <t>ヨウチ</t>
    </rPh>
    <rPh sb="23" eb="24">
      <t>トウ</t>
    </rPh>
    <phoneticPr fontId="2"/>
  </si>
  <si>
    <t>熊本県財産審議会関係（昭和５５年度）</t>
    <rPh sb="0" eb="3">
      <t>クマモトケン</t>
    </rPh>
    <rPh sb="3" eb="5">
      <t>ザイサン</t>
    </rPh>
    <rPh sb="5" eb="8">
      <t>シンギカイ</t>
    </rPh>
    <rPh sb="8" eb="10">
      <t>カンケイ</t>
    </rPh>
    <rPh sb="11" eb="13">
      <t>ショウワ</t>
    </rPh>
    <rPh sb="15" eb="17">
      <t>ネンド</t>
    </rPh>
    <phoneticPr fontId="2"/>
  </si>
  <si>
    <t>第４２回～第５７回　熊本県財産審議会議事関係</t>
    <rPh sb="18" eb="20">
      <t>ギジ</t>
    </rPh>
    <rPh sb="20" eb="22">
      <t>カンケイ</t>
    </rPh>
    <phoneticPr fontId="2"/>
  </si>
  <si>
    <t>公有財産関係（昭和５６年度①）</t>
    <rPh sb="0" eb="6">
      <t>コウユウザイサンカンケイ</t>
    </rPh>
    <rPh sb="7" eb="9">
      <t>ショウワ</t>
    </rPh>
    <rPh sb="11" eb="13">
      <t>ネンド</t>
    </rPh>
    <phoneticPr fontId="2"/>
  </si>
  <si>
    <t>県有財産取得報告関係（熊本県警察本部）</t>
    <rPh sb="0" eb="10">
      <t>ケンユウザイサンシュトクホウコクカンケイ</t>
    </rPh>
    <rPh sb="11" eb="14">
      <t>クマモトケン</t>
    </rPh>
    <rPh sb="14" eb="16">
      <t>ケイサツ</t>
    </rPh>
    <rPh sb="16" eb="18">
      <t>ホンブ</t>
    </rPh>
    <phoneticPr fontId="2"/>
  </si>
  <si>
    <t>公有財産関係（昭和５６年度②）</t>
    <rPh sb="0" eb="6">
      <t>コウユウザイサンカンケイ</t>
    </rPh>
    <rPh sb="7" eb="9">
      <t>ショウワ</t>
    </rPh>
    <rPh sb="11" eb="13">
      <t>ネンド</t>
    </rPh>
    <phoneticPr fontId="2"/>
  </si>
  <si>
    <t>県有財産取得報告関係（大規模年金保養地関連道路、養護学校用地、警察署関連用地）</t>
    <rPh sb="0" eb="10">
      <t>ケンユウザイサンシュトクホウコクカンケイ</t>
    </rPh>
    <rPh sb="34" eb="36">
      <t>カンレン</t>
    </rPh>
    <phoneticPr fontId="2"/>
  </si>
  <si>
    <t>公有財産関係（昭和５６年度③）</t>
    <rPh sb="0" eb="6">
      <t>コウユウザイサンカンケイ</t>
    </rPh>
    <rPh sb="7" eb="9">
      <t>ショウワ</t>
    </rPh>
    <rPh sb="11" eb="13">
      <t>ネンド</t>
    </rPh>
    <phoneticPr fontId="2"/>
  </si>
  <si>
    <t>昭和５１年度～昭和５６年度　県有用地関係審査会議事関係</t>
    <rPh sb="0" eb="2">
      <t>ショウワ</t>
    </rPh>
    <rPh sb="4" eb="5">
      <t>ネン</t>
    </rPh>
    <rPh sb="5" eb="6">
      <t>ド</t>
    </rPh>
    <rPh sb="7" eb="9">
      <t>ショウワ</t>
    </rPh>
    <rPh sb="11" eb="12">
      <t>ネン</t>
    </rPh>
    <rPh sb="12" eb="13">
      <t>ド</t>
    </rPh>
    <rPh sb="23" eb="25">
      <t>ギジ</t>
    </rPh>
    <rPh sb="25" eb="27">
      <t>カンケイ</t>
    </rPh>
    <phoneticPr fontId="2"/>
  </si>
  <si>
    <t>公有財産関係（昭和５６年度④）</t>
    <rPh sb="0" eb="6">
      <t>コウユウザイサンカンケイ</t>
    </rPh>
    <rPh sb="7" eb="9">
      <t>ショウワ</t>
    </rPh>
    <rPh sb="11" eb="13">
      <t>ネンド</t>
    </rPh>
    <phoneticPr fontId="2"/>
  </si>
  <si>
    <t>県有財産処分関係（南千反畑町貸付地等）</t>
    <rPh sb="0" eb="2">
      <t>ケンユウ</t>
    </rPh>
    <rPh sb="2" eb="4">
      <t>ザイサン</t>
    </rPh>
    <rPh sb="4" eb="6">
      <t>ショブン</t>
    </rPh>
    <rPh sb="6" eb="8">
      <t>カンケイ</t>
    </rPh>
    <rPh sb="9" eb="10">
      <t>ミナミ</t>
    </rPh>
    <rPh sb="10" eb="12">
      <t>センタン</t>
    </rPh>
    <rPh sb="12" eb="13">
      <t>ハタ</t>
    </rPh>
    <rPh sb="13" eb="14">
      <t>マチ</t>
    </rPh>
    <rPh sb="14" eb="16">
      <t>カシツケ</t>
    </rPh>
    <rPh sb="16" eb="17">
      <t>チ</t>
    </rPh>
    <rPh sb="17" eb="18">
      <t>トウ</t>
    </rPh>
    <phoneticPr fontId="2"/>
  </si>
  <si>
    <t>公有財産関係（昭和５７年度①）</t>
    <rPh sb="0" eb="6">
      <t>コウユウザイサンカンケイ</t>
    </rPh>
    <rPh sb="7" eb="9">
      <t>ショウワ</t>
    </rPh>
    <rPh sb="11" eb="13">
      <t>ネンド</t>
    </rPh>
    <phoneticPr fontId="2"/>
  </si>
  <si>
    <t>県有財産取得報告関係（熊本空港、県事務所等出先機関等）</t>
    <rPh sb="0" eb="10">
      <t>ケンユウザイサンシュトクホウコクカンケイ</t>
    </rPh>
    <rPh sb="11" eb="13">
      <t>クマモト</t>
    </rPh>
    <rPh sb="13" eb="15">
      <t>クウコウ</t>
    </rPh>
    <rPh sb="16" eb="17">
      <t>ケン</t>
    </rPh>
    <rPh sb="17" eb="19">
      <t>ジム</t>
    </rPh>
    <rPh sb="19" eb="20">
      <t>ショ</t>
    </rPh>
    <rPh sb="20" eb="21">
      <t>トウ</t>
    </rPh>
    <rPh sb="21" eb="23">
      <t>デサキ</t>
    </rPh>
    <rPh sb="23" eb="25">
      <t>キカン</t>
    </rPh>
    <rPh sb="25" eb="26">
      <t>トウ</t>
    </rPh>
    <phoneticPr fontId="2"/>
  </si>
  <si>
    <t>公有財産関係（昭和５７年度②）</t>
    <rPh sb="0" eb="6">
      <t>コウユウザイサンカンケイ</t>
    </rPh>
    <rPh sb="7" eb="9">
      <t>ショウワ</t>
    </rPh>
    <rPh sb="11" eb="13">
      <t>ネンド</t>
    </rPh>
    <phoneticPr fontId="2"/>
  </si>
  <si>
    <t>県有財産処分関係（坪井川廃川敷等）</t>
    <rPh sb="0" eb="8">
      <t>ケンユウザイサンショブンカンケイ</t>
    </rPh>
    <rPh sb="9" eb="11">
      <t>ツボイ</t>
    </rPh>
    <rPh sb="11" eb="12">
      <t>ガワ</t>
    </rPh>
    <rPh sb="12" eb="14">
      <t>ハイセン</t>
    </rPh>
    <rPh sb="14" eb="15">
      <t>シ</t>
    </rPh>
    <rPh sb="15" eb="16">
      <t>トウ</t>
    </rPh>
    <phoneticPr fontId="2"/>
  </si>
  <si>
    <t>昭和２７年度～昭和５７年度　県有財産貸付契約更新関係</t>
    <rPh sb="4" eb="6">
      <t>ネンド</t>
    </rPh>
    <rPh sb="7" eb="9">
      <t>ショウワ</t>
    </rPh>
    <rPh sb="14" eb="16">
      <t>ケンユウ</t>
    </rPh>
    <rPh sb="16" eb="18">
      <t>ザイサン</t>
    </rPh>
    <rPh sb="18" eb="20">
      <t>カシツケ</t>
    </rPh>
    <rPh sb="20" eb="22">
      <t>ケイヤク</t>
    </rPh>
    <rPh sb="22" eb="24">
      <t>コウシン</t>
    </rPh>
    <rPh sb="24" eb="26">
      <t>カンケイ</t>
    </rPh>
    <phoneticPr fontId="2"/>
  </si>
  <si>
    <t>公有財産関係（昭和５８年度①）</t>
    <rPh sb="0" eb="6">
      <t>コウユウザイサンカンケイ</t>
    </rPh>
    <rPh sb="7" eb="9">
      <t>ショウワ</t>
    </rPh>
    <rPh sb="11" eb="13">
      <t>ネンド</t>
    </rPh>
    <phoneticPr fontId="2"/>
  </si>
  <si>
    <t>県有財産取得報告関係（宇土高校、宇土三角分校、松橋高校、小川工業髙校）</t>
    <rPh sb="0" eb="10">
      <t>ケンユウザイサンシュトクホウコクカンケイ</t>
    </rPh>
    <phoneticPr fontId="2"/>
  </si>
  <si>
    <t>公有財産関係（昭和５８年度②）</t>
    <rPh sb="0" eb="6">
      <t>コウユウザイサンカンケイ</t>
    </rPh>
    <rPh sb="7" eb="9">
      <t>ショウワ</t>
    </rPh>
    <rPh sb="11" eb="13">
      <t>ネンド</t>
    </rPh>
    <phoneticPr fontId="2"/>
  </si>
  <si>
    <t>県有財産取得報告関係（御船高校等４校）</t>
    <rPh sb="0" eb="11">
      <t>ケ</t>
    </rPh>
    <rPh sb="15" eb="16">
      <t>トウ</t>
    </rPh>
    <rPh sb="17" eb="18">
      <t>コウ</t>
    </rPh>
    <phoneticPr fontId="2"/>
  </si>
  <si>
    <t>公有財産関係（昭和５８年度③）</t>
    <rPh sb="0" eb="6">
      <t>コウユウザイサンカンケイ</t>
    </rPh>
    <rPh sb="7" eb="9">
      <t>ショウワ</t>
    </rPh>
    <rPh sb="11" eb="13">
      <t>ネンド</t>
    </rPh>
    <phoneticPr fontId="2"/>
  </si>
  <si>
    <t>県有財産取得報告関係（玉名工業、玉名農業、南関、鹿本各高校）</t>
    <rPh sb="0" eb="11">
      <t>ケ</t>
    </rPh>
    <rPh sb="26" eb="27">
      <t>カク</t>
    </rPh>
    <phoneticPr fontId="2"/>
  </si>
  <si>
    <t>公有財産関係（昭和５８年度④）</t>
    <rPh sb="0" eb="6">
      <t>コウユウザイサンカンケイ</t>
    </rPh>
    <rPh sb="7" eb="9">
      <t>ショウワ</t>
    </rPh>
    <rPh sb="11" eb="13">
      <t>ネンド</t>
    </rPh>
    <phoneticPr fontId="2"/>
  </si>
  <si>
    <t>県有財産取得報告関係（鹿本商工高校等４校）</t>
    <rPh sb="0" eb="11">
      <t>ケ</t>
    </rPh>
    <rPh sb="11" eb="13">
      <t>カモト</t>
    </rPh>
    <rPh sb="13" eb="15">
      <t>ショウコウ</t>
    </rPh>
    <rPh sb="15" eb="17">
      <t>コウコウ</t>
    </rPh>
    <rPh sb="17" eb="18">
      <t>トウ</t>
    </rPh>
    <rPh sb="19" eb="20">
      <t>コウ</t>
    </rPh>
    <phoneticPr fontId="2"/>
  </si>
  <si>
    <t>公有財産関係（昭和５８年度⑤）</t>
    <rPh sb="0" eb="6">
      <t>コウユウザイサンカンケイ</t>
    </rPh>
    <rPh sb="7" eb="9">
      <t>ショウワ</t>
    </rPh>
    <rPh sb="11" eb="13">
      <t>ネンド</t>
    </rPh>
    <phoneticPr fontId="2"/>
  </si>
  <si>
    <t>県有財産取得報告関係（菊池、菊池,農業、大津各高校）</t>
    <rPh sb="0" eb="11">
      <t>ケ</t>
    </rPh>
    <rPh sb="14" eb="16">
      <t>キクチ</t>
    </rPh>
    <rPh sb="22" eb="23">
      <t>カク</t>
    </rPh>
    <phoneticPr fontId="2"/>
  </si>
  <si>
    <t>公有財産関係（昭和５８年度⑥）</t>
    <rPh sb="0" eb="6">
      <t>コウユウザイサンカンケイ</t>
    </rPh>
    <rPh sb="7" eb="9">
      <t>ショウワ</t>
    </rPh>
    <rPh sb="11" eb="13">
      <t>ネンド</t>
    </rPh>
    <phoneticPr fontId="2"/>
  </si>
  <si>
    <t>県有財産取得報告関係（阿蘇、髙森、小国、阿蘇農業各髙校）</t>
    <rPh sb="0" eb="11">
      <t>ケ</t>
    </rPh>
    <rPh sb="24" eb="25">
      <t>カク</t>
    </rPh>
    <phoneticPr fontId="2"/>
  </si>
  <si>
    <t>公有財産関係（昭和５８年度⑦）</t>
    <rPh sb="0" eb="6">
      <t>コウユウザイサンカンケイ</t>
    </rPh>
    <rPh sb="7" eb="9">
      <t>ショウワ</t>
    </rPh>
    <rPh sb="11" eb="13">
      <t>ネンド</t>
    </rPh>
    <phoneticPr fontId="2"/>
  </si>
  <si>
    <t>県有財産取得報告関係（八代、八代東高校、八代東坂本分校、八代南、八代工業各髙校）</t>
    <rPh sb="0" eb="11">
      <t>ケ</t>
    </rPh>
    <rPh sb="17" eb="19">
      <t>コウコウ</t>
    </rPh>
    <rPh sb="23" eb="25">
      <t>サカモト</t>
    </rPh>
    <rPh sb="36" eb="37">
      <t>カク</t>
    </rPh>
    <phoneticPr fontId="2"/>
  </si>
  <si>
    <t>公有財産関係（昭和５８年度⑧）</t>
    <rPh sb="0" eb="6">
      <t>コウユウザイサンカンケイ</t>
    </rPh>
    <rPh sb="7" eb="9">
      <t>ショウワ</t>
    </rPh>
    <rPh sb="11" eb="13">
      <t>ネンド</t>
    </rPh>
    <phoneticPr fontId="2"/>
  </si>
  <si>
    <t>県有財産取得報告関係（八代農業髙校、八代農業髙校泉分校、氷川、芦北、水俣各高校）</t>
    <rPh sb="0" eb="11">
      <t>ケ</t>
    </rPh>
    <rPh sb="36" eb="37">
      <t>カク</t>
    </rPh>
    <phoneticPr fontId="2"/>
  </si>
  <si>
    <t>公有財産関係（昭和５８年度⑨）</t>
    <rPh sb="0" eb="6">
      <t>コウユウザイサンカンケイ</t>
    </rPh>
    <rPh sb="7" eb="9">
      <t>ショウワ</t>
    </rPh>
    <rPh sb="11" eb="13">
      <t>ネンド</t>
    </rPh>
    <phoneticPr fontId="2"/>
  </si>
  <si>
    <t>県有財産取得報告関係（水俣工業、人吉高校、人吉高校五木分校、球磨農業高校、球磨農業神殿原実習地、球磨工業髙校）</t>
    <rPh sb="0" eb="11">
      <t>ケ</t>
    </rPh>
    <rPh sb="18" eb="20">
      <t>コウコウ</t>
    </rPh>
    <rPh sb="34" eb="36">
      <t>コウコウ</t>
    </rPh>
    <phoneticPr fontId="2"/>
  </si>
  <si>
    <t>公有財産関係（昭和５８年度⑩）</t>
    <rPh sb="0" eb="6">
      <t>コウユウザイサンカンケイ</t>
    </rPh>
    <rPh sb="7" eb="9">
      <t>ショウワ</t>
    </rPh>
    <rPh sb="11" eb="13">
      <t>ネンド</t>
    </rPh>
    <phoneticPr fontId="2"/>
  </si>
  <si>
    <t>県有財産取得報告関係（多良木高校、多良木高校水上分校、球磨商業、天草、天草東、天草西、倉岳、牛深各高校）</t>
    <rPh sb="0" eb="11">
      <t>ケ</t>
    </rPh>
    <rPh sb="48" eb="49">
      <t>カク</t>
    </rPh>
    <phoneticPr fontId="2"/>
  </si>
  <si>
    <t>公有財産関係（昭和５８年度⑪）</t>
    <rPh sb="0" eb="6">
      <t>コウユウザイサンカンケイ</t>
    </rPh>
    <rPh sb="7" eb="9">
      <t>ショウワ</t>
    </rPh>
    <rPh sb="11" eb="13">
      <t>ネンド</t>
    </rPh>
    <phoneticPr fontId="2"/>
  </si>
  <si>
    <t>県有財産取得報告関係（天草農業高校、大矢野高校）</t>
    <rPh sb="0" eb="11">
      <t>ケ</t>
    </rPh>
    <phoneticPr fontId="2"/>
  </si>
  <si>
    <t>公有財産関係（昭和５８年度⑫）</t>
    <rPh sb="0" eb="6">
      <t>コウユウザイサンカンケイ</t>
    </rPh>
    <rPh sb="7" eb="9">
      <t>ショウワ</t>
    </rPh>
    <rPh sb="11" eb="13">
      <t>ネンド</t>
    </rPh>
    <phoneticPr fontId="2"/>
  </si>
  <si>
    <t>県有財産取得報告関係（天草工業、河浦、水産各高校、熊本盲、ろう、天草ろう各学校）</t>
    <rPh sb="0" eb="11">
      <t>ケ</t>
    </rPh>
    <rPh sb="21" eb="22">
      <t>カク</t>
    </rPh>
    <rPh sb="36" eb="37">
      <t>カク</t>
    </rPh>
    <phoneticPr fontId="2"/>
  </si>
  <si>
    <t>公有財産関係（昭和５８年度⑬）</t>
    <rPh sb="0" eb="6">
      <t>コウユウザイサンカンケイ</t>
    </rPh>
    <rPh sb="7" eb="9">
      <t>ショウワ</t>
    </rPh>
    <rPh sb="11" eb="13">
      <t>ネンド</t>
    </rPh>
    <phoneticPr fontId="2"/>
  </si>
  <si>
    <t>県有財産取得報告関係（熊本養護学校他県内養護学校）</t>
    <rPh sb="0" eb="11">
      <t>ケ</t>
    </rPh>
    <rPh sb="11" eb="13">
      <t>クマモト</t>
    </rPh>
    <rPh sb="13" eb="15">
      <t>ヨウゴ</t>
    </rPh>
    <rPh sb="15" eb="17">
      <t>ガッコウ</t>
    </rPh>
    <rPh sb="17" eb="18">
      <t>ホカ</t>
    </rPh>
    <rPh sb="18" eb="20">
      <t>ケンナイ</t>
    </rPh>
    <rPh sb="20" eb="22">
      <t>ヨウゴ</t>
    </rPh>
    <rPh sb="22" eb="24">
      <t>ガッコウ</t>
    </rPh>
    <phoneticPr fontId="2"/>
  </si>
  <si>
    <t>公有財産関係（昭和５８年度⑭）</t>
    <rPh sb="0" eb="6">
      <t>コウユウザイサンカンケイ</t>
    </rPh>
    <rPh sb="7" eb="9">
      <t>ショウワ</t>
    </rPh>
    <rPh sb="11" eb="13">
      <t>ネンド</t>
    </rPh>
    <phoneticPr fontId="2"/>
  </si>
  <si>
    <t>県有財産取得報告関係（済々黌、熊本、第一、第二、熊本西、熊本商業各髙校）</t>
    <rPh sb="0" eb="11">
      <t>ケ</t>
    </rPh>
    <rPh sb="24" eb="26">
      <t>クマモト</t>
    </rPh>
    <rPh sb="32" eb="33">
      <t>カク</t>
    </rPh>
    <phoneticPr fontId="2"/>
  </si>
  <si>
    <t>公有財産関係（昭和５８年度⑮）</t>
    <rPh sb="0" eb="6">
      <t>コウユウザイサンカンケイ</t>
    </rPh>
    <rPh sb="7" eb="9">
      <t>ショウワ</t>
    </rPh>
    <rPh sb="11" eb="13">
      <t>ネンド</t>
    </rPh>
    <phoneticPr fontId="2"/>
  </si>
  <si>
    <t>県有財産取得報告関係（熊本農業、熊本工業、熊本北、江津、松島商業各髙校）</t>
    <rPh sb="0" eb="11">
      <t>ケ</t>
    </rPh>
    <rPh sb="32" eb="33">
      <t>カク</t>
    </rPh>
    <phoneticPr fontId="2"/>
  </si>
  <si>
    <t>公有財産関係（昭和５８年度⑯）</t>
    <rPh sb="0" eb="6">
      <t>コウユウザイサンカンケイ</t>
    </rPh>
    <rPh sb="7" eb="9">
      <t>ショウワ</t>
    </rPh>
    <rPh sb="11" eb="13">
      <t>ネンド</t>
    </rPh>
    <phoneticPr fontId="2"/>
  </si>
  <si>
    <t>県有財産取得報告関係（荒尾、小国、球磨、大津各養護学校、高校長等宿舎）</t>
    <rPh sb="0" eb="11">
      <t>ケ</t>
    </rPh>
    <rPh sb="22" eb="23">
      <t>カク</t>
    </rPh>
    <phoneticPr fontId="2"/>
  </si>
  <si>
    <t>公有財産関係（昭和５８年度⑰）</t>
    <rPh sb="0" eb="6">
      <t>コウユウザイサンカンケイ</t>
    </rPh>
    <rPh sb="7" eb="9">
      <t>ショウワ</t>
    </rPh>
    <rPh sb="11" eb="13">
      <t>ネンド</t>
    </rPh>
    <phoneticPr fontId="2"/>
  </si>
  <si>
    <t>公有財産関係（昭和５８年度⑱）</t>
    <rPh sb="0" eb="6">
      <t>コウユウザイサンカンケイ</t>
    </rPh>
    <rPh sb="7" eb="9">
      <t>ショウワ</t>
    </rPh>
    <rPh sb="11" eb="13">
      <t>ネンド</t>
    </rPh>
    <phoneticPr fontId="2"/>
  </si>
  <si>
    <t>県有財産取得報告関係（総合庁舎、所長宿舎、県立美術館、図書館等）</t>
    <rPh sb="0" eb="11">
      <t>ケ</t>
    </rPh>
    <rPh sb="11" eb="13">
      <t>ソウゴウ</t>
    </rPh>
    <rPh sb="13" eb="15">
      <t>チョウシャ</t>
    </rPh>
    <rPh sb="16" eb="18">
      <t>ショチョウ</t>
    </rPh>
    <rPh sb="18" eb="20">
      <t>シュクシャ</t>
    </rPh>
    <rPh sb="21" eb="23">
      <t>ケンリツ</t>
    </rPh>
    <rPh sb="23" eb="26">
      <t>ビジュツカン</t>
    </rPh>
    <rPh sb="27" eb="30">
      <t>トショカン</t>
    </rPh>
    <rPh sb="30" eb="31">
      <t>トウ</t>
    </rPh>
    <phoneticPr fontId="2"/>
  </si>
  <si>
    <t>公有財産関係（昭和５８年度⑲）</t>
    <rPh sb="0" eb="6">
      <t>コウユウザイサンカンケイ</t>
    </rPh>
    <rPh sb="7" eb="9">
      <t>ショウワ</t>
    </rPh>
    <rPh sb="11" eb="13">
      <t>ネンド</t>
    </rPh>
    <phoneticPr fontId="2"/>
  </si>
  <si>
    <t>県有財産取得報告関係（総合庁舎関係、県民文化センター(県立劇場)、むつみ荘等）</t>
    <rPh sb="0" eb="11">
      <t>ケ</t>
    </rPh>
    <rPh sb="15" eb="17">
      <t>カンケイ</t>
    </rPh>
    <rPh sb="18" eb="20">
      <t>ケンミン</t>
    </rPh>
    <rPh sb="37" eb="38">
      <t>トウ</t>
    </rPh>
    <phoneticPr fontId="2"/>
  </si>
  <si>
    <t>公有財産関係（昭和５８年度⑳）</t>
    <rPh sb="0" eb="6">
      <t>コウユウザイサンカンケイ</t>
    </rPh>
    <rPh sb="7" eb="9">
      <t>ショウワ</t>
    </rPh>
    <rPh sb="11" eb="13">
      <t>ネンド</t>
    </rPh>
    <phoneticPr fontId="2"/>
  </si>
  <si>
    <t>県有財産取得報告関係（福祉会館他社会福祉関係施設、熊本港建設事務所等）</t>
    <rPh sb="0" eb="11">
      <t>ケ</t>
    </rPh>
    <rPh sb="11" eb="13">
      <t>フクシ</t>
    </rPh>
    <rPh sb="13" eb="15">
      <t>カイカン</t>
    </rPh>
    <rPh sb="15" eb="16">
      <t>ホカ</t>
    </rPh>
    <rPh sb="16" eb="18">
      <t>シャカイ</t>
    </rPh>
    <rPh sb="18" eb="20">
      <t>フクシ</t>
    </rPh>
    <rPh sb="20" eb="22">
      <t>カンケイ</t>
    </rPh>
    <rPh sb="22" eb="24">
      <t>シセツ</t>
    </rPh>
    <rPh sb="25" eb="27">
      <t>クマモト</t>
    </rPh>
    <rPh sb="27" eb="28">
      <t>ミナト</t>
    </rPh>
    <rPh sb="28" eb="30">
      <t>ケンセツ</t>
    </rPh>
    <rPh sb="30" eb="32">
      <t>ジム</t>
    </rPh>
    <rPh sb="32" eb="33">
      <t>ショ</t>
    </rPh>
    <rPh sb="33" eb="34">
      <t>トウ</t>
    </rPh>
    <phoneticPr fontId="2"/>
  </si>
  <si>
    <t>公有財産関係（昭和５８年度㉑）</t>
    <rPh sb="0" eb="6">
      <t>コウユウザイサンカンケイ</t>
    </rPh>
    <rPh sb="7" eb="9">
      <t>ショウワ</t>
    </rPh>
    <rPh sb="11" eb="13">
      <t>ネンド</t>
    </rPh>
    <phoneticPr fontId="2"/>
  </si>
  <si>
    <t>県有財産取得報告関係（援護住宅、富合病院他福祉関係施設）</t>
    <rPh sb="0" eb="11">
      <t>ケ</t>
    </rPh>
    <rPh sb="11" eb="13">
      <t>エンゴ</t>
    </rPh>
    <rPh sb="13" eb="15">
      <t>ジュウタク</t>
    </rPh>
    <rPh sb="16" eb="18">
      <t>トミアイ</t>
    </rPh>
    <rPh sb="18" eb="20">
      <t>ビョウイン</t>
    </rPh>
    <rPh sb="20" eb="21">
      <t>ホカ</t>
    </rPh>
    <rPh sb="21" eb="23">
      <t>フクシ</t>
    </rPh>
    <rPh sb="23" eb="25">
      <t>カンケイ</t>
    </rPh>
    <rPh sb="25" eb="27">
      <t>シセツ</t>
    </rPh>
    <phoneticPr fontId="2"/>
  </si>
  <si>
    <t>公有財産関係（昭和５８年度㉒）</t>
    <rPh sb="0" eb="6">
      <t>コウユウザイサンカンケイ</t>
    </rPh>
    <rPh sb="7" eb="9">
      <t>ショウワ</t>
    </rPh>
    <rPh sb="11" eb="13">
      <t>ネンド</t>
    </rPh>
    <phoneticPr fontId="2"/>
  </si>
  <si>
    <t>県有財産取得報告関係（各保健所、精神衛生センター、動物管理センター等）</t>
    <rPh sb="0" eb="11">
      <t>ケ</t>
    </rPh>
    <rPh sb="11" eb="12">
      <t>カク</t>
    </rPh>
    <rPh sb="12" eb="14">
      <t>ホケン</t>
    </rPh>
    <rPh sb="14" eb="15">
      <t>ショ</t>
    </rPh>
    <rPh sb="16" eb="18">
      <t>セイシン</t>
    </rPh>
    <rPh sb="18" eb="20">
      <t>エイセイ</t>
    </rPh>
    <rPh sb="25" eb="27">
      <t>ドウブツ</t>
    </rPh>
    <rPh sb="27" eb="29">
      <t>カンリ</t>
    </rPh>
    <rPh sb="33" eb="34">
      <t>トウ</t>
    </rPh>
    <phoneticPr fontId="2"/>
  </si>
  <si>
    <t>公有財産関係（昭和５８年度㉓）</t>
    <rPh sb="0" eb="6">
      <t>コウユウザイサンカンケイ</t>
    </rPh>
    <rPh sb="7" eb="9">
      <t>ショウワ</t>
    </rPh>
    <rPh sb="11" eb="13">
      <t>ネンド</t>
    </rPh>
    <phoneticPr fontId="2"/>
  </si>
  <si>
    <t>県有財産取得報告関係（国民休養地、工業団地用地関係等）</t>
    <rPh sb="0" eb="11">
      <t>ケ</t>
    </rPh>
    <rPh sb="11" eb="13">
      <t>コクミン</t>
    </rPh>
    <rPh sb="13" eb="15">
      <t>キュウヨウ</t>
    </rPh>
    <rPh sb="15" eb="16">
      <t>チ</t>
    </rPh>
    <rPh sb="17" eb="19">
      <t>コウギョウ</t>
    </rPh>
    <rPh sb="19" eb="21">
      <t>ダンチ</t>
    </rPh>
    <rPh sb="21" eb="23">
      <t>ヨウチ</t>
    </rPh>
    <rPh sb="23" eb="25">
      <t>カンケイ</t>
    </rPh>
    <rPh sb="25" eb="26">
      <t>トウ</t>
    </rPh>
    <phoneticPr fontId="2"/>
  </si>
  <si>
    <t>公有財産関係（昭和５８年度㉔）</t>
    <rPh sb="0" eb="6">
      <t>コウユウザイサンカンケイ</t>
    </rPh>
    <rPh sb="7" eb="9">
      <t>ショウワ</t>
    </rPh>
    <rPh sb="11" eb="13">
      <t>ネンド</t>
    </rPh>
    <phoneticPr fontId="2"/>
  </si>
  <si>
    <t>県有財産取得報告関係（職業訓練校、分収林団地等）</t>
    <rPh sb="0" eb="11">
      <t>ケ</t>
    </rPh>
    <rPh sb="11" eb="13">
      <t>ショクギョウ</t>
    </rPh>
    <rPh sb="13" eb="16">
      <t>クンレンコウ</t>
    </rPh>
    <rPh sb="17" eb="18">
      <t>ブン</t>
    </rPh>
    <rPh sb="18" eb="19">
      <t>オサム</t>
    </rPh>
    <rPh sb="19" eb="20">
      <t>リン</t>
    </rPh>
    <rPh sb="20" eb="22">
      <t>ダンチ</t>
    </rPh>
    <rPh sb="22" eb="23">
      <t>トウ</t>
    </rPh>
    <phoneticPr fontId="2"/>
  </si>
  <si>
    <t>公有財産関係（昭和５８年度㉕）</t>
    <rPh sb="0" eb="6">
      <t>コウユウザイサンカンケイ</t>
    </rPh>
    <rPh sb="7" eb="9">
      <t>ショウワ</t>
    </rPh>
    <rPh sb="11" eb="13">
      <t>ネンド</t>
    </rPh>
    <phoneticPr fontId="2"/>
  </si>
  <si>
    <t>県有財産取得報告関係（農業試験場他農業関係施設）</t>
    <rPh sb="0" eb="11">
      <t>ケ</t>
    </rPh>
    <rPh sb="11" eb="13">
      <t>ノウギョウ</t>
    </rPh>
    <rPh sb="13" eb="16">
      <t>シケンジョウ</t>
    </rPh>
    <rPh sb="16" eb="17">
      <t>ホカ</t>
    </rPh>
    <rPh sb="17" eb="19">
      <t>ノウギョウ</t>
    </rPh>
    <rPh sb="19" eb="21">
      <t>カンケイ</t>
    </rPh>
    <rPh sb="21" eb="23">
      <t>シセツ</t>
    </rPh>
    <phoneticPr fontId="2"/>
  </si>
  <si>
    <t>公有財産関係（昭和５８年度㉖）</t>
    <rPh sb="0" eb="6">
      <t>コウユウザイサンカンケイ</t>
    </rPh>
    <rPh sb="7" eb="9">
      <t>ショウワ</t>
    </rPh>
    <rPh sb="11" eb="13">
      <t>ネンド</t>
    </rPh>
    <phoneticPr fontId="2"/>
  </si>
  <si>
    <t>県有財産取得報告関係（職員寮、農業関係試験場、研究センター、家畜保健衛生所他農業関係施設）</t>
    <rPh sb="0" eb="11">
      <t>ケ</t>
    </rPh>
    <rPh sb="11" eb="13">
      <t>ショクイン</t>
    </rPh>
    <rPh sb="13" eb="14">
      <t>リョウ</t>
    </rPh>
    <rPh sb="15" eb="17">
      <t>ノウギョウ</t>
    </rPh>
    <rPh sb="17" eb="19">
      <t>カンケイ</t>
    </rPh>
    <rPh sb="19" eb="22">
      <t>シケンジョウ</t>
    </rPh>
    <rPh sb="23" eb="25">
      <t>ケンキュウ</t>
    </rPh>
    <rPh sb="30" eb="32">
      <t>カチク</t>
    </rPh>
    <rPh sb="32" eb="34">
      <t>ホケン</t>
    </rPh>
    <rPh sb="34" eb="36">
      <t>エイセイ</t>
    </rPh>
    <rPh sb="36" eb="37">
      <t>ショ</t>
    </rPh>
    <rPh sb="37" eb="38">
      <t>ホカ</t>
    </rPh>
    <rPh sb="38" eb="40">
      <t>ノウギョウ</t>
    </rPh>
    <rPh sb="40" eb="42">
      <t>カンケイ</t>
    </rPh>
    <rPh sb="42" eb="44">
      <t>シセツ</t>
    </rPh>
    <phoneticPr fontId="2"/>
  </si>
  <si>
    <t>公有財産関係（昭和５８年度㉗）</t>
    <rPh sb="0" eb="6">
      <t>コウユウザイサンカンケイ</t>
    </rPh>
    <rPh sb="7" eb="9">
      <t>ショウワ</t>
    </rPh>
    <rPh sb="11" eb="13">
      <t>ネンド</t>
    </rPh>
    <phoneticPr fontId="2"/>
  </si>
  <si>
    <t>県有財産取得報告関係（農業研究指導所、林業研究指導所他農林関係施設）</t>
    <rPh sb="0" eb="11">
      <t>ケ</t>
    </rPh>
    <rPh sb="11" eb="13">
      <t>ノウギョウ</t>
    </rPh>
    <rPh sb="13" eb="15">
      <t>ケンキュウ</t>
    </rPh>
    <rPh sb="15" eb="17">
      <t>シドウ</t>
    </rPh>
    <rPh sb="17" eb="18">
      <t>ショ</t>
    </rPh>
    <rPh sb="19" eb="21">
      <t>リンギョウ</t>
    </rPh>
    <rPh sb="21" eb="23">
      <t>ケンキュウ</t>
    </rPh>
    <rPh sb="23" eb="25">
      <t>シドウ</t>
    </rPh>
    <rPh sb="25" eb="26">
      <t>ショ</t>
    </rPh>
    <rPh sb="26" eb="27">
      <t>ホカ</t>
    </rPh>
    <rPh sb="27" eb="29">
      <t>ノウリン</t>
    </rPh>
    <rPh sb="29" eb="31">
      <t>カンケイ</t>
    </rPh>
    <rPh sb="31" eb="33">
      <t>シセツ</t>
    </rPh>
    <phoneticPr fontId="2"/>
  </si>
  <si>
    <t>公有財産関係（昭和５８年度㉘）</t>
    <rPh sb="0" eb="6">
      <t>コウユウザイサンカンケイ</t>
    </rPh>
    <rPh sb="7" eb="9">
      <t>ショウワ</t>
    </rPh>
    <rPh sb="11" eb="13">
      <t>ネンド</t>
    </rPh>
    <phoneticPr fontId="2"/>
  </si>
  <si>
    <t>県有財産取得報告関係（県有林関係、水産試験場他水産関係、土木部関係）</t>
    <rPh sb="0" eb="11">
      <t>ケ</t>
    </rPh>
    <rPh sb="11" eb="13">
      <t>ケンユウ</t>
    </rPh>
    <rPh sb="13" eb="14">
      <t>リン</t>
    </rPh>
    <rPh sb="14" eb="16">
      <t>カンケイ</t>
    </rPh>
    <rPh sb="17" eb="19">
      <t>スイサン</t>
    </rPh>
    <rPh sb="19" eb="22">
      <t>シケンジョウ</t>
    </rPh>
    <rPh sb="22" eb="23">
      <t>ホカ</t>
    </rPh>
    <rPh sb="23" eb="25">
      <t>スイサン</t>
    </rPh>
    <rPh sb="25" eb="27">
      <t>カンケイ</t>
    </rPh>
    <rPh sb="28" eb="30">
      <t>ドボク</t>
    </rPh>
    <rPh sb="30" eb="31">
      <t>ブ</t>
    </rPh>
    <rPh sb="31" eb="33">
      <t>カンケイ</t>
    </rPh>
    <phoneticPr fontId="2"/>
  </si>
  <si>
    <t>公有財産関係（昭和５８年度㉙）</t>
    <rPh sb="0" eb="6">
      <t>コウユウザイサンカンケイ</t>
    </rPh>
    <rPh sb="7" eb="9">
      <t>ショウワ</t>
    </rPh>
    <rPh sb="11" eb="13">
      <t>ネンド</t>
    </rPh>
    <phoneticPr fontId="2"/>
  </si>
  <si>
    <t>県有財産取得報告関係（県下土木事務所、亀川ダム関係、八代外港関係等）</t>
    <rPh sb="0" eb="11">
      <t>ケ</t>
    </rPh>
    <rPh sb="11" eb="12">
      <t>ケン</t>
    </rPh>
    <rPh sb="12" eb="13">
      <t>カ</t>
    </rPh>
    <rPh sb="13" eb="15">
      <t>ドボク</t>
    </rPh>
    <rPh sb="15" eb="17">
      <t>ジム</t>
    </rPh>
    <rPh sb="17" eb="18">
      <t>ショ</t>
    </rPh>
    <rPh sb="19" eb="21">
      <t>カメガワ</t>
    </rPh>
    <rPh sb="23" eb="25">
      <t>カンケイ</t>
    </rPh>
    <rPh sb="26" eb="28">
      <t>ヤツシロ</t>
    </rPh>
    <rPh sb="28" eb="30">
      <t>ガイコウ</t>
    </rPh>
    <rPh sb="30" eb="32">
      <t>カンケイ</t>
    </rPh>
    <rPh sb="32" eb="33">
      <t>トウ</t>
    </rPh>
    <phoneticPr fontId="2"/>
  </si>
  <si>
    <t>公有財産関係（昭和５８年度㉚）</t>
    <rPh sb="0" eb="6">
      <t>コウユウザイサンカンケイ</t>
    </rPh>
    <rPh sb="7" eb="9">
      <t>ショウワ</t>
    </rPh>
    <rPh sb="11" eb="13">
      <t>ネンド</t>
    </rPh>
    <phoneticPr fontId="2"/>
  </si>
  <si>
    <t>県有財産取得報告関係（港湾関係、ダム管理事務所、その他土木関係）</t>
    <rPh sb="0" eb="11">
      <t>ケ</t>
    </rPh>
    <rPh sb="11" eb="13">
      <t>コウワン</t>
    </rPh>
    <rPh sb="13" eb="15">
      <t>カンケイ</t>
    </rPh>
    <rPh sb="18" eb="20">
      <t>カンリ</t>
    </rPh>
    <rPh sb="20" eb="22">
      <t>ジム</t>
    </rPh>
    <rPh sb="22" eb="23">
      <t>ショ</t>
    </rPh>
    <rPh sb="26" eb="27">
      <t>タ</t>
    </rPh>
    <rPh sb="27" eb="29">
      <t>ドボク</t>
    </rPh>
    <rPh sb="29" eb="31">
      <t>カンケイ</t>
    </rPh>
    <phoneticPr fontId="2"/>
  </si>
  <si>
    <t>公有財産関係（昭和５８年度㉛）</t>
    <rPh sb="0" eb="6">
      <t>コウユウザイサンカンケイ</t>
    </rPh>
    <rPh sb="7" eb="9">
      <t>ショウワ</t>
    </rPh>
    <rPh sb="11" eb="13">
      <t>ネンド</t>
    </rPh>
    <phoneticPr fontId="2"/>
  </si>
  <si>
    <t>県有財産取得報告関係（港湾関係、県営住宅、その他土木関係）</t>
    <rPh sb="0" eb="11">
      <t>ケ</t>
    </rPh>
    <rPh sb="11" eb="13">
      <t>コウワン</t>
    </rPh>
    <rPh sb="13" eb="15">
      <t>カンケイ</t>
    </rPh>
    <rPh sb="16" eb="18">
      <t>ケンエイ</t>
    </rPh>
    <rPh sb="18" eb="20">
      <t>ジュウタク</t>
    </rPh>
    <rPh sb="23" eb="24">
      <t>タ</t>
    </rPh>
    <rPh sb="24" eb="26">
      <t>ドボク</t>
    </rPh>
    <rPh sb="26" eb="28">
      <t>カンケイ</t>
    </rPh>
    <phoneticPr fontId="2"/>
  </si>
  <si>
    <t>公有財産関係（昭和５８年度㉜）</t>
    <rPh sb="0" eb="6">
      <t>コウユウザイサンカンケイ</t>
    </rPh>
    <rPh sb="7" eb="9">
      <t>ショウワ</t>
    </rPh>
    <rPh sb="11" eb="13">
      <t>ネンド</t>
    </rPh>
    <phoneticPr fontId="2"/>
  </si>
  <si>
    <t>県有財産取得報告関係（県営住宅、災害住宅等）</t>
    <rPh sb="0" eb="11">
      <t>ケ</t>
    </rPh>
    <rPh sb="11" eb="13">
      <t>ケンエイ</t>
    </rPh>
    <rPh sb="13" eb="15">
      <t>ジュウタク</t>
    </rPh>
    <rPh sb="16" eb="18">
      <t>サイガイ</t>
    </rPh>
    <rPh sb="18" eb="20">
      <t>ジュウタク</t>
    </rPh>
    <rPh sb="20" eb="21">
      <t>トウ</t>
    </rPh>
    <phoneticPr fontId="2"/>
  </si>
  <si>
    <t>公有財産関係（昭和５８年度㉝）</t>
    <rPh sb="0" eb="6">
      <t>コウユウザイサンカンケイ</t>
    </rPh>
    <rPh sb="7" eb="9">
      <t>ショウワ</t>
    </rPh>
    <rPh sb="11" eb="13">
      <t>ネンド</t>
    </rPh>
    <phoneticPr fontId="2"/>
  </si>
  <si>
    <t>県有財産取得報告関係（消防学校、県営住宅等）</t>
    <rPh sb="0" eb="11">
      <t>ケ</t>
    </rPh>
    <rPh sb="11" eb="13">
      <t>ショウボウ</t>
    </rPh>
    <rPh sb="13" eb="15">
      <t>ガッコウ</t>
    </rPh>
    <rPh sb="16" eb="18">
      <t>ケンエイ</t>
    </rPh>
    <rPh sb="18" eb="20">
      <t>ジュウタク</t>
    </rPh>
    <rPh sb="20" eb="21">
      <t>トウ</t>
    </rPh>
    <phoneticPr fontId="2"/>
  </si>
  <si>
    <t>公有財産関係（昭和５８年度㉞）</t>
    <rPh sb="0" eb="6">
      <t>コウユウザイサンカンケイ</t>
    </rPh>
    <rPh sb="7" eb="9">
      <t>ショウワ</t>
    </rPh>
    <rPh sb="11" eb="13">
      <t>ネンド</t>
    </rPh>
    <phoneticPr fontId="2"/>
  </si>
  <si>
    <t>県有財産処分関係（熊本県警察本部等）</t>
    <rPh sb="0" eb="8">
      <t>ケンユウザイサンショブンカンケイ</t>
    </rPh>
    <rPh sb="9" eb="12">
      <t>クマモトケン</t>
    </rPh>
    <rPh sb="12" eb="14">
      <t>ケイサツ</t>
    </rPh>
    <rPh sb="14" eb="16">
      <t>ホンブ</t>
    </rPh>
    <rPh sb="16" eb="17">
      <t>トウ</t>
    </rPh>
    <phoneticPr fontId="2"/>
  </si>
  <si>
    <t>公有財産関係（昭和５９年度①）</t>
    <rPh sb="0" eb="2">
      <t>コウユウ</t>
    </rPh>
    <rPh sb="2" eb="4">
      <t>ザイサン</t>
    </rPh>
    <rPh sb="4" eb="6">
      <t>カンケイ</t>
    </rPh>
    <rPh sb="7" eb="9">
      <t>ショウワ</t>
    </rPh>
    <rPh sb="11" eb="13">
      <t>ネンド</t>
    </rPh>
    <phoneticPr fontId="2"/>
  </si>
  <si>
    <t>県有財産所得報告関係（県出資分、教育委員会）</t>
    <rPh sb="0" eb="2">
      <t>ケンユウ</t>
    </rPh>
    <rPh sb="2" eb="4">
      <t>ザイサン</t>
    </rPh>
    <rPh sb="4" eb="6">
      <t>ショトク</t>
    </rPh>
    <rPh sb="6" eb="8">
      <t>ホウコク</t>
    </rPh>
    <rPh sb="8" eb="10">
      <t>カンケイ</t>
    </rPh>
    <rPh sb="11" eb="12">
      <t>ケン</t>
    </rPh>
    <rPh sb="12" eb="14">
      <t>シュッシ</t>
    </rPh>
    <rPh sb="14" eb="15">
      <t>ブン</t>
    </rPh>
    <rPh sb="16" eb="18">
      <t>キョウイク</t>
    </rPh>
    <rPh sb="18" eb="21">
      <t>イインカイ</t>
    </rPh>
    <phoneticPr fontId="2"/>
  </si>
  <si>
    <t>公有財産関係（昭和５９年度②）</t>
    <rPh sb="0" eb="2">
      <t>コウユウ</t>
    </rPh>
    <rPh sb="2" eb="4">
      <t>ザイサン</t>
    </rPh>
    <rPh sb="4" eb="6">
      <t>カンケイ</t>
    </rPh>
    <rPh sb="7" eb="9">
      <t>ショウワ</t>
    </rPh>
    <rPh sb="11" eb="13">
      <t>ネンド</t>
    </rPh>
    <phoneticPr fontId="2"/>
  </si>
  <si>
    <t>県有財産取得報告関係（衛生合同庁舎、県下保健所等）</t>
    <rPh sb="0" eb="2">
      <t>ケンユウ</t>
    </rPh>
    <rPh sb="2" eb="4">
      <t>ザイサン</t>
    </rPh>
    <rPh sb="4" eb="6">
      <t>シュトク</t>
    </rPh>
    <rPh sb="6" eb="8">
      <t>ホウコク</t>
    </rPh>
    <rPh sb="8" eb="10">
      <t>カンケイ</t>
    </rPh>
    <rPh sb="11" eb="13">
      <t>エイセイ</t>
    </rPh>
    <rPh sb="13" eb="15">
      <t>ゴウドウ</t>
    </rPh>
    <rPh sb="15" eb="17">
      <t>チョウシャ</t>
    </rPh>
    <rPh sb="18" eb="19">
      <t>ケン</t>
    </rPh>
    <rPh sb="19" eb="20">
      <t>カ</t>
    </rPh>
    <rPh sb="20" eb="22">
      <t>ホケン</t>
    </rPh>
    <rPh sb="22" eb="23">
      <t>ショ</t>
    </rPh>
    <rPh sb="23" eb="24">
      <t>トウ</t>
    </rPh>
    <phoneticPr fontId="2"/>
  </si>
  <si>
    <t>公有財産関係（昭和５９年度③）</t>
    <rPh sb="0" eb="2">
      <t>コウユウ</t>
    </rPh>
    <rPh sb="2" eb="4">
      <t>ザイサン</t>
    </rPh>
    <rPh sb="4" eb="6">
      <t>カンケイ</t>
    </rPh>
    <rPh sb="7" eb="9">
      <t>ショウワ</t>
    </rPh>
    <rPh sb="11" eb="13">
      <t>ネンド</t>
    </rPh>
    <phoneticPr fontId="2"/>
  </si>
  <si>
    <t>県有財産処分関係（用途廃止財産確認関係等）</t>
    <rPh sb="0" eb="2">
      <t>ケンユウ</t>
    </rPh>
    <rPh sb="2" eb="4">
      <t>ザイサン</t>
    </rPh>
    <rPh sb="4" eb="6">
      <t>ショブン</t>
    </rPh>
    <rPh sb="6" eb="8">
      <t>カンケイ</t>
    </rPh>
    <rPh sb="9" eb="11">
      <t>ヨウト</t>
    </rPh>
    <rPh sb="11" eb="13">
      <t>ハイシ</t>
    </rPh>
    <rPh sb="13" eb="15">
      <t>ザイサン</t>
    </rPh>
    <rPh sb="15" eb="17">
      <t>カクニン</t>
    </rPh>
    <rPh sb="17" eb="19">
      <t>カンケイ</t>
    </rPh>
    <rPh sb="19" eb="20">
      <t>トウ</t>
    </rPh>
    <phoneticPr fontId="2"/>
  </si>
  <si>
    <t>公有財産関係（昭和５９年度④）</t>
    <rPh sb="0" eb="2">
      <t>コウユウ</t>
    </rPh>
    <rPh sb="2" eb="4">
      <t>ザイサン</t>
    </rPh>
    <rPh sb="4" eb="6">
      <t>カンケイ</t>
    </rPh>
    <rPh sb="7" eb="9">
      <t>ショウワ</t>
    </rPh>
    <rPh sb="11" eb="13">
      <t>ネンド</t>
    </rPh>
    <phoneticPr fontId="2"/>
  </si>
  <si>
    <t>県有財産取得報告関係（国道４４５号線用地等）</t>
    <rPh sb="0" eb="2">
      <t>ケンユウ</t>
    </rPh>
    <rPh sb="2" eb="4">
      <t>ザイサン</t>
    </rPh>
    <rPh sb="4" eb="6">
      <t>シュトク</t>
    </rPh>
    <rPh sb="6" eb="8">
      <t>ホウコク</t>
    </rPh>
    <rPh sb="8" eb="10">
      <t>カンケイ</t>
    </rPh>
    <rPh sb="11" eb="13">
      <t>コクドウ</t>
    </rPh>
    <rPh sb="16" eb="17">
      <t>ゴウ</t>
    </rPh>
    <rPh sb="17" eb="18">
      <t>セン</t>
    </rPh>
    <rPh sb="18" eb="20">
      <t>ヨウチ</t>
    </rPh>
    <rPh sb="20" eb="21">
      <t>トウ</t>
    </rPh>
    <phoneticPr fontId="2"/>
  </si>
  <si>
    <t>公有財産関係（昭和５９年度⑤）</t>
    <rPh sb="0" eb="2">
      <t>コウユウ</t>
    </rPh>
    <rPh sb="2" eb="4">
      <t>ザイサン</t>
    </rPh>
    <rPh sb="4" eb="6">
      <t>カンケイ</t>
    </rPh>
    <rPh sb="7" eb="9">
      <t>ショウワ</t>
    </rPh>
    <rPh sb="11" eb="13">
      <t>ネンド</t>
    </rPh>
    <phoneticPr fontId="2"/>
  </si>
  <si>
    <t>県有財産処分関係（援護住宅等）</t>
    <rPh sb="0" eb="2">
      <t>ケンユウ</t>
    </rPh>
    <rPh sb="2" eb="4">
      <t>ザイサン</t>
    </rPh>
    <rPh sb="4" eb="6">
      <t>ショブン</t>
    </rPh>
    <rPh sb="6" eb="8">
      <t>カンケイ</t>
    </rPh>
    <rPh sb="9" eb="11">
      <t>エンゴ</t>
    </rPh>
    <rPh sb="11" eb="13">
      <t>ジュウタク</t>
    </rPh>
    <rPh sb="13" eb="14">
      <t>トウ</t>
    </rPh>
    <phoneticPr fontId="2"/>
  </si>
  <si>
    <t>用地取得（高校用地他）</t>
    <rPh sb="0" eb="2">
      <t>ヨウチ</t>
    </rPh>
    <rPh sb="2" eb="4">
      <t>シュトク</t>
    </rPh>
    <rPh sb="5" eb="7">
      <t>コウコウ</t>
    </rPh>
    <rPh sb="7" eb="9">
      <t>ヨウチ</t>
    </rPh>
    <rPh sb="9" eb="10">
      <t>ホカ</t>
    </rPh>
    <phoneticPr fontId="2"/>
  </si>
  <si>
    <t>財産処分（旧八代高校他）</t>
    <rPh sb="0" eb="2">
      <t>ザイサン</t>
    </rPh>
    <rPh sb="2" eb="4">
      <t>ショブン</t>
    </rPh>
    <rPh sb="5" eb="6">
      <t>キュウ</t>
    </rPh>
    <rPh sb="6" eb="8">
      <t>ヤツシロ</t>
    </rPh>
    <rPh sb="8" eb="10">
      <t>コウコウ</t>
    </rPh>
    <rPh sb="10" eb="11">
      <t>ホカ</t>
    </rPh>
    <phoneticPr fontId="2"/>
  </si>
  <si>
    <t>公有財産関係（昭和５９年度⑥）</t>
    <rPh sb="0" eb="2">
      <t>コウユウ</t>
    </rPh>
    <rPh sb="2" eb="4">
      <t>ザイサン</t>
    </rPh>
    <rPh sb="4" eb="6">
      <t>カンケイ</t>
    </rPh>
    <rPh sb="7" eb="9">
      <t>ショウワ</t>
    </rPh>
    <rPh sb="11" eb="13">
      <t>ネンド</t>
    </rPh>
    <phoneticPr fontId="2"/>
  </si>
  <si>
    <t>県有財産貸付関係（三角西港拡張用地、西合志県有地等）</t>
    <rPh sb="0" eb="2">
      <t>ケンユウ</t>
    </rPh>
    <rPh sb="2" eb="4">
      <t>ザイサン</t>
    </rPh>
    <rPh sb="4" eb="6">
      <t>カシツケ</t>
    </rPh>
    <rPh sb="6" eb="8">
      <t>カンケイ</t>
    </rPh>
    <rPh sb="9" eb="11">
      <t>ミスミ</t>
    </rPh>
    <rPh sb="11" eb="13">
      <t>ニシコウ</t>
    </rPh>
    <rPh sb="13" eb="15">
      <t>カクチョウ</t>
    </rPh>
    <rPh sb="15" eb="17">
      <t>ヨウチ</t>
    </rPh>
    <rPh sb="18" eb="21">
      <t>ニシゴウシ</t>
    </rPh>
    <rPh sb="21" eb="24">
      <t>ケンユウチ</t>
    </rPh>
    <rPh sb="24" eb="25">
      <t>トウ</t>
    </rPh>
    <phoneticPr fontId="2"/>
  </si>
  <si>
    <t>財産処分（三角西港他）</t>
    <rPh sb="0" eb="2">
      <t>ザイサン</t>
    </rPh>
    <rPh sb="2" eb="4">
      <t>ショブン</t>
    </rPh>
    <rPh sb="5" eb="7">
      <t>ミスミ</t>
    </rPh>
    <rPh sb="7" eb="9">
      <t>ニシコウ</t>
    </rPh>
    <rPh sb="9" eb="10">
      <t>ホカ</t>
    </rPh>
    <phoneticPr fontId="2"/>
  </si>
  <si>
    <t>公有財産関係（昭和６０年度①）</t>
    <rPh sb="0" eb="2">
      <t>コウユウ</t>
    </rPh>
    <rPh sb="2" eb="4">
      <t>ザイサン</t>
    </rPh>
    <rPh sb="4" eb="6">
      <t>カンケイ</t>
    </rPh>
    <rPh sb="7" eb="9">
      <t>ショウワ</t>
    </rPh>
    <rPh sb="11" eb="13">
      <t>ネンド</t>
    </rPh>
    <phoneticPr fontId="2"/>
  </si>
  <si>
    <t>県有財産処分関係（廃川、廃道敷等）</t>
    <rPh sb="0" eb="2">
      <t>ケンユウ</t>
    </rPh>
    <rPh sb="2" eb="4">
      <t>ザイサン</t>
    </rPh>
    <rPh sb="4" eb="6">
      <t>ショブン</t>
    </rPh>
    <rPh sb="6" eb="8">
      <t>カンケイ</t>
    </rPh>
    <rPh sb="9" eb="11">
      <t>ハイセン</t>
    </rPh>
    <rPh sb="12" eb="13">
      <t>ハイ</t>
    </rPh>
    <rPh sb="13" eb="14">
      <t>ミチ</t>
    </rPh>
    <rPh sb="14" eb="15">
      <t>シキ</t>
    </rPh>
    <rPh sb="15" eb="16">
      <t>トウ</t>
    </rPh>
    <phoneticPr fontId="2"/>
  </si>
  <si>
    <t>公有財産関係（昭和６０年度②）</t>
    <rPh sb="0" eb="2">
      <t>コウユウ</t>
    </rPh>
    <rPh sb="2" eb="4">
      <t>ザイサン</t>
    </rPh>
    <rPh sb="4" eb="6">
      <t>カンケイ</t>
    </rPh>
    <rPh sb="7" eb="9">
      <t>ショウワ</t>
    </rPh>
    <rPh sb="11" eb="13">
      <t>ネンド</t>
    </rPh>
    <phoneticPr fontId="2"/>
  </si>
  <si>
    <t>県有財産取得関係（少年自然の家用地、総合保険センター用地等）</t>
    <rPh sb="0" eb="2">
      <t>ケンユウ</t>
    </rPh>
    <rPh sb="2" eb="4">
      <t>ザイサン</t>
    </rPh>
    <rPh sb="4" eb="6">
      <t>シュトク</t>
    </rPh>
    <rPh sb="6" eb="8">
      <t>カンケイ</t>
    </rPh>
    <rPh sb="9" eb="11">
      <t>ショウネン</t>
    </rPh>
    <rPh sb="11" eb="13">
      <t>シゼン</t>
    </rPh>
    <rPh sb="14" eb="15">
      <t>イエ</t>
    </rPh>
    <rPh sb="15" eb="17">
      <t>ヨウチ</t>
    </rPh>
    <rPh sb="18" eb="20">
      <t>ソウゴウ</t>
    </rPh>
    <rPh sb="20" eb="22">
      <t>ホケン</t>
    </rPh>
    <rPh sb="26" eb="28">
      <t>ヨウチ</t>
    </rPh>
    <rPh sb="28" eb="29">
      <t>トウ</t>
    </rPh>
    <phoneticPr fontId="2"/>
  </si>
  <si>
    <t>財産処分（水前寺宿舎跡地他）</t>
    <rPh sb="0" eb="2">
      <t>ザイサン</t>
    </rPh>
    <rPh sb="2" eb="4">
      <t>ショブン</t>
    </rPh>
    <rPh sb="5" eb="8">
      <t>スイゼンジ</t>
    </rPh>
    <rPh sb="8" eb="10">
      <t>シュクシャ</t>
    </rPh>
    <rPh sb="10" eb="12">
      <t>アトチ</t>
    </rPh>
    <rPh sb="12" eb="13">
      <t>ホカ</t>
    </rPh>
    <phoneticPr fontId="2"/>
  </si>
  <si>
    <t>小島地先埋立関係</t>
    <rPh sb="0" eb="2">
      <t>オシマ</t>
    </rPh>
    <rPh sb="2" eb="3">
      <t>チ</t>
    </rPh>
    <rPh sb="3" eb="4">
      <t>サキ</t>
    </rPh>
    <rPh sb="4" eb="6">
      <t>ウメタテ</t>
    </rPh>
    <rPh sb="6" eb="8">
      <t>カンケイ</t>
    </rPh>
    <phoneticPr fontId="2"/>
  </si>
  <si>
    <t>地　方　課</t>
    <rPh sb="0" eb="1">
      <t>チ</t>
    </rPh>
    <rPh sb="2" eb="3">
      <t>カタ</t>
    </rPh>
    <rPh sb="4" eb="5">
      <t>カ</t>
    </rPh>
    <phoneticPr fontId="2"/>
  </si>
  <si>
    <t>市町村行政課</t>
    <rPh sb="0" eb="3">
      <t>シチョウソン</t>
    </rPh>
    <rPh sb="3" eb="6">
      <t>ギョウセイカ</t>
    </rPh>
    <phoneticPr fontId="2"/>
  </si>
  <si>
    <t>公有財産関係（昭和３２年度）</t>
  </si>
  <si>
    <t>上益城郡河原村有財産処分関係</t>
    <rPh sb="0" eb="4">
      <t>カミマシキグン</t>
    </rPh>
    <rPh sb="4" eb="6">
      <t>カワハラ</t>
    </rPh>
    <rPh sb="6" eb="7">
      <t>ムラ</t>
    </rPh>
    <rPh sb="7" eb="8">
      <t>ユウ</t>
    </rPh>
    <rPh sb="8" eb="10">
      <t>ザイサン</t>
    </rPh>
    <rPh sb="10" eb="12">
      <t>ショブン</t>
    </rPh>
    <rPh sb="12" eb="14">
      <t>カンケイ</t>
    </rPh>
    <phoneticPr fontId="2"/>
  </si>
  <si>
    <t>市町村財政例規関係（昭和３４年度）</t>
    <rPh sb="0" eb="3">
      <t>シチョウソン</t>
    </rPh>
    <rPh sb="3" eb="5">
      <t>ザイセイ</t>
    </rPh>
    <rPh sb="5" eb="7">
      <t>レイキ</t>
    </rPh>
    <rPh sb="7" eb="9">
      <t>カンケイ</t>
    </rPh>
    <rPh sb="10" eb="12">
      <t>ショウワ</t>
    </rPh>
    <rPh sb="14" eb="16">
      <t>ネンド</t>
    </rPh>
    <phoneticPr fontId="2"/>
  </si>
  <si>
    <t>市町村財政に係る例規関係</t>
    <rPh sb="0" eb="3">
      <t>シチョウソン</t>
    </rPh>
    <rPh sb="3" eb="5">
      <t>ザイセイ</t>
    </rPh>
    <rPh sb="6" eb="7">
      <t>カカ</t>
    </rPh>
    <rPh sb="8" eb="10">
      <t>レイキ</t>
    </rPh>
    <rPh sb="10" eb="12">
      <t>カンケイ</t>
    </rPh>
    <phoneticPr fontId="2"/>
  </si>
  <si>
    <t>町制施行関係（昭和５１年度）</t>
    <rPh sb="0" eb="2">
      <t>チョウセイ</t>
    </rPh>
    <rPh sb="2" eb="4">
      <t>セコウ</t>
    </rPh>
    <rPh sb="4" eb="6">
      <t>カンケイ</t>
    </rPh>
    <rPh sb="7" eb="9">
      <t>ショウワ</t>
    </rPh>
    <rPh sb="11" eb="13">
      <t>ネンド</t>
    </rPh>
    <phoneticPr fontId="2"/>
  </si>
  <si>
    <t>昭和４３～５１年度　町制施行関係（飽託郡飽田町等）</t>
    <rPh sb="0" eb="2">
      <t>ショウワ</t>
    </rPh>
    <rPh sb="7" eb="8">
      <t>ネン</t>
    </rPh>
    <rPh sb="8" eb="9">
      <t>ド</t>
    </rPh>
    <rPh sb="10" eb="12">
      <t>チョウセイ</t>
    </rPh>
    <rPh sb="12" eb="14">
      <t>セコウ</t>
    </rPh>
    <rPh sb="14" eb="16">
      <t>カンケイ</t>
    </rPh>
    <rPh sb="17" eb="20">
      <t>ホウタクグン</t>
    </rPh>
    <rPh sb="20" eb="21">
      <t>ア</t>
    </rPh>
    <rPh sb="21" eb="22">
      <t>タ</t>
    </rPh>
    <rPh sb="22" eb="23">
      <t>マチ</t>
    </rPh>
    <rPh sb="23" eb="24">
      <t>トウ</t>
    </rPh>
    <phoneticPr fontId="2"/>
  </si>
  <si>
    <t>市町村財政課</t>
    <rPh sb="0" eb="3">
      <t>シチョウソン</t>
    </rPh>
    <rPh sb="3" eb="6">
      <t>ザイセイカ</t>
    </rPh>
    <phoneticPr fontId="2"/>
  </si>
  <si>
    <t>特別交付税関係（昭和５１年度①）</t>
    <rPh sb="0" eb="2">
      <t>トクベツ</t>
    </rPh>
    <rPh sb="2" eb="5">
      <t>コウフゼイ</t>
    </rPh>
    <rPh sb="5" eb="7">
      <t>カンケイ</t>
    </rPh>
    <rPh sb="8" eb="10">
      <t>ショウワ</t>
    </rPh>
    <rPh sb="12" eb="14">
      <t>ネンド</t>
    </rPh>
    <phoneticPr fontId="2"/>
  </si>
  <si>
    <t>昭和５１年１２月交付分</t>
    <rPh sb="0" eb="2">
      <t>ショウワ</t>
    </rPh>
    <rPh sb="4" eb="5">
      <t>ネン</t>
    </rPh>
    <rPh sb="7" eb="8">
      <t>ガツ</t>
    </rPh>
    <rPh sb="8" eb="10">
      <t>コウフ</t>
    </rPh>
    <rPh sb="10" eb="11">
      <t>ブン</t>
    </rPh>
    <phoneticPr fontId="2"/>
  </si>
  <si>
    <t>特別交付税関係（昭和５１年度②）</t>
    <rPh sb="0" eb="2">
      <t>トクベツ</t>
    </rPh>
    <rPh sb="2" eb="5">
      <t>コウフゼイ</t>
    </rPh>
    <rPh sb="5" eb="7">
      <t>カンケイ</t>
    </rPh>
    <rPh sb="8" eb="10">
      <t>ショウワ</t>
    </rPh>
    <rPh sb="12" eb="14">
      <t>ネンド</t>
    </rPh>
    <phoneticPr fontId="2"/>
  </si>
  <si>
    <t>昭和５２年３月交付分</t>
    <rPh sb="0" eb="2">
      <t>ショウワ</t>
    </rPh>
    <rPh sb="4" eb="5">
      <t>ネン</t>
    </rPh>
    <rPh sb="6" eb="7">
      <t>ガツ</t>
    </rPh>
    <rPh sb="7" eb="9">
      <t>コウフ</t>
    </rPh>
    <rPh sb="9" eb="10">
      <t>ブン</t>
    </rPh>
    <phoneticPr fontId="2"/>
  </si>
  <si>
    <t>県下市町村等指導関係（昭和５２年度）</t>
    <rPh sb="0" eb="2">
      <t>ケンカ</t>
    </rPh>
    <rPh sb="2" eb="5">
      <t>シチョウソン</t>
    </rPh>
    <rPh sb="5" eb="6">
      <t>トウ</t>
    </rPh>
    <rPh sb="6" eb="8">
      <t>シドウ</t>
    </rPh>
    <rPh sb="8" eb="10">
      <t>カンケイ</t>
    </rPh>
    <rPh sb="11" eb="13">
      <t>ショウワ</t>
    </rPh>
    <rPh sb="15" eb="17">
      <t>ネンド</t>
    </rPh>
    <phoneticPr fontId="2"/>
  </si>
  <si>
    <t>久連子財産区関係等</t>
    <rPh sb="0" eb="1">
      <t>キュウ</t>
    </rPh>
    <rPh sb="1" eb="2">
      <t>レン</t>
    </rPh>
    <rPh sb="2" eb="3">
      <t>コ</t>
    </rPh>
    <rPh sb="3" eb="5">
      <t>ザイサン</t>
    </rPh>
    <rPh sb="5" eb="6">
      <t>ク</t>
    </rPh>
    <rPh sb="6" eb="8">
      <t>カンケイ</t>
    </rPh>
    <rPh sb="8" eb="9">
      <t>トウ</t>
    </rPh>
    <phoneticPr fontId="2"/>
  </si>
  <si>
    <t>公有財産関係（昭和５２年度）</t>
    <rPh sb="0" eb="2">
      <t>コウユウ</t>
    </rPh>
    <rPh sb="2" eb="4">
      <t>ザイサン</t>
    </rPh>
    <rPh sb="4" eb="6">
      <t>カンケイ</t>
    </rPh>
    <rPh sb="7" eb="9">
      <t>ショウワ</t>
    </rPh>
    <rPh sb="11" eb="13">
      <t>ネンド</t>
    </rPh>
    <phoneticPr fontId="2"/>
  </si>
  <si>
    <t>県有財産関係等</t>
    <rPh sb="0" eb="2">
      <t>ケンユウ</t>
    </rPh>
    <rPh sb="2" eb="4">
      <t>ザイサン</t>
    </rPh>
    <rPh sb="4" eb="6">
      <t>カンケイ</t>
    </rPh>
    <rPh sb="6" eb="7">
      <t>トウ</t>
    </rPh>
    <phoneticPr fontId="2"/>
  </si>
  <si>
    <t>市町村振興計画関係（昭和５２年度）</t>
    <rPh sb="0" eb="3">
      <t>シチョウソン</t>
    </rPh>
    <rPh sb="3" eb="5">
      <t>シンコウ</t>
    </rPh>
    <rPh sb="5" eb="7">
      <t>ケイカク</t>
    </rPh>
    <rPh sb="7" eb="9">
      <t>カンケイ</t>
    </rPh>
    <rPh sb="10" eb="12">
      <t>ショウワ</t>
    </rPh>
    <rPh sb="14" eb="16">
      <t>ネンド</t>
    </rPh>
    <phoneticPr fontId="2"/>
  </si>
  <si>
    <t>市町村振興計画第３期基本計画関係</t>
    <rPh sb="0" eb="3">
      <t>シチョウソン</t>
    </rPh>
    <rPh sb="3" eb="5">
      <t>シンコウ</t>
    </rPh>
    <rPh sb="5" eb="7">
      <t>ケイカク</t>
    </rPh>
    <rPh sb="7" eb="8">
      <t>ダイ</t>
    </rPh>
    <rPh sb="9" eb="10">
      <t>キ</t>
    </rPh>
    <rPh sb="10" eb="12">
      <t>キホン</t>
    </rPh>
    <rPh sb="12" eb="14">
      <t>ケイカク</t>
    </rPh>
    <rPh sb="14" eb="16">
      <t>カンケイ</t>
    </rPh>
    <phoneticPr fontId="2"/>
  </si>
  <si>
    <t>特別交付税関係（昭和５２年度①）</t>
    <rPh sb="0" eb="2">
      <t>トクベツ</t>
    </rPh>
    <rPh sb="2" eb="5">
      <t>コウフゼイ</t>
    </rPh>
    <rPh sb="5" eb="7">
      <t>カンケイ</t>
    </rPh>
    <rPh sb="8" eb="10">
      <t>ショウワ</t>
    </rPh>
    <rPh sb="12" eb="14">
      <t>ネンド</t>
    </rPh>
    <phoneticPr fontId="2"/>
  </si>
  <si>
    <t>昭和５２年１２月交付分</t>
    <rPh sb="0" eb="2">
      <t>ショウワ</t>
    </rPh>
    <rPh sb="4" eb="5">
      <t>ネン</t>
    </rPh>
    <rPh sb="7" eb="8">
      <t>ガツ</t>
    </rPh>
    <rPh sb="8" eb="10">
      <t>コウフ</t>
    </rPh>
    <rPh sb="10" eb="11">
      <t>ブン</t>
    </rPh>
    <phoneticPr fontId="2"/>
  </si>
  <si>
    <t>特別交付税関係（昭和５２年度②）</t>
    <rPh sb="0" eb="2">
      <t>トクベツ</t>
    </rPh>
    <rPh sb="2" eb="5">
      <t>コウフゼイ</t>
    </rPh>
    <rPh sb="5" eb="7">
      <t>カンケイ</t>
    </rPh>
    <rPh sb="8" eb="10">
      <t>ショウワ</t>
    </rPh>
    <rPh sb="12" eb="14">
      <t>ネンド</t>
    </rPh>
    <phoneticPr fontId="2"/>
  </si>
  <si>
    <t>昭和５３年１３月交付分</t>
    <rPh sb="0" eb="2">
      <t>ショウワ</t>
    </rPh>
    <rPh sb="4" eb="5">
      <t>ネン</t>
    </rPh>
    <rPh sb="7" eb="8">
      <t>ガツ</t>
    </rPh>
    <rPh sb="8" eb="10">
      <t>コウフ</t>
    </rPh>
    <rPh sb="10" eb="11">
      <t>ブン</t>
    </rPh>
    <phoneticPr fontId="2"/>
  </si>
  <si>
    <t>叙位叙勲褒章関係（昭和５３年度）</t>
    <rPh sb="9" eb="11">
      <t>ショウワ</t>
    </rPh>
    <rPh sb="13" eb="15">
      <t>ネンド</t>
    </rPh>
    <phoneticPr fontId="2"/>
  </si>
  <si>
    <t>昭和５２年度～昭和５３年度　春、秋の叙勲関係</t>
    <rPh sb="0" eb="2">
      <t>ショウワ</t>
    </rPh>
    <rPh sb="4" eb="6">
      <t>ネンド</t>
    </rPh>
    <rPh sb="7" eb="9">
      <t>ショウワ</t>
    </rPh>
    <rPh sb="11" eb="12">
      <t>ネン</t>
    </rPh>
    <rPh sb="12" eb="13">
      <t>ド</t>
    </rPh>
    <rPh sb="14" eb="15">
      <t>ハル</t>
    </rPh>
    <rPh sb="16" eb="17">
      <t>アキ</t>
    </rPh>
    <rPh sb="18" eb="20">
      <t>ジョクン</t>
    </rPh>
    <rPh sb="20" eb="22">
      <t>カンケイ</t>
    </rPh>
    <phoneticPr fontId="2"/>
  </si>
  <si>
    <t>特別交付税関係（昭和５３年度①）</t>
    <rPh sb="0" eb="2">
      <t>トクベツ</t>
    </rPh>
    <rPh sb="2" eb="5">
      <t>コウフゼイ</t>
    </rPh>
    <rPh sb="5" eb="7">
      <t>カンケイ</t>
    </rPh>
    <rPh sb="8" eb="10">
      <t>ショウワ</t>
    </rPh>
    <rPh sb="12" eb="14">
      <t>ネンド</t>
    </rPh>
    <phoneticPr fontId="2"/>
  </si>
  <si>
    <t>昭和５４年３月１次交付分</t>
    <rPh sb="0" eb="2">
      <t>ショウワ</t>
    </rPh>
    <rPh sb="4" eb="5">
      <t>ネン</t>
    </rPh>
    <rPh sb="6" eb="7">
      <t>ガツ</t>
    </rPh>
    <rPh sb="8" eb="9">
      <t>ジ</t>
    </rPh>
    <rPh sb="9" eb="11">
      <t>コウフ</t>
    </rPh>
    <rPh sb="11" eb="12">
      <t>ブン</t>
    </rPh>
    <phoneticPr fontId="2"/>
  </si>
  <si>
    <t>特別交付税関係（昭和５３年度②）</t>
    <rPh sb="0" eb="2">
      <t>トクベツ</t>
    </rPh>
    <rPh sb="2" eb="5">
      <t>コウフゼイ</t>
    </rPh>
    <rPh sb="5" eb="7">
      <t>カンケイ</t>
    </rPh>
    <rPh sb="8" eb="10">
      <t>ショウワ</t>
    </rPh>
    <rPh sb="12" eb="14">
      <t>ネンド</t>
    </rPh>
    <phoneticPr fontId="2"/>
  </si>
  <si>
    <t>昭和５４年３月２次交付分</t>
    <rPh sb="0" eb="2">
      <t>ショウワ</t>
    </rPh>
    <rPh sb="4" eb="5">
      <t>ネン</t>
    </rPh>
    <rPh sb="6" eb="7">
      <t>ガツ</t>
    </rPh>
    <rPh sb="8" eb="9">
      <t>ジ</t>
    </rPh>
    <rPh sb="9" eb="11">
      <t>コウフ</t>
    </rPh>
    <rPh sb="11" eb="12">
      <t>ブン</t>
    </rPh>
    <phoneticPr fontId="2"/>
  </si>
  <si>
    <t>特別交付税関係（昭和５３年度③）</t>
    <rPh sb="0" eb="2">
      <t>トクベツ</t>
    </rPh>
    <rPh sb="2" eb="5">
      <t>コウフゼイ</t>
    </rPh>
    <rPh sb="5" eb="7">
      <t>カンケイ</t>
    </rPh>
    <rPh sb="8" eb="10">
      <t>ショウワ</t>
    </rPh>
    <rPh sb="12" eb="14">
      <t>ネンド</t>
    </rPh>
    <phoneticPr fontId="2"/>
  </si>
  <si>
    <t>昭和５３年１２月交付分</t>
    <rPh sb="0" eb="2">
      <t>ショウワ</t>
    </rPh>
    <rPh sb="4" eb="5">
      <t>ネン</t>
    </rPh>
    <rPh sb="7" eb="8">
      <t>ガツ</t>
    </rPh>
    <rPh sb="8" eb="10">
      <t>コウフ</t>
    </rPh>
    <rPh sb="10" eb="11">
      <t>ブン</t>
    </rPh>
    <phoneticPr fontId="2"/>
  </si>
  <si>
    <t>公有財産関係（昭和５４年度）</t>
  </si>
  <si>
    <t>叙位叙勲褒章関係（昭和５４年度）</t>
    <rPh sb="9" eb="11">
      <t>ショウワ</t>
    </rPh>
    <rPh sb="13" eb="15">
      <t>ネンド</t>
    </rPh>
    <phoneticPr fontId="2"/>
  </si>
  <si>
    <t>春、秋の叙勲関係</t>
    <rPh sb="0" eb="1">
      <t>ハル</t>
    </rPh>
    <rPh sb="2" eb="3">
      <t>アキ</t>
    </rPh>
    <rPh sb="4" eb="6">
      <t>ジョクン</t>
    </rPh>
    <rPh sb="6" eb="8">
      <t>カンケイ</t>
    </rPh>
    <phoneticPr fontId="2"/>
  </si>
  <si>
    <t>特別交付税関係（昭和５４年度①）</t>
    <rPh sb="0" eb="2">
      <t>トクベツ</t>
    </rPh>
    <rPh sb="2" eb="5">
      <t>コウフゼイ</t>
    </rPh>
    <rPh sb="5" eb="7">
      <t>カンケイ</t>
    </rPh>
    <rPh sb="8" eb="10">
      <t>ショウワ</t>
    </rPh>
    <rPh sb="12" eb="14">
      <t>ネンド</t>
    </rPh>
    <phoneticPr fontId="2"/>
  </si>
  <si>
    <t>昭和５４年１２月交付分</t>
    <rPh sb="0" eb="2">
      <t>ショウワ</t>
    </rPh>
    <rPh sb="4" eb="5">
      <t>ネン</t>
    </rPh>
    <rPh sb="7" eb="8">
      <t>ガツ</t>
    </rPh>
    <rPh sb="8" eb="10">
      <t>コウフ</t>
    </rPh>
    <rPh sb="10" eb="11">
      <t>ブン</t>
    </rPh>
    <phoneticPr fontId="2"/>
  </si>
  <si>
    <t>特別交付税関係（昭和５４年度②）</t>
    <rPh sb="0" eb="2">
      <t>トクベツ</t>
    </rPh>
    <rPh sb="2" eb="5">
      <t>コウフゼイ</t>
    </rPh>
    <rPh sb="5" eb="7">
      <t>カンケイ</t>
    </rPh>
    <rPh sb="8" eb="10">
      <t>ショウワ</t>
    </rPh>
    <rPh sb="12" eb="14">
      <t>ネンド</t>
    </rPh>
    <phoneticPr fontId="2"/>
  </si>
  <si>
    <t>昭和５５年３月１次交付分</t>
    <rPh sb="0" eb="2">
      <t>ショウワ</t>
    </rPh>
    <rPh sb="4" eb="5">
      <t>ネン</t>
    </rPh>
    <rPh sb="6" eb="7">
      <t>ガツ</t>
    </rPh>
    <rPh sb="8" eb="9">
      <t>ジ</t>
    </rPh>
    <rPh sb="9" eb="11">
      <t>コウフ</t>
    </rPh>
    <rPh sb="11" eb="12">
      <t>ブン</t>
    </rPh>
    <phoneticPr fontId="2"/>
  </si>
  <si>
    <t>特別交付税関係（昭和５４年度③）</t>
    <rPh sb="0" eb="2">
      <t>トクベツ</t>
    </rPh>
    <rPh sb="2" eb="5">
      <t>コウフゼイ</t>
    </rPh>
    <rPh sb="5" eb="7">
      <t>カンケイ</t>
    </rPh>
    <rPh sb="8" eb="10">
      <t>ショウワ</t>
    </rPh>
    <rPh sb="12" eb="14">
      <t>ネンド</t>
    </rPh>
    <phoneticPr fontId="2"/>
  </si>
  <si>
    <t>昭和５５年３月２次交付分</t>
    <rPh sb="0" eb="2">
      <t>ショウワ</t>
    </rPh>
    <rPh sb="4" eb="5">
      <t>ネン</t>
    </rPh>
    <rPh sb="6" eb="7">
      <t>ガツ</t>
    </rPh>
    <rPh sb="8" eb="9">
      <t>ジ</t>
    </rPh>
    <rPh sb="9" eb="11">
      <t>コウフ</t>
    </rPh>
    <rPh sb="11" eb="12">
      <t>ブン</t>
    </rPh>
    <phoneticPr fontId="2"/>
  </si>
  <si>
    <t>公有財産関係（昭和５５年度）</t>
    <rPh sb="0" eb="2">
      <t>コウユウ</t>
    </rPh>
    <rPh sb="2" eb="4">
      <t>ザイサン</t>
    </rPh>
    <rPh sb="4" eb="6">
      <t>カンケイ</t>
    </rPh>
    <rPh sb="7" eb="9">
      <t>ショウワ</t>
    </rPh>
    <rPh sb="11" eb="13">
      <t>ネンド</t>
    </rPh>
    <phoneticPr fontId="2"/>
  </si>
  <si>
    <t>昭和５３年度～昭和５５年度　行政財産使用許可関係</t>
    <rPh sb="0" eb="2">
      <t>ショウワ</t>
    </rPh>
    <rPh sb="4" eb="6">
      <t>ネンド</t>
    </rPh>
    <rPh sb="7" eb="9">
      <t>ショウワ</t>
    </rPh>
    <rPh sb="11" eb="13">
      <t>ネンド</t>
    </rPh>
    <rPh sb="14" eb="16">
      <t>ギョウセイ</t>
    </rPh>
    <rPh sb="16" eb="18">
      <t>ザイサン</t>
    </rPh>
    <rPh sb="18" eb="20">
      <t>シヨウ</t>
    </rPh>
    <rPh sb="20" eb="22">
      <t>キョカ</t>
    </rPh>
    <rPh sb="22" eb="24">
      <t>カンケイ</t>
    </rPh>
    <phoneticPr fontId="2"/>
  </si>
  <si>
    <t>特別交付税関係（昭和５５年度①）</t>
    <rPh sb="0" eb="2">
      <t>トクベツ</t>
    </rPh>
    <rPh sb="2" eb="5">
      <t>コウフゼイ</t>
    </rPh>
    <rPh sb="5" eb="7">
      <t>カンケイ</t>
    </rPh>
    <rPh sb="8" eb="10">
      <t>ショウワ</t>
    </rPh>
    <rPh sb="12" eb="14">
      <t>ネンド</t>
    </rPh>
    <phoneticPr fontId="2"/>
  </si>
  <si>
    <t>昭和５５年１２月交付分</t>
    <rPh sb="0" eb="2">
      <t>ショウワ</t>
    </rPh>
    <rPh sb="4" eb="5">
      <t>ネン</t>
    </rPh>
    <rPh sb="7" eb="8">
      <t>ガツ</t>
    </rPh>
    <rPh sb="8" eb="10">
      <t>コウフ</t>
    </rPh>
    <rPh sb="10" eb="11">
      <t>ブン</t>
    </rPh>
    <phoneticPr fontId="2"/>
  </si>
  <si>
    <t>特別交付税関係（昭和５５年度②）</t>
    <rPh sb="0" eb="2">
      <t>トクベツ</t>
    </rPh>
    <rPh sb="2" eb="5">
      <t>コウフゼイ</t>
    </rPh>
    <rPh sb="5" eb="7">
      <t>カンケイ</t>
    </rPh>
    <rPh sb="8" eb="10">
      <t>ショウワ</t>
    </rPh>
    <rPh sb="12" eb="14">
      <t>ネンド</t>
    </rPh>
    <phoneticPr fontId="2"/>
  </si>
  <si>
    <t>昭和５６年３月１次交付分</t>
    <rPh sb="0" eb="2">
      <t>ショウワ</t>
    </rPh>
    <rPh sb="4" eb="5">
      <t>ネン</t>
    </rPh>
    <rPh sb="6" eb="7">
      <t>ガツ</t>
    </rPh>
    <rPh sb="8" eb="9">
      <t>ジ</t>
    </rPh>
    <rPh sb="9" eb="11">
      <t>コウフ</t>
    </rPh>
    <rPh sb="11" eb="12">
      <t>ブン</t>
    </rPh>
    <phoneticPr fontId="2"/>
  </si>
  <si>
    <t>特別交付税関係（昭和５５年度③）</t>
    <rPh sb="0" eb="2">
      <t>トクベツ</t>
    </rPh>
    <rPh sb="2" eb="5">
      <t>コウフゼイ</t>
    </rPh>
    <rPh sb="5" eb="7">
      <t>カンケイ</t>
    </rPh>
    <rPh sb="8" eb="10">
      <t>ショウワ</t>
    </rPh>
    <rPh sb="12" eb="14">
      <t>ネンド</t>
    </rPh>
    <phoneticPr fontId="2"/>
  </si>
  <si>
    <t>昭和５６年３月２次交付分</t>
    <rPh sb="0" eb="2">
      <t>ショウワ</t>
    </rPh>
    <rPh sb="4" eb="5">
      <t>ネン</t>
    </rPh>
    <rPh sb="6" eb="7">
      <t>ガツ</t>
    </rPh>
    <rPh sb="8" eb="9">
      <t>ジ</t>
    </rPh>
    <rPh sb="9" eb="11">
      <t>コウフ</t>
    </rPh>
    <rPh sb="11" eb="12">
      <t>ブン</t>
    </rPh>
    <phoneticPr fontId="2"/>
  </si>
  <si>
    <t>叙位叙勲褒章関係（昭和５６年度）</t>
    <rPh sb="9" eb="11">
      <t>ショウワ</t>
    </rPh>
    <rPh sb="13" eb="15">
      <t>ネンド</t>
    </rPh>
    <phoneticPr fontId="2"/>
  </si>
  <si>
    <t>昭和５５年度～昭和５６年度　春、秋の叙勲褒章関係</t>
    <rPh sb="0" eb="2">
      <t>ショウワ</t>
    </rPh>
    <rPh sb="4" eb="6">
      <t>ネンド</t>
    </rPh>
    <rPh sb="7" eb="9">
      <t>ショウワ</t>
    </rPh>
    <rPh sb="11" eb="13">
      <t>ネンド</t>
    </rPh>
    <rPh sb="14" eb="15">
      <t>ハル</t>
    </rPh>
    <rPh sb="16" eb="17">
      <t>アキ</t>
    </rPh>
    <rPh sb="18" eb="20">
      <t>ジョクン</t>
    </rPh>
    <rPh sb="20" eb="22">
      <t>ホウショウ</t>
    </rPh>
    <rPh sb="22" eb="24">
      <t>カンケイ</t>
    </rPh>
    <phoneticPr fontId="2"/>
  </si>
  <si>
    <t>叙位叙勲褒章関係（昭和５７年度）</t>
  </si>
  <si>
    <t>昭和５５年度～昭和５７年度　死亡者叙勲関係</t>
    <rPh sb="0" eb="2">
      <t>ショウワ</t>
    </rPh>
    <rPh sb="4" eb="6">
      <t>ネンド</t>
    </rPh>
    <rPh sb="7" eb="9">
      <t>ショウワ</t>
    </rPh>
    <rPh sb="11" eb="13">
      <t>ネンド</t>
    </rPh>
    <rPh sb="14" eb="17">
      <t>シボウシャ</t>
    </rPh>
    <rPh sb="17" eb="19">
      <t>ジョクン</t>
    </rPh>
    <rPh sb="19" eb="21">
      <t>カンケイ</t>
    </rPh>
    <phoneticPr fontId="2"/>
  </si>
  <si>
    <t>叙位叙勲褒章関係（昭和５８年度）</t>
    <rPh sb="9" eb="11">
      <t>ショウワ</t>
    </rPh>
    <rPh sb="13" eb="15">
      <t>ネンド</t>
    </rPh>
    <phoneticPr fontId="2"/>
  </si>
  <si>
    <t>昭和５７年度～昭和５８年度　叙勲関係</t>
    <rPh sb="0" eb="2">
      <t>ショウワ</t>
    </rPh>
    <rPh sb="4" eb="6">
      <t>ネンド</t>
    </rPh>
    <rPh sb="7" eb="9">
      <t>ショウワ</t>
    </rPh>
    <rPh sb="11" eb="13">
      <t>ネンド</t>
    </rPh>
    <rPh sb="14" eb="16">
      <t>ジョクン</t>
    </rPh>
    <rPh sb="16" eb="18">
      <t>カンケイ</t>
    </rPh>
    <phoneticPr fontId="2"/>
  </si>
  <si>
    <t>叙位叙勲褒章関係（昭和６０年度①）</t>
    <rPh sb="9" eb="11">
      <t>ショウワ</t>
    </rPh>
    <rPh sb="13" eb="15">
      <t>ネンド</t>
    </rPh>
    <phoneticPr fontId="2"/>
  </si>
  <si>
    <t>昭和５８年度、昭和６０年度　特旨叙位、特別叙勲等</t>
    <rPh sb="0" eb="2">
      <t>ショウワ</t>
    </rPh>
    <rPh sb="4" eb="6">
      <t>ネンド</t>
    </rPh>
    <rPh sb="7" eb="9">
      <t>ショウワ</t>
    </rPh>
    <rPh sb="11" eb="13">
      <t>ネンド</t>
    </rPh>
    <rPh sb="14" eb="15">
      <t>トク</t>
    </rPh>
    <rPh sb="15" eb="16">
      <t>ムネ</t>
    </rPh>
    <rPh sb="16" eb="18">
      <t>ジョイ</t>
    </rPh>
    <rPh sb="19" eb="21">
      <t>トクベツ</t>
    </rPh>
    <rPh sb="21" eb="23">
      <t>ジョクン</t>
    </rPh>
    <rPh sb="23" eb="24">
      <t>トウ</t>
    </rPh>
    <phoneticPr fontId="2"/>
  </si>
  <si>
    <t>叙位叙勲褒章関係（昭和６０年度②）</t>
    <rPh sb="9" eb="11">
      <t>ショウワ</t>
    </rPh>
    <rPh sb="13" eb="15">
      <t>ネンド</t>
    </rPh>
    <phoneticPr fontId="2"/>
  </si>
  <si>
    <t>昭和５９年度　特別叙勲、昭和６０年度　春の叙勲褒章関係</t>
    <rPh sb="0" eb="2">
      <t>ショウワ</t>
    </rPh>
    <rPh sb="4" eb="6">
      <t>ネンド</t>
    </rPh>
    <rPh sb="7" eb="9">
      <t>トクベツ</t>
    </rPh>
    <rPh sb="9" eb="11">
      <t>ジョクン</t>
    </rPh>
    <rPh sb="12" eb="14">
      <t>ショウワ</t>
    </rPh>
    <rPh sb="16" eb="18">
      <t>ネンド</t>
    </rPh>
    <rPh sb="19" eb="20">
      <t>ハル</t>
    </rPh>
    <rPh sb="21" eb="23">
      <t>ジョクン</t>
    </rPh>
    <rPh sb="23" eb="25">
      <t>ホウショウ</t>
    </rPh>
    <rPh sb="25" eb="27">
      <t>カンケイ</t>
    </rPh>
    <phoneticPr fontId="2"/>
  </si>
  <si>
    <t>地方課</t>
    <rPh sb="0" eb="1">
      <t>チ</t>
    </rPh>
    <rPh sb="1" eb="2">
      <t>カタ</t>
    </rPh>
    <rPh sb="2" eb="3">
      <t>カ</t>
    </rPh>
    <phoneticPr fontId="2"/>
  </si>
  <si>
    <t>共済組合定款変更関係（昭和５６年度）</t>
    <rPh sb="0" eb="2">
      <t>キョウサイ</t>
    </rPh>
    <rPh sb="2" eb="4">
      <t>クミアイ</t>
    </rPh>
    <rPh sb="4" eb="6">
      <t>テイカン</t>
    </rPh>
    <rPh sb="6" eb="8">
      <t>ヘンコウ</t>
    </rPh>
    <rPh sb="8" eb="10">
      <t>カンケイ</t>
    </rPh>
    <rPh sb="11" eb="13">
      <t>ショウワ</t>
    </rPh>
    <rPh sb="15" eb="17">
      <t>ネンド</t>
    </rPh>
    <phoneticPr fontId="2"/>
  </si>
  <si>
    <t>市町村職員共済定款変更関係</t>
    <rPh sb="0" eb="3">
      <t>シチョウソン</t>
    </rPh>
    <rPh sb="3" eb="5">
      <t>ショクイン</t>
    </rPh>
    <rPh sb="5" eb="7">
      <t>キョウサイ</t>
    </rPh>
    <rPh sb="7" eb="9">
      <t>テイカン</t>
    </rPh>
    <rPh sb="9" eb="11">
      <t>ヘンコウ</t>
    </rPh>
    <rPh sb="11" eb="13">
      <t>カンケイ</t>
    </rPh>
    <phoneticPr fontId="2"/>
  </si>
  <si>
    <t>共済組合定款変更関係（昭和５７年度）</t>
    <rPh sb="0" eb="2">
      <t>キョウサイ</t>
    </rPh>
    <rPh sb="2" eb="4">
      <t>クミアイ</t>
    </rPh>
    <rPh sb="4" eb="6">
      <t>テイカン</t>
    </rPh>
    <rPh sb="6" eb="8">
      <t>ヘンコウ</t>
    </rPh>
    <rPh sb="8" eb="10">
      <t>カンケイ</t>
    </rPh>
    <rPh sb="11" eb="13">
      <t>ショウワ</t>
    </rPh>
    <rPh sb="15" eb="17">
      <t>ネンド</t>
    </rPh>
    <phoneticPr fontId="2"/>
  </si>
  <si>
    <t>共済組合定款変更関係（昭和５８年度）</t>
    <rPh sb="0" eb="2">
      <t>キョウサイ</t>
    </rPh>
    <rPh sb="2" eb="4">
      <t>クミアイ</t>
    </rPh>
    <rPh sb="4" eb="6">
      <t>テイカン</t>
    </rPh>
    <rPh sb="6" eb="8">
      <t>ヘンコウ</t>
    </rPh>
    <rPh sb="8" eb="10">
      <t>カンケイ</t>
    </rPh>
    <rPh sb="11" eb="13">
      <t>ショウワ</t>
    </rPh>
    <rPh sb="15" eb="17">
      <t>ネンド</t>
    </rPh>
    <phoneticPr fontId="2"/>
  </si>
  <si>
    <t>共済組合定款変更関係（昭和６０年度）</t>
    <rPh sb="0" eb="2">
      <t>キョウサイ</t>
    </rPh>
    <rPh sb="2" eb="4">
      <t>クミアイ</t>
    </rPh>
    <rPh sb="4" eb="6">
      <t>テイカン</t>
    </rPh>
    <rPh sb="6" eb="8">
      <t>ヘンコウ</t>
    </rPh>
    <rPh sb="8" eb="10">
      <t>カンケイ</t>
    </rPh>
    <rPh sb="11" eb="13">
      <t>ショウワ</t>
    </rPh>
    <rPh sb="15" eb="17">
      <t>ネンド</t>
    </rPh>
    <phoneticPr fontId="2"/>
  </si>
  <si>
    <t>市町村職員共済定款変更関係等</t>
    <rPh sb="0" eb="3">
      <t>シチョウソン</t>
    </rPh>
    <rPh sb="3" eb="5">
      <t>ショクイン</t>
    </rPh>
    <rPh sb="5" eb="7">
      <t>キョウサイ</t>
    </rPh>
    <rPh sb="7" eb="9">
      <t>テイカン</t>
    </rPh>
    <rPh sb="9" eb="11">
      <t>ヘンコウ</t>
    </rPh>
    <rPh sb="11" eb="13">
      <t>カンケイ</t>
    </rPh>
    <rPh sb="13" eb="14">
      <t>トウ</t>
    </rPh>
    <phoneticPr fontId="2"/>
  </si>
  <si>
    <t>市町村準則変更関係（昭和６０年度①）</t>
    <rPh sb="0" eb="3">
      <t>シチョウソン</t>
    </rPh>
    <rPh sb="3" eb="5">
      <t>ジュンソク</t>
    </rPh>
    <rPh sb="5" eb="7">
      <t>ヘンコウ</t>
    </rPh>
    <rPh sb="7" eb="9">
      <t>カンケイ</t>
    </rPh>
    <rPh sb="10" eb="12">
      <t>ショウワ</t>
    </rPh>
    <rPh sb="14" eb="16">
      <t>ネンド</t>
    </rPh>
    <phoneticPr fontId="2"/>
  </si>
  <si>
    <t>市町村準則改正関係</t>
    <rPh sb="0" eb="3">
      <t>シチョウソン</t>
    </rPh>
    <rPh sb="3" eb="5">
      <t>ジュンソク</t>
    </rPh>
    <rPh sb="5" eb="7">
      <t>カイセイ</t>
    </rPh>
    <rPh sb="7" eb="9">
      <t>カンケイ</t>
    </rPh>
    <phoneticPr fontId="2"/>
  </si>
  <si>
    <t>市町村準則変更関係（昭和６０年度②）</t>
    <rPh sb="0" eb="3">
      <t>シチョウソン</t>
    </rPh>
    <rPh sb="3" eb="5">
      <t>ジュンソク</t>
    </rPh>
    <rPh sb="5" eb="7">
      <t>ヘンコウ</t>
    </rPh>
    <rPh sb="7" eb="9">
      <t>カンケイ</t>
    </rPh>
    <rPh sb="10" eb="12">
      <t>ショウワ</t>
    </rPh>
    <rPh sb="14" eb="16">
      <t>ネンド</t>
    </rPh>
    <phoneticPr fontId="2"/>
  </si>
  <si>
    <t>交通計画課</t>
    <rPh sb="0" eb="2">
      <t>コウツウ</t>
    </rPh>
    <rPh sb="2" eb="4">
      <t>ケイカク</t>
    </rPh>
    <rPh sb="4" eb="5">
      <t>カ</t>
    </rPh>
    <phoneticPr fontId="2"/>
  </si>
  <si>
    <t>交通政策課</t>
    <rPh sb="0" eb="2">
      <t>コウツウ</t>
    </rPh>
    <rPh sb="2" eb="4">
      <t>セイサク</t>
    </rPh>
    <rPh sb="4" eb="5">
      <t>カ</t>
    </rPh>
    <phoneticPr fontId="2"/>
  </si>
  <si>
    <t>熊本空港建設関係（昭和５２年度）</t>
    <rPh sb="0" eb="2">
      <t>クマモト</t>
    </rPh>
    <rPh sb="2" eb="4">
      <t>クウコウ</t>
    </rPh>
    <rPh sb="4" eb="6">
      <t>ケンセツ</t>
    </rPh>
    <rPh sb="6" eb="8">
      <t>カンケイ</t>
    </rPh>
    <rPh sb="9" eb="11">
      <t>ショウワ</t>
    </rPh>
    <rPh sb="13" eb="15">
      <t>ネンド</t>
    </rPh>
    <phoneticPr fontId="2"/>
  </si>
  <si>
    <t>熊本空港建設用地取得関係</t>
    <rPh sb="0" eb="2">
      <t>クマモト</t>
    </rPh>
    <rPh sb="2" eb="4">
      <t>クウコウ</t>
    </rPh>
    <rPh sb="4" eb="6">
      <t>ケンセツ</t>
    </rPh>
    <rPh sb="6" eb="8">
      <t>ヨウチ</t>
    </rPh>
    <rPh sb="8" eb="10">
      <t>シュトク</t>
    </rPh>
    <rPh sb="10" eb="12">
      <t>カンケイ</t>
    </rPh>
    <phoneticPr fontId="2"/>
  </si>
  <si>
    <t>熊本空港建設関係（昭和５３年度）</t>
    <rPh sb="0" eb="2">
      <t>クマモト</t>
    </rPh>
    <rPh sb="2" eb="4">
      <t>クウコウ</t>
    </rPh>
    <rPh sb="4" eb="6">
      <t>ケンセツ</t>
    </rPh>
    <rPh sb="6" eb="8">
      <t>カンケイ</t>
    </rPh>
    <rPh sb="9" eb="11">
      <t>ショウワ</t>
    </rPh>
    <rPh sb="13" eb="15">
      <t>ネンド</t>
    </rPh>
    <phoneticPr fontId="2"/>
  </si>
  <si>
    <t>熊本空港建設用地分筆登記済証綴</t>
    <rPh sb="0" eb="2">
      <t>クマモト</t>
    </rPh>
    <rPh sb="2" eb="4">
      <t>クウコウ</t>
    </rPh>
    <rPh sb="4" eb="6">
      <t>ケンセツ</t>
    </rPh>
    <rPh sb="6" eb="8">
      <t>ヨウチ</t>
    </rPh>
    <rPh sb="8" eb="10">
      <t>ブンピツ</t>
    </rPh>
    <rPh sb="10" eb="12">
      <t>トウキ</t>
    </rPh>
    <rPh sb="12" eb="13">
      <t>ズミ</t>
    </rPh>
    <rPh sb="13" eb="14">
      <t>ショウ</t>
    </rPh>
    <rPh sb="14" eb="15">
      <t>ツヅ</t>
    </rPh>
    <phoneticPr fontId="2"/>
  </si>
  <si>
    <t>知事部局</t>
    <phoneticPr fontId="2"/>
  </si>
  <si>
    <t>知事部局</t>
    <phoneticPr fontId="2"/>
  </si>
  <si>
    <t>熊本空港建設関係（昭和５４年度①）</t>
    <rPh sb="0" eb="2">
      <t>クマモト</t>
    </rPh>
    <rPh sb="2" eb="4">
      <t>クウコウ</t>
    </rPh>
    <rPh sb="4" eb="6">
      <t>ケンセツ</t>
    </rPh>
    <rPh sb="6" eb="8">
      <t>カンケイ</t>
    </rPh>
    <rPh sb="9" eb="11">
      <t>ショウワ</t>
    </rPh>
    <rPh sb="13" eb="15">
      <t>ネンド</t>
    </rPh>
    <phoneticPr fontId="2"/>
  </si>
  <si>
    <t>熊本空港建設用地農業補償契約関係</t>
    <rPh sb="0" eb="2">
      <t>クマモト</t>
    </rPh>
    <rPh sb="2" eb="4">
      <t>クウコウ</t>
    </rPh>
    <rPh sb="4" eb="6">
      <t>ケンセツ</t>
    </rPh>
    <rPh sb="6" eb="8">
      <t>ヨウチ</t>
    </rPh>
    <rPh sb="8" eb="10">
      <t>ノウギョウ</t>
    </rPh>
    <rPh sb="10" eb="12">
      <t>ホショウ</t>
    </rPh>
    <rPh sb="12" eb="14">
      <t>ケイヤク</t>
    </rPh>
    <rPh sb="14" eb="16">
      <t>カンケイ</t>
    </rPh>
    <phoneticPr fontId="2"/>
  </si>
  <si>
    <t>熊本空港建設関係（昭和５４年度②）</t>
  </si>
  <si>
    <t>熊本空港建設関係（昭和５６年度）</t>
    <rPh sb="0" eb="2">
      <t>クマモト</t>
    </rPh>
    <rPh sb="2" eb="4">
      <t>クウコウ</t>
    </rPh>
    <rPh sb="4" eb="6">
      <t>ケンセツ</t>
    </rPh>
    <rPh sb="6" eb="8">
      <t>カンケイ</t>
    </rPh>
    <rPh sb="9" eb="11">
      <t>ショウワ</t>
    </rPh>
    <rPh sb="13" eb="15">
      <t>ネンド</t>
    </rPh>
    <phoneticPr fontId="2"/>
  </si>
  <si>
    <t>熊本空港建設用地取得処分関係</t>
    <rPh sb="0" eb="2">
      <t>クマモト</t>
    </rPh>
    <rPh sb="2" eb="4">
      <t>クウコウ</t>
    </rPh>
    <rPh sb="4" eb="6">
      <t>ケンセツ</t>
    </rPh>
    <rPh sb="6" eb="8">
      <t>ヨウチ</t>
    </rPh>
    <rPh sb="8" eb="10">
      <t>シュトク</t>
    </rPh>
    <rPh sb="10" eb="12">
      <t>ショブン</t>
    </rPh>
    <rPh sb="12" eb="14">
      <t>カンケイ</t>
    </rPh>
    <phoneticPr fontId="2"/>
  </si>
  <si>
    <t>熊本空港建設用地補償関係</t>
    <rPh sb="0" eb="2">
      <t>クマモト</t>
    </rPh>
    <rPh sb="2" eb="4">
      <t>クウコウ</t>
    </rPh>
    <rPh sb="4" eb="6">
      <t>ケンセツ</t>
    </rPh>
    <rPh sb="6" eb="8">
      <t>ヨウチ</t>
    </rPh>
    <rPh sb="8" eb="10">
      <t>ホショウ</t>
    </rPh>
    <rPh sb="10" eb="12">
      <t>カンケイ</t>
    </rPh>
    <phoneticPr fontId="2"/>
  </si>
  <si>
    <t>児童家庭課</t>
    <rPh sb="0" eb="2">
      <t>ジドウ</t>
    </rPh>
    <rPh sb="2" eb="4">
      <t>カテイ</t>
    </rPh>
    <rPh sb="4" eb="5">
      <t>カ</t>
    </rPh>
    <phoneticPr fontId="2"/>
  </si>
  <si>
    <t>子ども家庭福祉課</t>
    <rPh sb="0" eb="1">
      <t>コ</t>
    </rPh>
    <rPh sb="3" eb="5">
      <t>カテイ</t>
    </rPh>
    <rPh sb="5" eb="7">
      <t>フクシ</t>
    </rPh>
    <rPh sb="7" eb="8">
      <t>カ</t>
    </rPh>
    <phoneticPr fontId="2"/>
  </si>
  <si>
    <t>里親登録関係（昭和５１年度）</t>
    <rPh sb="0" eb="2">
      <t>サトオヤ</t>
    </rPh>
    <rPh sb="2" eb="4">
      <t>トウロク</t>
    </rPh>
    <rPh sb="4" eb="6">
      <t>カンケイ</t>
    </rPh>
    <rPh sb="7" eb="9">
      <t>ショウワ</t>
    </rPh>
    <rPh sb="11" eb="13">
      <t>ネンド</t>
    </rPh>
    <phoneticPr fontId="2"/>
  </si>
  <si>
    <t>里親登録簿等</t>
    <rPh sb="0" eb="2">
      <t>サトオヤ</t>
    </rPh>
    <rPh sb="2" eb="5">
      <t>トウロクボ</t>
    </rPh>
    <rPh sb="5" eb="6">
      <t>トウ</t>
    </rPh>
    <phoneticPr fontId="2"/>
  </si>
  <si>
    <t>母子寡婦福祉関係（昭和５１年度）</t>
    <rPh sb="0" eb="2">
      <t>ボシ</t>
    </rPh>
    <rPh sb="2" eb="4">
      <t>カフ</t>
    </rPh>
    <rPh sb="4" eb="6">
      <t>フクシ</t>
    </rPh>
    <rPh sb="6" eb="8">
      <t>カンケイ</t>
    </rPh>
    <rPh sb="9" eb="11">
      <t>ショウワ</t>
    </rPh>
    <rPh sb="13" eb="15">
      <t>ネンド</t>
    </rPh>
    <phoneticPr fontId="2"/>
  </si>
  <si>
    <t>母子寡婦福祉資金貸付決定関係</t>
    <rPh sb="8" eb="10">
      <t>カシツケ</t>
    </rPh>
    <rPh sb="10" eb="12">
      <t>ケッテイ</t>
    </rPh>
    <rPh sb="12" eb="14">
      <t>カンケイ</t>
    </rPh>
    <phoneticPr fontId="2"/>
  </si>
  <si>
    <t>母子寡婦福祉関係（昭和５２年度）</t>
    <rPh sb="0" eb="2">
      <t>ボシ</t>
    </rPh>
    <rPh sb="2" eb="4">
      <t>カフ</t>
    </rPh>
    <rPh sb="4" eb="6">
      <t>フクシ</t>
    </rPh>
    <rPh sb="6" eb="8">
      <t>カンケイ</t>
    </rPh>
    <rPh sb="9" eb="11">
      <t>ショウワ</t>
    </rPh>
    <rPh sb="13" eb="15">
      <t>ネンド</t>
    </rPh>
    <phoneticPr fontId="2"/>
  </si>
  <si>
    <t>福祉施設整備関係（昭和５３年度）</t>
    <rPh sb="0" eb="2">
      <t>フクシ</t>
    </rPh>
    <rPh sb="2" eb="4">
      <t>シセツ</t>
    </rPh>
    <rPh sb="4" eb="6">
      <t>セイビ</t>
    </rPh>
    <rPh sb="6" eb="8">
      <t>カンケイ</t>
    </rPh>
    <rPh sb="9" eb="11">
      <t>ショウワ</t>
    </rPh>
    <rPh sb="13" eb="15">
      <t>ネンド</t>
    </rPh>
    <phoneticPr fontId="2"/>
  </si>
  <si>
    <t>福祉施設施設整備関係（白川学園）</t>
    <rPh sb="0" eb="2">
      <t>フクシ</t>
    </rPh>
    <rPh sb="2" eb="4">
      <t>シセツ</t>
    </rPh>
    <rPh sb="4" eb="6">
      <t>シセツ</t>
    </rPh>
    <rPh sb="6" eb="8">
      <t>セイビ</t>
    </rPh>
    <rPh sb="8" eb="10">
      <t>カンケイ</t>
    </rPh>
    <rPh sb="11" eb="13">
      <t>シラカワ</t>
    </rPh>
    <rPh sb="13" eb="15">
      <t>ガクエン</t>
    </rPh>
    <phoneticPr fontId="2"/>
  </si>
  <si>
    <t>福祉施設整備関係（昭和５４年度）</t>
    <rPh sb="0" eb="2">
      <t>フクシ</t>
    </rPh>
    <rPh sb="2" eb="4">
      <t>シセツ</t>
    </rPh>
    <rPh sb="4" eb="6">
      <t>セイビ</t>
    </rPh>
    <rPh sb="6" eb="8">
      <t>カンケイ</t>
    </rPh>
    <rPh sb="9" eb="11">
      <t>ショウワ</t>
    </rPh>
    <rPh sb="13" eb="15">
      <t>ネンド</t>
    </rPh>
    <phoneticPr fontId="2"/>
  </si>
  <si>
    <t>福祉施設施設整備関係（保母養成所、肥後学園、中央児童相談所）</t>
    <rPh sb="11" eb="13">
      <t>ホボ</t>
    </rPh>
    <rPh sb="13" eb="16">
      <t>ヨウセイショ</t>
    </rPh>
    <rPh sb="17" eb="19">
      <t>ヒゴ</t>
    </rPh>
    <rPh sb="19" eb="21">
      <t>ガクエン</t>
    </rPh>
    <rPh sb="22" eb="24">
      <t>チュウオウ</t>
    </rPh>
    <rPh sb="24" eb="26">
      <t>ジドウ</t>
    </rPh>
    <rPh sb="26" eb="28">
      <t>ソウダン</t>
    </rPh>
    <rPh sb="28" eb="29">
      <t>ショ</t>
    </rPh>
    <phoneticPr fontId="2"/>
  </si>
  <si>
    <t>衛生総務課</t>
    <rPh sb="0" eb="2">
      <t>エイセイ</t>
    </rPh>
    <rPh sb="2" eb="5">
      <t>ソウムカ</t>
    </rPh>
    <phoneticPr fontId="2"/>
  </si>
  <si>
    <t>医療政策課</t>
    <rPh sb="0" eb="2">
      <t>イリョウ</t>
    </rPh>
    <rPh sb="2" eb="5">
      <t>セイサクカ</t>
    </rPh>
    <phoneticPr fontId="2"/>
  </si>
  <si>
    <t>医療従事者免許関係（昭和２６年度）</t>
    <rPh sb="0" eb="2">
      <t>イリョウ</t>
    </rPh>
    <rPh sb="2" eb="5">
      <t>ジュウジシャ</t>
    </rPh>
    <rPh sb="5" eb="7">
      <t>メンキョ</t>
    </rPh>
    <rPh sb="7" eb="9">
      <t>カンケイ</t>
    </rPh>
    <rPh sb="10" eb="12">
      <t>ショウワ</t>
    </rPh>
    <rPh sb="14" eb="16">
      <t>ネンド</t>
    </rPh>
    <phoneticPr fontId="2"/>
  </si>
  <si>
    <t>看護婦試験合格者名簿関係</t>
    <rPh sb="0" eb="3">
      <t>カンゴフ</t>
    </rPh>
    <rPh sb="3" eb="5">
      <t>シケン</t>
    </rPh>
    <rPh sb="5" eb="8">
      <t>ゴウカクシャ</t>
    </rPh>
    <rPh sb="8" eb="10">
      <t>メイボ</t>
    </rPh>
    <rPh sb="10" eb="12">
      <t>カンケイ</t>
    </rPh>
    <phoneticPr fontId="2"/>
  </si>
  <si>
    <t>医療従事者免許関係（昭和３８年度①）</t>
    <rPh sb="0" eb="2">
      <t>イリョウ</t>
    </rPh>
    <rPh sb="2" eb="5">
      <t>ジュウジシャ</t>
    </rPh>
    <rPh sb="5" eb="7">
      <t>メンキョ</t>
    </rPh>
    <rPh sb="7" eb="9">
      <t>カンケイ</t>
    </rPh>
    <rPh sb="10" eb="12">
      <t>ショウワ</t>
    </rPh>
    <rPh sb="14" eb="16">
      <t>ネンド</t>
    </rPh>
    <phoneticPr fontId="2"/>
  </si>
  <si>
    <t>試験実施関係（准看護婦試験）</t>
    <rPh sb="0" eb="2">
      <t>シケン</t>
    </rPh>
    <rPh sb="2" eb="4">
      <t>ジッシ</t>
    </rPh>
    <rPh sb="4" eb="6">
      <t>カンケイ</t>
    </rPh>
    <rPh sb="11" eb="13">
      <t>シケン</t>
    </rPh>
    <phoneticPr fontId="2"/>
  </si>
  <si>
    <t>医療従事者免許関係（昭和３８年度②）</t>
    <rPh sb="0" eb="2">
      <t>イリョウ</t>
    </rPh>
    <rPh sb="2" eb="5">
      <t>ジュウジシャ</t>
    </rPh>
    <rPh sb="5" eb="7">
      <t>メンキョ</t>
    </rPh>
    <rPh sb="7" eb="9">
      <t>カンケイ</t>
    </rPh>
    <rPh sb="10" eb="12">
      <t>ショウワ</t>
    </rPh>
    <rPh sb="14" eb="16">
      <t>ネンド</t>
    </rPh>
    <phoneticPr fontId="2"/>
  </si>
  <si>
    <t>昭和２８年度～昭和３８年度　試験合格者名簿（乙種、准看護婦試験）</t>
    <rPh sb="0" eb="2">
      <t>ショウワ</t>
    </rPh>
    <rPh sb="4" eb="6">
      <t>ネンド</t>
    </rPh>
    <rPh sb="7" eb="9">
      <t>ショウワ</t>
    </rPh>
    <rPh sb="11" eb="13">
      <t>ネンド</t>
    </rPh>
    <rPh sb="14" eb="16">
      <t>シケン</t>
    </rPh>
    <rPh sb="16" eb="19">
      <t>ゴウカクシャ</t>
    </rPh>
    <rPh sb="19" eb="21">
      <t>メイボ</t>
    </rPh>
    <rPh sb="22" eb="24">
      <t>オツシュ</t>
    </rPh>
    <rPh sb="25" eb="29">
      <t>ジュンカンゴフ</t>
    </rPh>
    <rPh sb="29" eb="31">
      <t>シケン</t>
    </rPh>
    <phoneticPr fontId="2"/>
  </si>
  <si>
    <t>病院台帳（昭和３８年度①）</t>
    <rPh sb="0" eb="2">
      <t>ビョウイン</t>
    </rPh>
    <rPh sb="2" eb="4">
      <t>ダイチョウ</t>
    </rPh>
    <rPh sb="5" eb="7">
      <t>ショウワ</t>
    </rPh>
    <rPh sb="9" eb="11">
      <t>ネンド</t>
    </rPh>
    <phoneticPr fontId="2"/>
  </si>
  <si>
    <t>病院台帳関係（済生会熊本病院、仁木病院、熊本労災病院、牛深市立病院、熊本保養院、菊池川療護養所）</t>
    <rPh sb="0" eb="2">
      <t>ビョウイン</t>
    </rPh>
    <rPh sb="2" eb="4">
      <t>ダイチョウ</t>
    </rPh>
    <rPh sb="4" eb="6">
      <t>カンケイ</t>
    </rPh>
    <rPh sb="7" eb="10">
      <t>サイセイカイ</t>
    </rPh>
    <rPh sb="10" eb="12">
      <t>クマモト</t>
    </rPh>
    <rPh sb="12" eb="14">
      <t>ビョウイン</t>
    </rPh>
    <rPh sb="15" eb="17">
      <t>ニキ</t>
    </rPh>
    <rPh sb="17" eb="19">
      <t>ビョウイン</t>
    </rPh>
    <rPh sb="20" eb="22">
      <t>クマモト</t>
    </rPh>
    <rPh sb="22" eb="26">
      <t>ロウサイビョウイン</t>
    </rPh>
    <rPh sb="27" eb="31">
      <t>ウシブカシリツ</t>
    </rPh>
    <rPh sb="31" eb="33">
      <t>ビョウイン</t>
    </rPh>
    <rPh sb="34" eb="36">
      <t>クマモト</t>
    </rPh>
    <rPh sb="36" eb="38">
      <t>ホヨウ</t>
    </rPh>
    <rPh sb="38" eb="39">
      <t>イン</t>
    </rPh>
    <rPh sb="40" eb="42">
      <t>キクチ</t>
    </rPh>
    <rPh sb="42" eb="43">
      <t>ガワ</t>
    </rPh>
    <rPh sb="43" eb="45">
      <t>リョウゴ</t>
    </rPh>
    <rPh sb="45" eb="46">
      <t>マモル</t>
    </rPh>
    <rPh sb="46" eb="47">
      <t>トコロ</t>
    </rPh>
    <phoneticPr fontId="2"/>
  </si>
  <si>
    <t>病院台帳（昭和３８年度②）</t>
    <rPh sb="0" eb="2">
      <t>ビョウイン</t>
    </rPh>
    <rPh sb="2" eb="4">
      <t>ダイチョウ</t>
    </rPh>
    <rPh sb="5" eb="7">
      <t>ショウワ</t>
    </rPh>
    <rPh sb="9" eb="11">
      <t>ネンド</t>
    </rPh>
    <phoneticPr fontId="2"/>
  </si>
  <si>
    <t>病院台帳関係（天草中央病院、水俣市立病院）</t>
    <rPh sb="0" eb="2">
      <t>ビョウイン</t>
    </rPh>
    <rPh sb="2" eb="4">
      <t>ダイチョウ</t>
    </rPh>
    <rPh sb="4" eb="6">
      <t>カンケイ</t>
    </rPh>
    <phoneticPr fontId="2"/>
  </si>
  <si>
    <t>病院台帳（昭和３８年度③）</t>
    <rPh sb="0" eb="2">
      <t>ビョウイン</t>
    </rPh>
    <rPh sb="2" eb="4">
      <t>ダイチョウ</t>
    </rPh>
    <rPh sb="5" eb="7">
      <t>ショウワ</t>
    </rPh>
    <rPh sb="9" eb="11">
      <t>ネンド</t>
    </rPh>
    <phoneticPr fontId="2"/>
  </si>
  <si>
    <t>病院台帳関係（昭和城山病院、万江病院、菊水町立病院、人吉養院、八代精神病院）</t>
    <rPh sb="0" eb="2">
      <t>ビョウイン</t>
    </rPh>
    <rPh sb="2" eb="4">
      <t>ダイチョウ</t>
    </rPh>
    <rPh sb="4" eb="6">
      <t>カンケイ</t>
    </rPh>
    <rPh sb="7" eb="9">
      <t>ショウワ</t>
    </rPh>
    <phoneticPr fontId="2"/>
  </si>
  <si>
    <t>病院台帳（昭和３８年度④）</t>
    <rPh sb="0" eb="2">
      <t>ビョウイン</t>
    </rPh>
    <rPh sb="2" eb="4">
      <t>ダイチョウ</t>
    </rPh>
    <rPh sb="5" eb="7">
      <t>ショウワ</t>
    </rPh>
    <rPh sb="9" eb="11">
      <t>ネンド</t>
    </rPh>
    <phoneticPr fontId="2"/>
  </si>
  <si>
    <t>病院台帳関係（田中病院、堤病院、東野病院、荒瀬病院、外山病院、立願寺保養院）</t>
    <rPh sb="0" eb="6">
      <t>ビョウインダイチョウカンケイ</t>
    </rPh>
    <phoneticPr fontId="2"/>
  </si>
  <si>
    <t>病院台帳（昭和３８年度⑤）</t>
    <rPh sb="0" eb="2">
      <t>ビョウイン</t>
    </rPh>
    <rPh sb="2" eb="4">
      <t>ダイチョウ</t>
    </rPh>
    <rPh sb="5" eb="7">
      <t>ショウワ</t>
    </rPh>
    <rPh sb="9" eb="11">
      <t>ネンド</t>
    </rPh>
    <phoneticPr fontId="2"/>
  </si>
  <si>
    <t>病院台帳関係（玉名病院、松田病院、岡川病院、球磨病院、谷口病院、吉田療病院、清水園、万田分院）</t>
    <rPh sb="0" eb="6">
      <t>ビョウインダイチョウカンケイ</t>
    </rPh>
    <phoneticPr fontId="2"/>
  </si>
  <si>
    <t>病院台帳（昭和３９年度①）</t>
    <rPh sb="0" eb="2">
      <t>ビョウイン</t>
    </rPh>
    <rPh sb="2" eb="4">
      <t>ダイチョウ</t>
    </rPh>
    <rPh sb="5" eb="7">
      <t>ショウワ</t>
    </rPh>
    <rPh sb="9" eb="11">
      <t>ネンド</t>
    </rPh>
    <phoneticPr fontId="2"/>
  </si>
  <si>
    <t>病院台帳関係（江南病院、井上病院、池田病院、天草病院、福田病院、聖ヶ塔病院、緑ヶ丘療養所）</t>
    <rPh sb="0" eb="2">
      <t>ビョウイン</t>
    </rPh>
    <rPh sb="2" eb="4">
      <t>ダイチョウ</t>
    </rPh>
    <rPh sb="4" eb="6">
      <t>カンケイ</t>
    </rPh>
    <rPh sb="7" eb="9">
      <t>コウナン</t>
    </rPh>
    <rPh sb="9" eb="11">
      <t>ビョウイン</t>
    </rPh>
    <rPh sb="12" eb="14">
      <t>イノウエ</t>
    </rPh>
    <rPh sb="14" eb="16">
      <t>ビョウイン</t>
    </rPh>
    <rPh sb="17" eb="19">
      <t>イケダ</t>
    </rPh>
    <rPh sb="19" eb="21">
      <t>ビョウイン</t>
    </rPh>
    <rPh sb="22" eb="24">
      <t>アマクサ</t>
    </rPh>
    <rPh sb="24" eb="26">
      <t>ビョウイン</t>
    </rPh>
    <rPh sb="27" eb="29">
      <t>フクダ</t>
    </rPh>
    <rPh sb="29" eb="31">
      <t>ビョウイン</t>
    </rPh>
    <rPh sb="32" eb="33">
      <t>ヒジリ</t>
    </rPh>
    <rPh sb="34" eb="35">
      <t>トウ</t>
    </rPh>
    <rPh sb="35" eb="37">
      <t>ビョウイン</t>
    </rPh>
    <rPh sb="38" eb="41">
      <t>ミドリガオカ</t>
    </rPh>
    <rPh sb="41" eb="43">
      <t>リョウヨウ</t>
    </rPh>
    <rPh sb="43" eb="44">
      <t>ジョ</t>
    </rPh>
    <phoneticPr fontId="2"/>
  </si>
  <si>
    <t>病院台帳（昭和３９年度②）</t>
    <rPh sb="0" eb="2">
      <t>ビョウイン</t>
    </rPh>
    <rPh sb="2" eb="4">
      <t>ダイチョウ</t>
    </rPh>
    <rPh sb="5" eb="7">
      <t>ショウワ</t>
    </rPh>
    <rPh sb="9" eb="11">
      <t>ネンド</t>
    </rPh>
    <phoneticPr fontId="2"/>
  </si>
  <si>
    <t>病院台帳関係（酒井病院、竜田病院、白坂病院、高岡病院、有働病院、希望ヶ丘病院、伊井産婦人科病院、熊本精神病院、つづじ丘療養所）</t>
    <rPh sb="0" eb="6">
      <t>ビョウインダイチョウカンケイ</t>
    </rPh>
    <phoneticPr fontId="2"/>
  </si>
  <si>
    <t>病院台帳（昭和３９年度③）</t>
    <rPh sb="0" eb="2">
      <t>ビョウイン</t>
    </rPh>
    <rPh sb="2" eb="4">
      <t>ダイチョウ</t>
    </rPh>
    <rPh sb="5" eb="7">
      <t>ショウワ</t>
    </rPh>
    <rPh sb="9" eb="11">
      <t>ネンド</t>
    </rPh>
    <phoneticPr fontId="2"/>
  </si>
  <si>
    <t>病院台帳関係（八代更生病院、阿蘇中央病院、熊本赤十字病院、荒尾市立病院）</t>
    <rPh sb="0" eb="6">
      <t>ビョウインダイチョウカンケイ</t>
    </rPh>
    <phoneticPr fontId="2"/>
  </si>
  <si>
    <t>病院台帳（昭和３９年度④）</t>
    <rPh sb="0" eb="2">
      <t>ビョウイン</t>
    </rPh>
    <rPh sb="2" eb="4">
      <t>ダイチョウ</t>
    </rPh>
    <rPh sb="5" eb="7">
      <t>ショウワ</t>
    </rPh>
    <rPh sb="9" eb="11">
      <t>ネンド</t>
    </rPh>
    <phoneticPr fontId="2"/>
  </si>
  <si>
    <t>病院台帳関係（小柳病院、橋本病院、日隈病院、植木病院、熊本内科病院、人吉総合病院）</t>
    <rPh sb="0" eb="6">
      <t>ビョウインダイチョウカンケイ</t>
    </rPh>
    <phoneticPr fontId="2"/>
  </si>
  <si>
    <t>病院台帳（昭和３９年度⑤）</t>
    <rPh sb="0" eb="2">
      <t>ビョウイン</t>
    </rPh>
    <rPh sb="2" eb="4">
      <t>ダイチョウ</t>
    </rPh>
    <rPh sb="5" eb="7">
      <t>ショウワ</t>
    </rPh>
    <rPh sb="9" eb="11">
      <t>ネンド</t>
    </rPh>
    <phoneticPr fontId="2"/>
  </si>
  <si>
    <t>病院台帳関係（内藤病院、高田病院、橋本病院、山口病院、金澤病院、向陽台病院、八代総合病院、松橋療養園）</t>
    <rPh sb="0" eb="6">
      <t>ビョウインダイチョウカンケイ</t>
    </rPh>
    <phoneticPr fontId="2"/>
  </si>
  <si>
    <t>病院台帳（昭和３９年度⑥）</t>
    <rPh sb="0" eb="2">
      <t>ビョウイン</t>
    </rPh>
    <rPh sb="2" eb="4">
      <t>ダイチョウ</t>
    </rPh>
    <rPh sb="5" eb="7">
      <t>ショウワ</t>
    </rPh>
    <rPh sb="9" eb="11">
      <t>ネンド</t>
    </rPh>
    <phoneticPr fontId="2"/>
  </si>
  <si>
    <t>病院台帳関係（多良木病院、聖心病院、永広病院、有働病院、慈恵病院、吉田療病院、菊池友愛苑）</t>
    <rPh sb="0" eb="6">
      <t>ビョウインダイチョウカンケイ</t>
    </rPh>
    <rPh sb="7" eb="10">
      <t>タラギ</t>
    </rPh>
    <rPh sb="10" eb="12">
      <t>ビョウイン</t>
    </rPh>
    <rPh sb="13" eb="15">
      <t>セイシン</t>
    </rPh>
    <rPh sb="15" eb="17">
      <t>ビョウイン</t>
    </rPh>
    <rPh sb="18" eb="20">
      <t>ナガヒロ</t>
    </rPh>
    <rPh sb="20" eb="22">
      <t>ビョウイン</t>
    </rPh>
    <rPh sb="23" eb="25">
      <t>ウドウ</t>
    </rPh>
    <rPh sb="25" eb="27">
      <t>ビョウイン</t>
    </rPh>
    <rPh sb="28" eb="30">
      <t>ジケイ</t>
    </rPh>
    <rPh sb="30" eb="32">
      <t>ビョウイン</t>
    </rPh>
    <rPh sb="33" eb="35">
      <t>ヨシダ</t>
    </rPh>
    <rPh sb="35" eb="36">
      <t>イヤス</t>
    </rPh>
    <rPh sb="36" eb="38">
      <t>ビョウイン</t>
    </rPh>
    <rPh sb="39" eb="41">
      <t>キクチ</t>
    </rPh>
    <rPh sb="41" eb="43">
      <t>トモナル</t>
    </rPh>
    <rPh sb="43" eb="44">
      <t>ソノ</t>
    </rPh>
    <phoneticPr fontId="2"/>
  </si>
  <si>
    <t>病院台帳（昭和３９年度⑦）</t>
    <rPh sb="0" eb="2">
      <t>ビョウイン</t>
    </rPh>
    <rPh sb="2" eb="4">
      <t>ダイチョウ</t>
    </rPh>
    <rPh sb="5" eb="7">
      <t>ショウワ</t>
    </rPh>
    <rPh sb="9" eb="11">
      <t>ネンド</t>
    </rPh>
    <phoneticPr fontId="2"/>
  </si>
  <si>
    <t>病院台帳関係（水足病院、齊藤病院、上妻病院、緑ヶ丘病院、益城精神病院、熊本市民病院、玉名済春病院、松橋町立病院）</t>
    <rPh sb="0" eb="6">
      <t>ビョウインダイチョウカンケイ</t>
    </rPh>
    <phoneticPr fontId="2"/>
  </si>
  <si>
    <t>病院台帳（昭和３９年度⑧）</t>
    <rPh sb="0" eb="2">
      <t>ビョウイン</t>
    </rPh>
    <rPh sb="2" eb="4">
      <t>ダイチョウ</t>
    </rPh>
    <rPh sb="5" eb="7">
      <t>ショウワ</t>
    </rPh>
    <rPh sb="9" eb="11">
      <t>ネンド</t>
    </rPh>
    <phoneticPr fontId="2"/>
  </si>
  <si>
    <t>病院台帳関係（水俣病院、森病院、熊本中央病院、丸田病院、信岡病院、浦本病院、水俣市立病院）</t>
    <rPh sb="0" eb="6">
      <t>ビョウインダイチョウカンケイ</t>
    </rPh>
    <phoneticPr fontId="2"/>
  </si>
  <si>
    <t>病院台帳（昭和３９年度⑨）</t>
    <rPh sb="0" eb="2">
      <t>ビョウイン</t>
    </rPh>
    <rPh sb="2" eb="4">
      <t>ダイチョウ</t>
    </rPh>
    <rPh sb="5" eb="7">
      <t>ショウワ</t>
    </rPh>
    <rPh sb="9" eb="11">
      <t>ネンド</t>
    </rPh>
    <phoneticPr fontId="2"/>
  </si>
  <si>
    <t>病院台帳関係（小国町立病院、大野外科病院、日隈病院、桑原病院、河浦町立病院、水俣保養院、小川再生院、富尾園療養所）</t>
    <rPh sb="0" eb="6">
      <t>ビョウインダイチョウカンケイ</t>
    </rPh>
    <phoneticPr fontId="2"/>
  </si>
  <si>
    <t>病院台帳（昭和３９年度⑩）</t>
    <rPh sb="0" eb="2">
      <t>ビョウイン</t>
    </rPh>
    <rPh sb="2" eb="4">
      <t>ダイチョウ</t>
    </rPh>
    <rPh sb="5" eb="7">
      <t>ショウワ</t>
    </rPh>
    <rPh sb="9" eb="11">
      <t>ネンド</t>
    </rPh>
    <phoneticPr fontId="2"/>
  </si>
  <si>
    <t>病院台帳関係（西郷病院、竹内病院、杉村病院、野尻病院、伴病院、山鹿市立病院、市立熊本産院、八代市直営病院、琵琶崎待労病院）</t>
    <rPh sb="0" eb="6">
      <t>ビョウインダイチョウカンケイ</t>
    </rPh>
    <phoneticPr fontId="2"/>
  </si>
  <si>
    <t>医療従事者免許関係（昭和５１年度①）</t>
    <rPh sb="5" eb="7">
      <t>メンキョ</t>
    </rPh>
    <rPh sb="7" eb="9">
      <t>カンケイ</t>
    </rPh>
    <rPh sb="10" eb="12">
      <t>ショウワ</t>
    </rPh>
    <rPh sb="14" eb="16">
      <t>ネンド</t>
    </rPh>
    <phoneticPr fontId="2"/>
  </si>
  <si>
    <t>医療従事者免許申請書関係（准看護婦）　Ｎｏ．１</t>
    <rPh sb="0" eb="2">
      <t>イリョウ</t>
    </rPh>
    <rPh sb="2" eb="5">
      <t>ジュウジシャ</t>
    </rPh>
    <rPh sb="5" eb="7">
      <t>メンキョ</t>
    </rPh>
    <rPh sb="7" eb="10">
      <t>シンセイショ</t>
    </rPh>
    <rPh sb="10" eb="12">
      <t>カンケイ</t>
    </rPh>
    <rPh sb="13" eb="17">
      <t>ジュンカンゴフ</t>
    </rPh>
    <phoneticPr fontId="2"/>
  </si>
  <si>
    <t>医療従事者免許関係（昭和５１年度②）</t>
    <rPh sb="5" eb="7">
      <t>メンキョ</t>
    </rPh>
    <rPh sb="7" eb="9">
      <t>カンケイ</t>
    </rPh>
    <rPh sb="10" eb="12">
      <t>ショウワ</t>
    </rPh>
    <rPh sb="14" eb="16">
      <t>ネンド</t>
    </rPh>
    <phoneticPr fontId="2"/>
  </si>
  <si>
    <t>医療従事者免許申請書関係（准看護婦）　Ｎｏ．２</t>
    <rPh sb="0" eb="2">
      <t>イリョウ</t>
    </rPh>
    <rPh sb="2" eb="5">
      <t>ジュウジシャ</t>
    </rPh>
    <rPh sb="5" eb="7">
      <t>メンキョ</t>
    </rPh>
    <rPh sb="7" eb="10">
      <t>シンセイショ</t>
    </rPh>
    <rPh sb="10" eb="12">
      <t>カンケイ</t>
    </rPh>
    <rPh sb="13" eb="17">
      <t>ジュンカンゴフ</t>
    </rPh>
    <phoneticPr fontId="2"/>
  </si>
  <si>
    <t>医療従事者免許関係（昭和５２年度①）</t>
    <rPh sb="5" eb="7">
      <t>メンキョ</t>
    </rPh>
    <rPh sb="7" eb="9">
      <t>カンケイ</t>
    </rPh>
    <rPh sb="10" eb="12">
      <t>ショウワ</t>
    </rPh>
    <rPh sb="14" eb="16">
      <t>ネンド</t>
    </rPh>
    <phoneticPr fontId="2"/>
  </si>
  <si>
    <t>医療従事者免許関係（昭和５２年度②）</t>
    <rPh sb="5" eb="7">
      <t>メンキョ</t>
    </rPh>
    <rPh sb="7" eb="9">
      <t>カンケイ</t>
    </rPh>
    <rPh sb="10" eb="12">
      <t>ショウワ</t>
    </rPh>
    <rPh sb="14" eb="16">
      <t>ネンド</t>
    </rPh>
    <phoneticPr fontId="2"/>
  </si>
  <si>
    <t>医療従事者免許関係（昭和５３年度①）</t>
    <rPh sb="5" eb="7">
      <t>メンキョ</t>
    </rPh>
    <rPh sb="7" eb="9">
      <t>カンケイ</t>
    </rPh>
    <rPh sb="10" eb="12">
      <t>ショウワ</t>
    </rPh>
    <rPh sb="14" eb="16">
      <t>ネンド</t>
    </rPh>
    <phoneticPr fontId="2"/>
  </si>
  <si>
    <t>医療従事者免許関係（昭和５３年度②）</t>
    <rPh sb="5" eb="7">
      <t>メンキョ</t>
    </rPh>
    <rPh sb="7" eb="9">
      <t>カンケイ</t>
    </rPh>
    <rPh sb="10" eb="12">
      <t>ショウワ</t>
    </rPh>
    <rPh sb="14" eb="16">
      <t>ネンド</t>
    </rPh>
    <phoneticPr fontId="2"/>
  </si>
  <si>
    <t>医療従事者免許関係（昭和５３年度③）</t>
    <rPh sb="5" eb="7">
      <t>メンキョ</t>
    </rPh>
    <rPh sb="7" eb="9">
      <t>カンケイ</t>
    </rPh>
    <rPh sb="10" eb="12">
      <t>ショウワ</t>
    </rPh>
    <rPh sb="14" eb="16">
      <t>ネンド</t>
    </rPh>
    <phoneticPr fontId="2"/>
  </si>
  <si>
    <t>医療従事者免許申請書関係（准看護婦）　Ｎｏ．３</t>
    <rPh sb="0" eb="2">
      <t>イリョウ</t>
    </rPh>
    <rPh sb="2" eb="5">
      <t>ジュウジシャ</t>
    </rPh>
    <rPh sb="5" eb="7">
      <t>メンキョ</t>
    </rPh>
    <rPh sb="7" eb="10">
      <t>シンセイショ</t>
    </rPh>
    <rPh sb="10" eb="12">
      <t>カンケイ</t>
    </rPh>
    <rPh sb="13" eb="17">
      <t>ジュンカンゴフ</t>
    </rPh>
    <phoneticPr fontId="2"/>
  </si>
  <si>
    <t>医療従事者免許関係（昭和５４年度①）</t>
    <rPh sb="5" eb="7">
      <t>メンキョ</t>
    </rPh>
    <rPh sb="7" eb="9">
      <t>カンケイ</t>
    </rPh>
    <rPh sb="10" eb="12">
      <t>ショウワ</t>
    </rPh>
    <rPh sb="14" eb="16">
      <t>ネンド</t>
    </rPh>
    <phoneticPr fontId="2"/>
  </si>
  <si>
    <t>医療従事者免許関係（昭和５４年度②）</t>
    <rPh sb="5" eb="7">
      <t>メンキョ</t>
    </rPh>
    <rPh sb="7" eb="9">
      <t>カンケイ</t>
    </rPh>
    <rPh sb="10" eb="12">
      <t>ショウワ</t>
    </rPh>
    <rPh sb="14" eb="16">
      <t>ネンド</t>
    </rPh>
    <phoneticPr fontId="2"/>
  </si>
  <si>
    <t>医療従事者免許関係（昭和５４年度③）</t>
    <rPh sb="5" eb="7">
      <t>メンキョ</t>
    </rPh>
    <rPh sb="7" eb="9">
      <t>カンケイ</t>
    </rPh>
    <rPh sb="10" eb="12">
      <t>ショウワ</t>
    </rPh>
    <rPh sb="14" eb="16">
      <t>ネンド</t>
    </rPh>
    <phoneticPr fontId="2"/>
  </si>
  <si>
    <t>医療従事者免許関係（昭和５５年度①）</t>
    <rPh sb="5" eb="7">
      <t>メンキョ</t>
    </rPh>
    <rPh sb="7" eb="9">
      <t>カンケイ</t>
    </rPh>
    <rPh sb="10" eb="12">
      <t>ショウワ</t>
    </rPh>
    <rPh sb="14" eb="16">
      <t>ネンド</t>
    </rPh>
    <phoneticPr fontId="2"/>
  </si>
  <si>
    <t>医療従事者免許申請関係（准看護婦）Ｎｏ．１</t>
    <rPh sb="0" eb="2">
      <t>イリョウ</t>
    </rPh>
    <rPh sb="2" eb="5">
      <t>ジュウジシャ</t>
    </rPh>
    <rPh sb="5" eb="7">
      <t>メンキョ</t>
    </rPh>
    <rPh sb="7" eb="9">
      <t>シンセイ</t>
    </rPh>
    <rPh sb="9" eb="11">
      <t>カンケイ</t>
    </rPh>
    <rPh sb="12" eb="16">
      <t>ジュンカンゴフ</t>
    </rPh>
    <phoneticPr fontId="2"/>
  </si>
  <si>
    <t>医療従事者免許関係（昭和５５年度②）</t>
    <rPh sb="5" eb="7">
      <t>メンキョ</t>
    </rPh>
    <rPh sb="7" eb="9">
      <t>カンケイ</t>
    </rPh>
    <rPh sb="10" eb="12">
      <t>ショウワ</t>
    </rPh>
    <rPh sb="14" eb="16">
      <t>ネンド</t>
    </rPh>
    <phoneticPr fontId="2"/>
  </si>
  <si>
    <t>医療従事者免許申請関係（准看護婦）Ｎｏ．２</t>
    <rPh sb="0" eb="2">
      <t>イリョウ</t>
    </rPh>
    <rPh sb="2" eb="5">
      <t>ジュウジシャ</t>
    </rPh>
    <rPh sb="5" eb="7">
      <t>メンキョ</t>
    </rPh>
    <rPh sb="7" eb="9">
      <t>シンセイ</t>
    </rPh>
    <rPh sb="9" eb="11">
      <t>カンケイ</t>
    </rPh>
    <rPh sb="12" eb="16">
      <t>ジュンカンゴフ</t>
    </rPh>
    <phoneticPr fontId="2"/>
  </si>
  <si>
    <t>医療従事者免許関係（昭和５６年度①）</t>
    <rPh sb="5" eb="7">
      <t>メンキョ</t>
    </rPh>
    <rPh sb="7" eb="9">
      <t>カンケイ</t>
    </rPh>
    <rPh sb="10" eb="12">
      <t>ショウワ</t>
    </rPh>
    <rPh sb="14" eb="16">
      <t>ネンド</t>
    </rPh>
    <phoneticPr fontId="2"/>
  </si>
  <si>
    <t>医療従事者免許申請関係（看護婦、保健婦等）</t>
    <rPh sb="0" eb="7">
      <t>イリョウジュウジシャメンキョ</t>
    </rPh>
    <rPh sb="7" eb="9">
      <t>シンセイ</t>
    </rPh>
    <rPh sb="9" eb="11">
      <t>カンケイ</t>
    </rPh>
    <rPh sb="12" eb="15">
      <t>カンゴフ</t>
    </rPh>
    <rPh sb="16" eb="19">
      <t>ホケンフ</t>
    </rPh>
    <rPh sb="19" eb="20">
      <t>トウ</t>
    </rPh>
    <phoneticPr fontId="2"/>
  </si>
  <si>
    <t>医療従事者免許関係（昭和５６年度②）</t>
    <rPh sb="5" eb="7">
      <t>メンキョ</t>
    </rPh>
    <rPh sb="7" eb="9">
      <t>カンケイ</t>
    </rPh>
    <rPh sb="10" eb="12">
      <t>ショウワ</t>
    </rPh>
    <rPh sb="14" eb="16">
      <t>ネンド</t>
    </rPh>
    <phoneticPr fontId="2"/>
  </si>
  <si>
    <t>医療従事者免許申請関係（准看護婦等）</t>
    <rPh sb="0" eb="7">
      <t>イリョウジュウジシャメンキョ</t>
    </rPh>
    <rPh sb="7" eb="9">
      <t>シンセイ</t>
    </rPh>
    <rPh sb="9" eb="11">
      <t>カンケイ</t>
    </rPh>
    <rPh sb="12" eb="16">
      <t>ジュンカンゴフ</t>
    </rPh>
    <rPh sb="16" eb="17">
      <t>トウ</t>
    </rPh>
    <phoneticPr fontId="2"/>
  </si>
  <si>
    <t>医療従事者免許関係（昭和５７年度①）</t>
    <rPh sb="5" eb="7">
      <t>メンキョ</t>
    </rPh>
    <rPh sb="7" eb="9">
      <t>カンケイ</t>
    </rPh>
    <rPh sb="10" eb="12">
      <t>ショウワ</t>
    </rPh>
    <rPh sb="14" eb="16">
      <t>ネンド</t>
    </rPh>
    <phoneticPr fontId="2"/>
  </si>
  <si>
    <t>医療従事者免許関係（昭和５７年度②）</t>
    <rPh sb="5" eb="7">
      <t>メンキョ</t>
    </rPh>
    <rPh sb="7" eb="9">
      <t>カンケイ</t>
    </rPh>
    <rPh sb="10" eb="12">
      <t>ショウワ</t>
    </rPh>
    <rPh sb="14" eb="16">
      <t>ネンド</t>
    </rPh>
    <phoneticPr fontId="2"/>
  </si>
  <si>
    <t>医療従事者免許関係（昭和５７年度③）</t>
    <rPh sb="5" eb="7">
      <t>メンキョ</t>
    </rPh>
    <rPh sb="7" eb="9">
      <t>カンケイ</t>
    </rPh>
    <rPh sb="10" eb="12">
      <t>ショウワ</t>
    </rPh>
    <rPh sb="14" eb="16">
      <t>ネンド</t>
    </rPh>
    <phoneticPr fontId="2"/>
  </si>
  <si>
    <t>医療従事者免許申請関係（助産婦、保健婦等）</t>
    <rPh sb="0" eb="7">
      <t>イリョウジュウジシャメンキョ</t>
    </rPh>
    <rPh sb="7" eb="9">
      <t>シンセイ</t>
    </rPh>
    <rPh sb="9" eb="11">
      <t>カンケイ</t>
    </rPh>
    <rPh sb="12" eb="15">
      <t>ジョサンプ</t>
    </rPh>
    <rPh sb="16" eb="19">
      <t>ホケンフ</t>
    </rPh>
    <rPh sb="19" eb="20">
      <t>トウ</t>
    </rPh>
    <phoneticPr fontId="2"/>
  </si>
  <si>
    <t>医療従事者免許関係（昭和５７年度④）</t>
    <rPh sb="5" eb="7">
      <t>メンキョ</t>
    </rPh>
    <rPh sb="7" eb="9">
      <t>カンケイ</t>
    </rPh>
    <rPh sb="10" eb="12">
      <t>ショウワ</t>
    </rPh>
    <rPh sb="14" eb="16">
      <t>ネンド</t>
    </rPh>
    <phoneticPr fontId="2"/>
  </si>
  <si>
    <t>医療従事者免許申請関係（助産婦等）</t>
    <rPh sb="0" eb="7">
      <t>イリョウジュウジシャメンキョ</t>
    </rPh>
    <rPh sb="7" eb="9">
      <t>シンセイ</t>
    </rPh>
    <rPh sb="9" eb="11">
      <t>カンケイ</t>
    </rPh>
    <rPh sb="12" eb="15">
      <t>ジョサンプ</t>
    </rPh>
    <rPh sb="15" eb="16">
      <t>トウ</t>
    </rPh>
    <phoneticPr fontId="2"/>
  </si>
  <si>
    <t>医療従事者免許関係（昭和５８年度①）</t>
    <rPh sb="5" eb="7">
      <t>メンキョ</t>
    </rPh>
    <rPh sb="7" eb="9">
      <t>カンケイ</t>
    </rPh>
    <rPh sb="10" eb="12">
      <t>ショウワ</t>
    </rPh>
    <rPh sb="14" eb="16">
      <t>ネンド</t>
    </rPh>
    <phoneticPr fontId="2"/>
  </si>
  <si>
    <t>医療従事者免許再交付関係（看護婦、准看護婦等）</t>
    <rPh sb="0" eb="2">
      <t>イリョウ</t>
    </rPh>
    <rPh sb="2" eb="5">
      <t>ジュウジシャ</t>
    </rPh>
    <rPh sb="5" eb="7">
      <t>メンキョ</t>
    </rPh>
    <rPh sb="7" eb="10">
      <t>サイコウフ</t>
    </rPh>
    <rPh sb="10" eb="12">
      <t>カンケイ</t>
    </rPh>
    <rPh sb="13" eb="16">
      <t>カンゴフ</t>
    </rPh>
    <rPh sb="17" eb="21">
      <t>ジュンカンゴフ</t>
    </rPh>
    <rPh sb="21" eb="22">
      <t>トウ</t>
    </rPh>
    <phoneticPr fontId="2"/>
  </si>
  <si>
    <t>医療従事者免許関係（昭和５８年度②）</t>
    <rPh sb="5" eb="7">
      <t>メンキョ</t>
    </rPh>
    <rPh sb="7" eb="9">
      <t>カンケイ</t>
    </rPh>
    <rPh sb="10" eb="12">
      <t>ショウワ</t>
    </rPh>
    <rPh sb="14" eb="16">
      <t>ネンド</t>
    </rPh>
    <phoneticPr fontId="2"/>
  </si>
  <si>
    <t>医療従事者免許申請関係（准看護婦等）</t>
    <rPh sb="0" eb="2">
      <t>イリョウ</t>
    </rPh>
    <rPh sb="2" eb="5">
      <t>ジュウジシャ</t>
    </rPh>
    <rPh sb="5" eb="7">
      <t>メンキョ</t>
    </rPh>
    <rPh sb="7" eb="9">
      <t>シンセイ</t>
    </rPh>
    <rPh sb="9" eb="11">
      <t>カンケイ</t>
    </rPh>
    <rPh sb="12" eb="16">
      <t>ジュンカンゴフ</t>
    </rPh>
    <rPh sb="16" eb="17">
      <t>トウ</t>
    </rPh>
    <phoneticPr fontId="2"/>
  </si>
  <si>
    <t>医療従事者免許関係（昭和５８年度③）</t>
    <rPh sb="5" eb="7">
      <t>メンキョ</t>
    </rPh>
    <rPh sb="7" eb="9">
      <t>カンケイ</t>
    </rPh>
    <rPh sb="10" eb="12">
      <t>ショウワ</t>
    </rPh>
    <rPh sb="14" eb="16">
      <t>ネンド</t>
    </rPh>
    <phoneticPr fontId="2"/>
  </si>
  <si>
    <t>医療従事者免許関係（昭和５８年度④）</t>
    <rPh sb="5" eb="7">
      <t>メンキョ</t>
    </rPh>
    <rPh sb="7" eb="9">
      <t>カンケイ</t>
    </rPh>
    <rPh sb="10" eb="12">
      <t>ショウワ</t>
    </rPh>
    <rPh sb="14" eb="16">
      <t>ネンド</t>
    </rPh>
    <phoneticPr fontId="2"/>
  </si>
  <si>
    <t>医療従事者免許再交付関係（准看護婦等）</t>
    <rPh sb="0" eb="2">
      <t>イリョウ</t>
    </rPh>
    <rPh sb="2" eb="5">
      <t>ジュウジシャ</t>
    </rPh>
    <rPh sb="5" eb="7">
      <t>メンキョ</t>
    </rPh>
    <rPh sb="7" eb="10">
      <t>サイコウフ</t>
    </rPh>
    <rPh sb="10" eb="12">
      <t>カンケイ</t>
    </rPh>
    <rPh sb="13" eb="17">
      <t>ジュンカンゴフ</t>
    </rPh>
    <rPh sb="17" eb="18">
      <t>トウ</t>
    </rPh>
    <phoneticPr fontId="2"/>
  </si>
  <si>
    <t>医療従事者免許関係（昭和５８年度⑤）</t>
    <rPh sb="5" eb="7">
      <t>メンキョ</t>
    </rPh>
    <rPh sb="7" eb="9">
      <t>カンケイ</t>
    </rPh>
    <rPh sb="10" eb="12">
      <t>ショウワ</t>
    </rPh>
    <rPh sb="14" eb="16">
      <t>ネンド</t>
    </rPh>
    <phoneticPr fontId="2"/>
  </si>
  <si>
    <t>医療従事者免許関係（昭和５８年度⑥）</t>
    <rPh sb="5" eb="7">
      <t>メンキョ</t>
    </rPh>
    <rPh sb="7" eb="9">
      <t>カンケイ</t>
    </rPh>
    <rPh sb="10" eb="12">
      <t>ショウワ</t>
    </rPh>
    <rPh sb="14" eb="16">
      <t>ネンド</t>
    </rPh>
    <phoneticPr fontId="2"/>
  </si>
  <si>
    <t>医療従事者免許関係（昭和５８年度⑦）</t>
    <rPh sb="5" eb="7">
      <t>メンキョ</t>
    </rPh>
    <rPh sb="7" eb="9">
      <t>カンケイ</t>
    </rPh>
    <rPh sb="10" eb="12">
      <t>ショウワ</t>
    </rPh>
    <rPh sb="14" eb="16">
      <t>ネンド</t>
    </rPh>
    <phoneticPr fontId="2"/>
  </si>
  <si>
    <t>医療従事者免許申請関係（保健婦、助産婦等）</t>
    <rPh sb="0" eb="2">
      <t>イリョウ</t>
    </rPh>
    <rPh sb="2" eb="5">
      <t>ジュウジシャ</t>
    </rPh>
    <rPh sb="5" eb="7">
      <t>メンキョ</t>
    </rPh>
    <rPh sb="7" eb="9">
      <t>シンセイ</t>
    </rPh>
    <rPh sb="9" eb="11">
      <t>カンケイ</t>
    </rPh>
    <rPh sb="12" eb="15">
      <t>ホケンフ</t>
    </rPh>
    <rPh sb="16" eb="18">
      <t>ジョサン</t>
    </rPh>
    <rPh sb="18" eb="19">
      <t>フ</t>
    </rPh>
    <rPh sb="19" eb="20">
      <t>トウ</t>
    </rPh>
    <phoneticPr fontId="2"/>
  </si>
  <si>
    <t>医療従事者免許関係（昭和５８年度⑧）</t>
    <rPh sb="5" eb="7">
      <t>メンキョ</t>
    </rPh>
    <rPh sb="7" eb="9">
      <t>カンケイ</t>
    </rPh>
    <rPh sb="10" eb="12">
      <t>ショウワ</t>
    </rPh>
    <rPh sb="14" eb="16">
      <t>ネンド</t>
    </rPh>
    <phoneticPr fontId="2"/>
  </si>
  <si>
    <t>昭和４７年度～昭和５８年度　医療従事者免許申請関係（准看護婦等）</t>
    <rPh sb="0" eb="2">
      <t>ショウワ</t>
    </rPh>
    <rPh sb="4" eb="6">
      <t>ネンド</t>
    </rPh>
    <rPh sb="7" eb="9">
      <t>ショウワ</t>
    </rPh>
    <rPh sb="11" eb="13">
      <t>ネンド</t>
    </rPh>
    <rPh sb="14" eb="16">
      <t>イリョウ</t>
    </rPh>
    <rPh sb="16" eb="19">
      <t>ジュウジシャ</t>
    </rPh>
    <rPh sb="19" eb="21">
      <t>メンキョ</t>
    </rPh>
    <rPh sb="21" eb="23">
      <t>シンセイ</t>
    </rPh>
    <rPh sb="23" eb="25">
      <t>カンケイ</t>
    </rPh>
    <rPh sb="26" eb="30">
      <t>ジュンカンゴフ</t>
    </rPh>
    <rPh sb="30" eb="31">
      <t>トウ</t>
    </rPh>
    <phoneticPr fontId="2"/>
  </si>
  <si>
    <t>医療従事者免許関係（昭和５９年度①）</t>
    <rPh sb="0" eb="2">
      <t>イリョウ</t>
    </rPh>
    <rPh sb="2" eb="5">
      <t>ジュウジシャ</t>
    </rPh>
    <rPh sb="5" eb="7">
      <t>メンキョ</t>
    </rPh>
    <rPh sb="7" eb="9">
      <t>カンケイ</t>
    </rPh>
    <rPh sb="10" eb="12">
      <t>ショウワ</t>
    </rPh>
    <rPh sb="14" eb="16">
      <t>ネンド</t>
    </rPh>
    <phoneticPr fontId="2"/>
  </si>
  <si>
    <t>昭和２８年度～昭和５９年度　医療従事者免許申請関係（准看護婦等）</t>
    <rPh sb="0" eb="2">
      <t>ショウワ</t>
    </rPh>
    <rPh sb="4" eb="5">
      <t>ネン</t>
    </rPh>
    <rPh sb="5" eb="6">
      <t>ド</t>
    </rPh>
    <rPh sb="7" eb="9">
      <t>ショウワ</t>
    </rPh>
    <rPh sb="11" eb="12">
      <t>ネン</t>
    </rPh>
    <rPh sb="12" eb="13">
      <t>ド</t>
    </rPh>
    <rPh sb="14" eb="16">
      <t>イリョウ</t>
    </rPh>
    <rPh sb="16" eb="19">
      <t>ジュウジシャ</t>
    </rPh>
    <rPh sb="19" eb="21">
      <t>メンキョ</t>
    </rPh>
    <rPh sb="21" eb="23">
      <t>シンセイ</t>
    </rPh>
    <rPh sb="23" eb="25">
      <t>カンケイ</t>
    </rPh>
    <rPh sb="26" eb="30">
      <t>ジュンカンゴフ</t>
    </rPh>
    <rPh sb="30" eb="31">
      <t>トウ</t>
    </rPh>
    <phoneticPr fontId="2"/>
  </si>
  <si>
    <t>医療従事者免許関係（昭和５９年度②）</t>
    <rPh sb="0" eb="2">
      <t>イリョウ</t>
    </rPh>
    <rPh sb="2" eb="5">
      <t>ジュウジシャ</t>
    </rPh>
    <rPh sb="5" eb="7">
      <t>メンキョ</t>
    </rPh>
    <rPh sb="7" eb="9">
      <t>カンケイ</t>
    </rPh>
    <rPh sb="10" eb="12">
      <t>ショウワ</t>
    </rPh>
    <rPh sb="14" eb="16">
      <t>ネンド</t>
    </rPh>
    <phoneticPr fontId="2"/>
  </si>
  <si>
    <t>医療従事者免許関係（昭和５９年度③）</t>
    <rPh sb="0" eb="2">
      <t>イリョウ</t>
    </rPh>
    <rPh sb="2" eb="5">
      <t>ジュウジシャ</t>
    </rPh>
    <rPh sb="5" eb="7">
      <t>メンキョ</t>
    </rPh>
    <rPh sb="7" eb="9">
      <t>カンケイ</t>
    </rPh>
    <rPh sb="10" eb="12">
      <t>ショウワ</t>
    </rPh>
    <rPh sb="14" eb="16">
      <t>ネンド</t>
    </rPh>
    <phoneticPr fontId="2"/>
  </si>
  <si>
    <t>医療従事者免許関係（昭和５９年度④）</t>
    <rPh sb="0" eb="2">
      <t>イリョウ</t>
    </rPh>
    <rPh sb="2" eb="5">
      <t>ジュウジシャ</t>
    </rPh>
    <rPh sb="5" eb="7">
      <t>メンキョ</t>
    </rPh>
    <rPh sb="7" eb="9">
      <t>カンケイ</t>
    </rPh>
    <rPh sb="10" eb="12">
      <t>ショウワ</t>
    </rPh>
    <rPh sb="14" eb="16">
      <t>ネンド</t>
    </rPh>
    <phoneticPr fontId="2"/>
  </si>
  <si>
    <t>医療従事者免許申請関係（保健婦、助産婦等）</t>
    <rPh sb="0" eb="2">
      <t>イリョウ</t>
    </rPh>
    <rPh sb="2" eb="5">
      <t>ジュウジシャ</t>
    </rPh>
    <rPh sb="5" eb="7">
      <t>メンキョ</t>
    </rPh>
    <rPh sb="7" eb="9">
      <t>シンセイ</t>
    </rPh>
    <rPh sb="9" eb="11">
      <t>カンケイ</t>
    </rPh>
    <rPh sb="12" eb="15">
      <t>ホケンフ</t>
    </rPh>
    <rPh sb="16" eb="19">
      <t>ジョサンプ</t>
    </rPh>
    <rPh sb="19" eb="20">
      <t>トウ</t>
    </rPh>
    <phoneticPr fontId="2"/>
  </si>
  <si>
    <t>医療従事者免許関係（昭和６０年度①）</t>
    <rPh sb="0" eb="2">
      <t>イリョウ</t>
    </rPh>
    <rPh sb="2" eb="5">
      <t>ジュウジシャ</t>
    </rPh>
    <rPh sb="5" eb="7">
      <t>メンキョ</t>
    </rPh>
    <rPh sb="7" eb="9">
      <t>カンケイ</t>
    </rPh>
    <rPh sb="10" eb="12">
      <t>ショウワ</t>
    </rPh>
    <rPh sb="14" eb="16">
      <t>ネンド</t>
    </rPh>
    <phoneticPr fontId="2"/>
  </si>
  <si>
    <t>昭和３８年度～昭和６０年度　助産所開設関係</t>
    <rPh sb="0" eb="2">
      <t>ショウワ</t>
    </rPh>
    <rPh sb="4" eb="6">
      <t>ネンド</t>
    </rPh>
    <rPh sb="7" eb="9">
      <t>ショウワ</t>
    </rPh>
    <rPh sb="11" eb="13">
      <t>ネンド</t>
    </rPh>
    <rPh sb="14" eb="16">
      <t>ジョサン</t>
    </rPh>
    <rPh sb="16" eb="17">
      <t>ジョ</t>
    </rPh>
    <rPh sb="17" eb="19">
      <t>カイセツ</t>
    </rPh>
    <rPh sb="19" eb="21">
      <t>カンケイ</t>
    </rPh>
    <phoneticPr fontId="2"/>
  </si>
  <si>
    <t>昭和３５年度～昭和５９年度　助産婦籍抹消台帳</t>
    <rPh sb="0" eb="2">
      <t>ショウワ</t>
    </rPh>
    <rPh sb="4" eb="6">
      <t>ネンド</t>
    </rPh>
    <rPh sb="7" eb="9">
      <t>ショウワ</t>
    </rPh>
    <rPh sb="11" eb="13">
      <t>ネンド</t>
    </rPh>
    <phoneticPr fontId="2"/>
  </si>
  <si>
    <t>昭和３２年度～昭和４０年度　助産所開設関係</t>
    <rPh sb="0" eb="2">
      <t>ショウワ</t>
    </rPh>
    <rPh sb="4" eb="6">
      <t>ネンド</t>
    </rPh>
    <rPh sb="7" eb="9">
      <t>ショウワ</t>
    </rPh>
    <rPh sb="11" eb="13">
      <t>ネンド</t>
    </rPh>
    <rPh sb="14" eb="16">
      <t>ジョサン</t>
    </rPh>
    <rPh sb="16" eb="17">
      <t>ショ</t>
    </rPh>
    <rPh sb="17" eb="19">
      <t>カイセツ</t>
    </rPh>
    <rPh sb="19" eb="21">
      <t>カンケイ</t>
    </rPh>
    <phoneticPr fontId="2"/>
  </si>
  <si>
    <t>社会課</t>
    <rPh sb="0" eb="2">
      <t>シャカイ</t>
    </rPh>
    <rPh sb="2" eb="3">
      <t>カ</t>
    </rPh>
    <phoneticPr fontId="2"/>
  </si>
  <si>
    <t>国保・高齢者医療課</t>
    <rPh sb="0" eb="2">
      <t>コクホ</t>
    </rPh>
    <rPh sb="3" eb="6">
      <t>コウレイシャ</t>
    </rPh>
    <rPh sb="6" eb="8">
      <t>イリョウ</t>
    </rPh>
    <rPh sb="8" eb="9">
      <t>カ</t>
    </rPh>
    <phoneticPr fontId="2"/>
  </si>
  <si>
    <t>平成27年度</t>
    <phoneticPr fontId="2"/>
  </si>
  <si>
    <t>医療費通知事務関係（昭和５８年度）</t>
    <rPh sb="0" eb="2">
      <t>イリョウ</t>
    </rPh>
    <rPh sb="2" eb="3">
      <t>ヒ</t>
    </rPh>
    <rPh sb="3" eb="5">
      <t>ツウチ</t>
    </rPh>
    <rPh sb="5" eb="7">
      <t>ジム</t>
    </rPh>
    <rPh sb="7" eb="9">
      <t>カンケイ</t>
    </rPh>
    <rPh sb="10" eb="12">
      <t>ショウワ</t>
    </rPh>
    <rPh sb="14" eb="16">
      <t>ネンド</t>
    </rPh>
    <phoneticPr fontId="2"/>
  </si>
  <si>
    <t>医療費通知事務委託関係</t>
    <rPh sb="0" eb="3">
      <t>イリョウヒ</t>
    </rPh>
    <rPh sb="3" eb="5">
      <t>ツウチ</t>
    </rPh>
    <rPh sb="5" eb="7">
      <t>ジム</t>
    </rPh>
    <rPh sb="7" eb="9">
      <t>イタク</t>
    </rPh>
    <rPh sb="9" eb="11">
      <t>カンケイ</t>
    </rPh>
    <phoneticPr fontId="2"/>
  </si>
  <si>
    <t>国民健康保険課</t>
    <rPh sb="0" eb="2">
      <t>コクミン</t>
    </rPh>
    <rPh sb="2" eb="4">
      <t>ケンコウ</t>
    </rPh>
    <rPh sb="4" eb="6">
      <t>ホケン</t>
    </rPh>
    <rPh sb="6" eb="7">
      <t>カ</t>
    </rPh>
    <phoneticPr fontId="2"/>
  </si>
  <si>
    <t>平成27年度</t>
    <phoneticPr fontId="2"/>
  </si>
  <si>
    <t>健康保険関係（昭和昭和５８年度①）</t>
    <rPh sb="0" eb="2">
      <t>ケンコウ</t>
    </rPh>
    <rPh sb="2" eb="4">
      <t>ホケン</t>
    </rPh>
    <rPh sb="4" eb="6">
      <t>カンケイ</t>
    </rPh>
    <rPh sb="7" eb="9">
      <t>ショウワ</t>
    </rPh>
    <rPh sb="9" eb="11">
      <t>ショウワ</t>
    </rPh>
    <rPh sb="13" eb="15">
      <t>ネンド</t>
    </rPh>
    <phoneticPr fontId="2"/>
  </si>
  <si>
    <t>昭和５３年度～昭和５８年度　健康保険関係例規綴</t>
    <rPh sb="0" eb="2">
      <t>ショウワ</t>
    </rPh>
    <rPh sb="4" eb="6">
      <t>ネンド</t>
    </rPh>
    <rPh sb="7" eb="9">
      <t>ショウワ</t>
    </rPh>
    <rPh sb="11" eb="13">
      <t>ネンド</t>
    </rPh>
    <rPh sb="14" eb="16">
      <t>ケンコウ</t>
    </rPh>
    <rPh sb="16" eb="18">
      <t>ホケン</t>
    </rPh>
    <rPh sb="18" eb="20">
      <t>カンケイ</t>
    </rPh>
    <rPh sb="20" eb="22">
      <t>レイキ</t>
    </rPh>
    <rPh sb="22" eb="23">
      <t>ツヅ</t>
    </rPh>
    <phoneticPr fontId="2"/>
  </si>
  <si>
    <t>健康保険関係（昭和昭和５８年度②）</t>
    <rPh sb="0" eb="2">
      <t>ケンコウ</t>
    </rPh>
    <rPh sb="2" eb="4">
      <t>ホケン</t>
    </rPh>
    <rPh sb="4" eb="6">
      <t>カンケイ</t>
    </rPh>
    <rPh sb="7" eb="9">
      <t>ショウワ</t>
    </rPh>
    <rPh sb="9" eb="11">
      <t>ショウワ</t>
    </rPh>
    <rPh sb="13" eb="15">
      <t>ネンド</t>
    </rPh>
    <phoneticPr fontId="2"/>
  </si>
  <si>
    <t>老人保健業務委託関係（東京都国保連合会）</t>
    <rPh sb="0" eb="2">
      <t>ロウジン</t>
    </rPh>
    <rPh sb="2" eb="4">
      <t>ホケン</t>
    </rPh>
    <rPh sb="4" eb="6">
      <t>ギョウム</t>
    </rPh>
    <rPh sb="6" eb="8">
      <t>イタク</t>
    </rPh>
    <rPh sb="8" eb="10">
      <t>カンケイ</t>
    </rPh>
    <rPh sb="11" eb="13">
      <t>トウキョウ</t>
    </rPh>
    <rPh sb="13" eb="14">
      <t>ト</t>
    </rPh>
    <rPh sb="14" eb="16">
      <t>コクホ</t>
    </rPh>
    <rPh sb="16" eb="19">
      <t>レンゴウカイ</t>
    </rPh>
    <phoneticPr fontId="2"/>
  </si>
  <si>
    <t>健康保険関係（昭和昭和５８年度③）</t>
    <rPh sb="0" eb="2">
      <t>ケンコウ</t>
    </rPh>
    <rPh sb="2" eb="4">
      <t>ホケン</t>
    </rPh>
    <rPh sb="4" eb="6">
      <t>カンケイ</t>
    </rPh>
    <rPh sb="7" eb="9">
      <t>ショウワ</t>
    </rPh>
    <rPh sb="9" eb="11">
      <t>ショウワ</t>
    </rPh>
    <rPh sb="13" eb="15">
      <t>ネンド</t>
    </rPh>
    <phoneticPr fontId="2"/>
  </si>
  <si>
    <t>老人保健業務委託関係（国鉄共済組合）</t>
    <rPh sb="0" eb="2">
      <t>ロウジン</t>
    </rPh>
    <rPh sb="2" eb="4">
      <t>ホケン</t>
    </rPh>
    <rPh sb="4" eb="6">
      <t>ギョウム</t>
    </rPh>
    <rPh sb="6" eb="8">
      <t>イタク</t>
    </rPh>
    <rPh sb="8" eb="10">
      <t>カンケイ</t>
    </rPh>
    <rPh sb="11" eb="13">
      <t>コクテツ</t>
    </rPh>
    <rPh sb="13" eb="15">
      <t>キョウサイ</t>
    </rPh>
    <rPh sb="15" eb="17">
      <t>クミアイ</t>
    </rPh>
    <phoneticPr fontId="2"/>
  </si>
  <si>
    <t>水俣病対策課</t>
    <rPh sb="0" eb="3">
      <t>ミナマタビョウ</t>
    </rPh>
    <rPh sb="3" eb="5">
      <t>タイサク</t>
    </rPh>
    <rPh sb="5" eb="6">
      <t>カ</t>
    </rPh>
    <phoneticPr fontId="2"/>
  </si>
  <si>
    <t>水俣病保健課</t>
    <rPh sb="0" eb="3">
      <t>ミナマタビョウ</t>
    </rPh>
    <rPh sb="3" eb="6">
      <t>ホケンカ</t>
    </rPh>
    <phoneticPr fontId="2"/>
  </si>
  <si>
    <t>県庁文書倉庫</t>
  </si>
  <si>
    <t>水俣湾周辺地区住民健康調査関係（昭和５０年度①）</t>
    <rPh sb="0" eb="2">
      <t>ミナマタ</t>
    </rPh>
    <rPh sb="2" eb="3">
      <t>ワン</t>
    </rPh>
    <rPh sb="3" eb="5">
      <t>シュウヘン</t>
    </rPh>
    <rPh sb="5" eb="7">
      <t>チク</t>
    </rPh>
    <rPh sb="7" eb="9">
      <t>ジュウミン</t>
    </rPh>
    <rPh sb="9" eb="11">
      <t>ケンコウ</t>
    </rPh>
    <rPh sb="11" eb="13">
      <t>チョウサ</t>
    </rPh>
    <rPh sb="13" eb="15">
      <t>カンケイ</t>
    </rPh>
    <rPh sb="16" eb="18">
      <t>ショウワ</t>
    </rPh>
    <rPh sb="20" eb="22">
      <t>ネンド</t>
    </rPh>
    <phoneticPr fontId="2"/>
  </si>
  <si>
    <t>水俣湾周辺地区住民健康調査結果表</t>
    <rPh sb="13" eb="15">
      <t>ケッカ</t>
    </rPh>
    <rPh sb="15" eb="16">
      <t>ヒョウ</t>
    </rPh>
    <phoneticPr fontId="2"/>
  </si>
  <si>
    <t>水俣湾周辺地区住民健康調査関係（昭和５０年度②）</t>
    <rPh sb="0" eb="2">
      <t>ミナマタ</t>
    </rPh>
    <rPh sb="2" eb="3">
      <t>ワン</t>
    </rPh>
    <rPh sb="3" eb="5">
      <t>シュウヘン</t>
    </rPh>
    <rPh sb="5" eb="7">
      <t>チク</t>
    </rPh>
    <rPh sb="7" eb="9">
      <t>ジュウミン</t>
    </rPh>
    <rPh sb="9" eb="11">
      <t>ケンコウ</t>
    </rPh>
    <rPh sb="11" eb="13">
      <t>チョウサ</t>
    </rPh>
    <rPh sb="13" eb="15">
      <t>カンケイ</t>
    </rPh>
    <rPh sb="16" eb="18">
      <t>ショウワ</t>
    </rPh>
    <rPh sb="20" eb="21">
      <t>ネン</t>
    </rPh>
    <rPh sb="21" eb="22">
      <t>ド</t>
    </rPh>
    <phoneticPr fontId="2"/>
  </si>
  <si>
    <t>水俣湾周辺地区住民健康調査第三次健診者名簿</t>
    <rPh sb="13" eb="14">
      <t>ダイ</t>
    </rPh>
    <rPh sb="14" eb="16">
      <t>３ジ</t>
    </rPh>
    <rPh sb="16" eb="18">
      <t>ケンシン</t>
    </rPh>
    <rPh sb="18" eb="19">
      <t>シャ</t>
    </rPh>
    <rPh sb="19" eb="21">
      <t>メイボ</t>
    </rPh>
    <phoneticPr fontId="2"/>
  </si>
  <si>
    <t>水俣病検診センター新築工事関係（昭和５３年度①）</t>
    <rPh sb="13" eb="15">
      <t>カンケイ</t>
    </rPh>
    <rPh sb="16" eb="18">
      <t>ショウワ</t>
    </rPh>
    <rPh sb="20" eb="22">
      <t>ネンド</t>
    </rPh>
    <phoneticPr fontId="2"/>
  </si>
  <si>
    <t>水俣病検診センター新築工事図面　Ｎｏ．１</t>
    <rPh sb="9" eb="11">
      <t>シンチク</t>
    </rPh>
    <rPh sb="11" eb="13">
      <t>コウジ</t>
    </rPh>
    <rPh sb="13" eb="15">
      <t>ズメン</t>
    </rPh>
    <phoneticPr fontId="2"/>
  </si>
  <si>
    <t>水俣病検診センター新築工事関係（昭和５３年度②）</t>
    <rPh sb="13" eb="15">
      <t>カンケイ</t>
    </rPh>
    <rPh sb="16" eb="18">
      <t>ショウワ</t>
    </rPh>
    <rPh sb="20" eb="22">
      <t>ネンド</t>
    </rPh>
    <phoneticPr fontId="2"/>
  </si>
  <si>
    <t>水俣病検診センター新築工事図面　Ｎｏ．２</t>
    <rPh sb="9" eb="11">
      <t>シンチク</t>
    </rPh>
    <rPh sb="11" eb="13">
      <t>コウジ</t>
    </rPh>
    <rPh sb="13" eb="15">
      <t>ズメン</t>
    </rPh>
    <phoneticPr fontId="2"/>
  </si>
  <si>
    <t>水俣病検診センター新築工事関係（昭和５３年度③）</t>
    <rPh sb="13" eb="15">
      <t>カンケイ</t>
    </rPh>
    <rPh sb="16" eb="18">
      <t>ショウワ</t>
    </rPh>
    <rPh sb="20" eb="22">
      <t>ネンド</t>
    </rPh>
    <phoneticPr fontId="2"/>
  </si>
  <si>
    <t>水俣病検診センター竣工関係</t>
    <rPh sb="9" eb="11">
      <t>シュンコウ</t>
    </rPh>
    <rPh sb="11" eb="13">
      <t>カンケイ</t>
    </rPh>
    <phoneticPr fontId="2"/>
  </si>
  <si>
    <t>観光振興課</t>
    <rPh sb="0" eb="2">
      <t>カンコウ</t>
    </rPh>
    <rPh sb="2" eb="5">
      <t>シンコウカ</t>
    </rPh>
    <phoneticPr fontId="2"/>
  </si>
  <si>
    <t>自然保護課</t>
    <rPh sb="0" eb="2">
      <t>シゼン</t>
    </rPh>
    <rPh sb="2" eb="4">
      <t>ホゴ</t>
    </rPh>
    <rPh sb="4" eb="5">
      <t>カ</t>
    </rPh>
    <phoneticPr fontId="2"/>
  </si>
  <si>
    <t>国立公園内事業関係（昭和５１年度①）</t>
    <rPh sb="0" eb="2">
      <t>コクリツ</t>
    </rPh>
    <rPh sb="2" eb="4">
      <t>コウエン</t>
    </rPh>
    <rPh sb="4" eb="5">
      <t>ナイ</t>
    </rPh>
    <rPh sb="5" eb="7">
      <t>ジギョウ</t>
    </rPh>
    <rPh sb="7" eb="9">
      <t>カンケイ</t>
    </rPh>
    <rPh sb="10" eb="12">
      <t>ショウワ</t>
    </rPh>
    <rPh sb="14" eb="16">
      <t>ネンド</t>
    </rPh>
    <phoneticPr fontId="2"/>
  </si>
  <si>
    <t>道路事業執行承認関係（雲仙天草合津浦線、阿蘇吉田坊中線）</t>
    <rPh sb="0" eb="2">
      <t>ドウロ</t>
    </rPh>
    <rPh sb="2" eb="4">
      <t>ジギョウ</t>
    </rPh>
    <rPh sb="4" eb="6">
      <t>シッコウ</t>
    </rPh>
    <rPh sb="6" eb="8">
      <t>ショウニン</t>
    </rPh>
    <rPh sb="8" eb="10">
      <t>カンケイ</t>
    </rPh>
    <rPh sb="11" eb="13">
      <t>ウンゼン</t>
    </rPh>
    <rPh sb="13" eb="15">
      <t>アマクサ</t>
    </rPh>
    <rPh sb="15" eb="17">
      <t>アイヅ</t>
    </rPh>
    <rPh sb="17" eb="18">
      <t>ウラ</t>
    </rPh>
    <rPh sb="18" eb="19">
      <t>セン</t>
    </rPh>
    <rPh sb="20" eb="22">
      <t>アソ</t>
    </rPh>
    <rPh sb="22" eb="24">
      <t>ヨシダ</t>
    </rPh>
    <rPh sb="24" eb="25">
      <t>ボウ</t>
    </rPh>
    <rPh sb="25" eb="26">
      <t>ナカ</t>
    </rPh>
    <rPh sb="26" eb="27">
      <t>セン</t>
    </rPh>
    <phoneticPr fontId="2"/>
  </si>
  <si>
    <t>国立公園内事業関係（昭和５１年度②）</t>
    <rPh sb="0" eb="2">
      <t>コクリツ</t>
    </rPh>
    <rPh sb="2" eb="4">
      <t>コウエン</t>
    </rPh>
    <rPh sb="4" eb="5">
      <t>ナイ</t>
    </rPh>
    <rPh sb="5" eb="7">
      <t>ジギョウ</t>
    </rPh>
    <rPh sb="7" eb="9">
      <t>カンケイ</t>
    </rPh>
    <rPh sb="10" eb="12">
      <t>ショウワ</t>
    </rPh>
    <rPh sb="14" eb="16">
      <t>ネンド</t>
    </rPh>
    <phoneticPr fontId="2"/>
  </si>
  <si>
    <t>道路事業執行承認関係（阿蘇立野三田井線）</t>
    <rPh sb="0" eb="2">
      <t>ドウロ</t>
    </rPh>
    <rPh sb="2" eb="4">
      <t>ジギョウ</t>
    </rPh>
    <rPh sb="4" eb="6">
      <t>シッコウ</t>
    </rPh>
    <rPh sb="6" eb="8">
      <t>ショウニン</t>
    </rPh>
    <rPh sb="8" eb="10">
      <t>カンケイ</t>
    </rPh>
    <rPh sb="11" eb="13">
      <t>アソ</t>
    </rPh>
    <rPh sb="13" eb="15">
      <t>タテノ</t>
    </rPh>
    <rPh sb="15" eb="18">
      <t>ミタイ</t>
    </rPh>
    <rPh sb="18" eb="19">
      <t>セン</t>
    </rPh>
    <phoneticPr fontId="2"/>
  </si>
  <si>
    <t>国立公園内事業関係（昭和５１年度③）</t>
    <rPh sb="0" eb="2">
      <t>コクリツ</t>
    </rPh>
    <rPh sb="2" eb="4">
      <t>コウエン</t>
    </rPh>
    <rPh sb="4" eb="5">
      <t>ナイ</t>
    </rPh>
    <rPh sb="5" eb="7">
      <t>ジギョウ</t>
    </rPh>
    <rPh sb="7" eb="9">
      <t>カンケイ</t>
    </rPh>
    <rPh sb="10" eb="12">
      <t>ショウワ</t>
    </rPh>
    <rPh sb="14" eb="16">
      <t>ネンド</t>
    </rPh>
    <phoneticPr fontId="2"/>
  </si>
  <si>
    <t>工事変更承認関係（阿蘇公園）</t>
    <rPh sb="0" eb="2">
      <t>コウジ</t>
    </rPh>
    <rPh sb="2" eb="4">
      <t>ヘンコウ</t>
    </rPh>
    <rPh sb="4" eb="6">
      <t>ショウニン</t>
    </rPh>
    <rPh sb="6" eb="8">
      <t>カンケイ</t>
    </rPh>
    <rPh sb="9" eb="11">
      <t>アソ</t>
    </rPh>
    <rPh sb="11" eb="13">
      <t>コウエン</t>
    </rPh>
    <phoneticPr fontId="2"/>
  </si>
  <si>
    <t>国立公園内事業関係（昭和５１年度④）</t>
    <rPh sb="0" eb="2">
      <t>コクリツ</t>
    </rPh>
    <rPh sb="2" eb="4">
      <t>コウエン</t>
    </rPh>
    <rPh sb="4" eb="5">
      <t>ナイ</t>
    </rPh>
    <rPh sb="5" eb="7">
      <t>ジギョウ</t>
    </rPh>
    <rPh sb="7" eb="9">
      <t>カンケイ</t>
    </rPh>
    <rPh sb="10" eb="12">
      <t>ショウワ</t>
    </rPh>
    <rPh sb="14" eb="16">
      <t>ネンド</t>
    </rPh>
    <phoneticPr fontId="2"/>
  </si>
  <si>
    <t>事業執行承認事項変更承認関係（雲仙天草国立公園内富岡園地駐車場等）</t>
    <rPh sb="0" eb="2">
      <t>ジギョウ</t>
    </rPh>
    <rPh sb="2" eb="4">
      <t>シッコウ</t>
    </rPh>
    <rPh sb="4" eb="6">
      <t>ショウニン</t>
    </rPh>
    <rPh sb="6" eb="8">
      <t>ジコウ</t>
    </rPh>
    <rPh sb="8" eb="10">
      <t>ヘンコウ</t>
    </rPh>
    <rPh sb="10" eb="12">
      <t>ショウニン</t>
    </rPh>
    <rPh sb="12" eb="14">
      <t>カンケイ</t>
    </rPh>
    <rPh sb="15" eb="17">
      <t>ウンゼン</t>
    </rPh>
    <rPh sb="17" eb="19">
      <t>アマクサ</t>
    </rPh>
    <rPh sb="19" eb="21">
      <t>コクリツ</t>
    </rPh>
    <rPh sb="21" eb="23">
      <t>コウエン</t>
    </rPh>
    <rPh sb="23" eb="24">
      <t>ナイ</t>
    </rPh>
    <rPh sb="31" eb="32">
      <t>トウ</t>
    </rPh>
    <phoneticPr fontId="2"/>
  </si>
  <si>
    <t>森林保全課</t>
    <rPh sb="0" eb="2">
      <t>シンリン</t>
    </rPh>
    <rPh sb="2" eb="4">
      <t>ホゼン</t>
    </rPh>
    <rPh sb="4" eb="5">
      <t>カ</t>
    </rPh>
    <phoneticPr fontId="2"/>
  </si>
  <si>
    <t>国立公園保護計画関係（昭和５２年度）</t>
    <rPh sb="0" eb="2">
      <t>コクリツ</t>
    </rPh>
    <rPh sb="2" eb="4">
      <t>コウエン</t>
    </rPh>
    <rPh sb="4" eb="6">
      <t>ホゴ</t>
    </rPh>
    <rPh sb="6" eb="8">
      <t>ケイカク</t>
    </rPh>
    <rPh sb="8" eb="10">
      <t>カンケイ</t>
    </rPh>
    <rPh sb="11" eb="13">
      <t>ショウワ</t>
    </rPh>
    <rPh sb="15" eb="17">
      <t>ネンド</t>
    </rPh>
    <phoneticPr fontId="2"/>
  </si>
  <si>
    <t>阿蘇国立公園保護計画関係</t>
    <rPh sb="0" eb="2">
      <t>アソ</t>
    </rPh>
    <rPh sb="2" eb="4">
      <t>コクリツ</t>
    </rPh>
    <rPh sb="4" eb="6">
      <t>コウエン</t>
    </rPh>
    <rPh sb="6" eb="8">
      <t>ホゴ</t>
    </rPh>
    <rPh sb="8" eb="10">
      <t>ケイカク</t>
    </rPh>
    <rPh sb="10" eb="12">
      <t>カンケイ</t>
    </rPh>
    <phoneticPr fontId="2"/>
  </si>
  <si>
    <t>九州中央山地国定公園関係</t>
    <rPh sb="0" eb="2">
      <t>キュウシュウ</t>
    </rPh>
    <rPh sb="2" eb="4">
      <t>チュウオウ</t>
    </rPh>
    <rPh sb="4" eb="6">
      <t>サンチ</t>
    </rPh>
    <rPh sb="6" eb="8">
      <t>コクテイ</t>
    </rPh>
    <rPh sb="8" eb="10">
      <t>コウエン</t>
    </rPh>
    <rPh sb="10" eb="12">
      <t>カンケイ</t>
    </rPh>
    <phoneticPr fontId="2"/>
  </si>
  <si>
    <t>国立公園内事業関係（昭和５２年度①）</t>
    <rPh sb="0" eb="2">
      <t>コクリツ</t>
    </rPh>
    <rPh sb="2" eb="4">
      <t>コウエン</t>
    </rPh>
    <rPh sb="4" eb="5">
      <t>ナイ</t>
    </rPh>
    <rPh sb="5" eb="7">
      <t>ジギョウ</t>
    </rPh>
    <rPh sb="7" eb="9">
      <t>カンケイ</t>
    </rPh>
    <rPh sb="10" eb="12">
      <t>ショウワ</t>
    </rPh>
    <rPh sb="14" eb="16">
      <t>ネンド</t>
    </rPh>
    <phoneticPr fontId="2"/>
  </si>
  <si>
    <t>道路事業執行承認事項変更承認関係（雲仙天草合津浦線）</t>
    <rPh sb="0" eb="2">
      <t>ドウロ</t>
    </rPh>
    <rPh sb="14" eb="16">
      <t>カンケイ</t>
    </rPh>
    <rPh sb="17" eb="19">
      <t>ウンゼン</t>
    </rPh>
    <rPh sb="19" eb="21">
      <t>アマクサ</t>
    </rPh>
    <rPh sb="21" eb="22">
      <t>ゴウ</t>
    </rPh>
    <rPh sb="22" eb="23">
      <t>ツ</t>
    </rPh>
    <rPh sb="23" eb="24">
      <t>ウラ</t>
    </rPh>
    <rPh sb="24" eb="25">
      <t>セン</t>
    </rPh>
    <phoneticPr fontId="2"/>
  </si>
  <si>
    <t>国立公園内事業関係（昭和５２年度②）</t>
    <rPh sb="0" eb="2">
      <t>コクリツ</t>
    </rPh>
    <rPh sb="2" eb="4">
      <t>コウエン</t>
    </rPh>
    <rPh sb="4" eb="5">
      <t>ナイ</t>
    </rPh>
    <rPh sb="5" eb="7">
      <t>ジギョウ</t>
    </rPh>
    <rPh sb="7" eb="9">
      <t>カンケイ</t>
    </rPh>
    <rPh sb="10" eb="12">
      <t>ショウワ</t>
    </rPh>
    <rPh sb="14" eb="16">
      <t>ネンド</t>
    </rPh>
    <phoneticPr fontId="2"/>
  </si>
  <si>
    <t>道路事業執行承認事項変更承認関係（阿蘇外輪山線等）</t>
    <rPh sb="0" eb="2">
      <t>ドウロ</t>
    </rPh>
    <rPh sb="14" eb="16">
      <t>カンケイ</t>
    </rPh>
    <rPh sb="17" eb="19">
      <t>アソ</t>
    </rPh>
    <rPh sb="19" eb="22">
      <t>ガイリンザン</t>
    </rPh>
    <rPh sb="22" eb="23">
      <t>セン</t>
    </rPh>
    <rPh sb="23" eb="24">
      <t>トウ</t>
    </rPh>
    <phoneticPr fontId="2"/>
  </si>
  <si>
    <t>国立公園内工事関係（昭和５２年度①）</t>
    <rPh sb="0" eb="2">
      <t>コクリツ</t>
    </rPh>
    <rPh sb="2" eb="4">
      <t>コウエン</t>
    </rPh>
    <rPh sb="4" eb="5">
      <t>ナイ</t>
    </rPh>
    <rPh sb="5" eb="7">
      <t>コウジ</t>
    </rPh>
    <rPh sb="7" eb="9">
      <t>カンケイ</t>
    </rPh>
    <rPh sb="10" eb="12">
      <t>ショウワ</t>
    </rPh>
    <rPh sb="14" eb="16">
      <t>ネンド</t>
    </rPh>
    <phoneticPr fontId="2"/>
  </si>
  <si>
    <t>工事執行協議・認可関係（阿蘇国立公園内菊池渓谷園地事業等）</t>
    <rPh sb="0" eb="2">
      <t>コウジ</t>
    </rPh>
    <rPh sb="2" eb="4">
      <t>シッコウ</t>
    </rPh>
    <rPh sb="4" eb="6">
      <t>キョウギ</t>
    </rPh>
    <rPh sb="7" eb="9">
      <t>ニンカ</t>
    </rPh>
    <rPh sb="9" eb="11">
      <t>カンケイ</t>
    </rPh>
    <rPh sb="12" eb="14">
      <t>アソ</t>
    </rPh>
    <rPh sb="14" eb="16">
      <t>コクリツ</t>
    </rPh>
    <rPh sb="16" eb="18">
      <t>コウエン</t>
    </rPh>
    <rPh sb="18" eb="19">
      <t>ナイ</t>
    </rPh>
    <rPh sb="19" eb="21">
      <t>キクチ</t>
    </rPh>
    <rPh sb="21" eb="23">
      <t>ケイコク</t>
    </rPh>
    <rPh sb="23" eb="25">
      <t>エンチ</t>
    </rPh>
    <rPh sb="25" eb="27">
      <t>ジギョウ</t>
    </rPh>
    <rPh sb="27" eb="28">
      <t>トウ</t>
    </rPh>
    <phoneticPr fontId="2"/>
  </si>
  <si>
    <t>国立公園内工事関係（昭和５２年度②）</t>
    <rPh sb="0" eb="2">
      <t>コクリツ</t>
    </rPh>
    <rPh sb="2" eb="4">
      <t>コウエン</t>
    </rPh>
    <rPh sb="4" eb="5">
      <t>ナイ</t>
    </rPh>
    <rPh sb="5" eb="7">
      <t>コウジ</t>
    </rPh>
    <rPh sb="7" eb="9">
      <t>カンケイ</t>
    </rPh>
    <rPh sb="10" eb="12">
      <t>ショウワ</t>
    </rPh>
    <rPh sb="14" eb="16">
      <t>ネンド</t>
    </rPh>
    <phoneticPr fontId="2"/>
  </si>
  <si>
    <t>事業執行承認事項変更承認（雲仙天草国道266号線改良合津牟田等）</t>
    <rPh sb="13" eb="15">
      <t>ウンゼン</t>
    </rPh>
    <rPh sb="15" eb="17">
      <t>アマクサ</t>
    </rPh>
    <rPh sb="17" eb="19">
      <t>コ</t>
    </rPh>
    <rPh sb="22" eb="23">
      <t>ゴウ</t>
    </rPh>
    <rPh sb="23" eb="24">
      <t>セン</t>
    </rPh>
    <rPh sb="24" eb="26">
      <t>カ</t>
    </rPh>
    <rPh sb="26" eb="28">
      <t>ア</t>
    </rPh>
    <rPh sb="28" eb="30">
      <t>ムタ</t>
    </rPh>
    <rPh sb="30" eb="31">
      <t>トウ</t>
    </rPh>
    <phoneticPr fontId="2"/>
  </si>
  <si>
    <t>国立公園内工事関係（昭和５３年度）</t>
    <rPh sb="10" eb="12">
      <t>ショウワ</t>
    </rPh>
    <rPh sb="14" eb="16">
      <t>ネンド</t>
    </rPh>
    <phoneticPr fontId="2"/>
  </si>
  <si>
    <t>阿蘇・雲仙天草国立公園（別府阿蘇線他）</t>
    <rPh sb="0" eb="2">
      <t>アソ</t>
    </rPh>
    <rPh sb="3" eb="5">
      <t>ウンゼン</t>
    </rPh>
    <rPh sb="5" eb="7">
      <t>アマクサ</t>
    </rPh>
    <rPh sb="7" eb="9">
      <t>コクリツ</t>
    </rPh>
    <rPh sb="9" eb="11">
      <t>コウエン</t>
    </rPh>
    <rPh sb="12" eb="14">
      <t>ベップ</t>
    </rPh>
    <rPh sb="14" eb="16">
      <t>アソ</t>
    </rPh>
    <rPh sb="16" eb="17">
      <t>セン</t>
    </rPh>
    <rPh sb="17" eb="18">
      <t>ホカ</t>
    </rPh>
    <phoneticPr fontId="2"/>
  </si>
  <si>
    <t>国立公園内事業関係（昭和53年度①）</t>
    <rPh sb="10" eb="12">
      <t>ショウワ</t>
    </rPh>
    <rPh sb="14" eb="16">
      <t>ネンド</t>
    </rPh>
    <phoneticPr fontId="2"/>
  </si>
  <si>
    <t>阿蘇国立公園（国道２６５号道路改良）</t>
    <rPh sb="0" eb="2">
      <t>アソ</t>
    </rPh>
    <rPh sb="2" eb="4">
      <t>コクリツ</t>
    </rPh>
    <rPh sb="4" eb="6">
      <t>コウエン</t>
    </rPh>
    <rPh sb="7" eb="9">
      <t>コクドウ</t>
    </rPh>
    <rPh sb="12" eb="13">
      <t>ゴウ</t>
    </rPh>
    <rPh sb="13" eb="15">
      <t>ドウロ</t>
    </rPh>
    <rPh sb="15" eb="17">
      <t>カイリョウ</t>
    </rPh>
    <phoneticPr fontId="2"/>
  </si>
  <si>
    <t>国立公園内事業関係（昭和53年度②）</t>
    <rPh sb="10" eb="12">
      <t>ショウワ</t>
    </rPh>
    <rPh sb="14" eb="16">
      <t>ネンド</t>
    </rPh>
    <phoneticPr fontId="2"/>
  </si>
  <si>
    <t>阿蘇・雲仙天草国立公園（266号道路改良工事他）</t>
    <rPh sb="0" eb="2">
      <t>アソ</t>
    </rPh>
    <rPh sb="3" eb="5">
      <t>ウンゼン</t>
    </rPh>
    <rPh sb="5" eb="7">
      <t>アマクサ</t>
    </rPh>
    <rPh sb="7" eb="9">
      <t>コクリツ</t>
    </rPh>
    <rPh sb="9" eb="11">
      <t>コウエン</t>
    </rPh>
    <rPh sb="15" eb="16">
      <t>ゴウ</t>
    </rPh>
    <rPh sb="16" eb="18">
      <t>ドウロ</t>
    </rPh>
    <rPh sb="18" eb="20">
      <t>カイリョウ</t>
    </rPh>
    <rPh sb="20" eb="22">
      <t>コウジ</t>
    </rPh>
    <rPh sb="22" eb="23">
      <t>ホカ</t>
    </rPh>
    <phoneticPr fontId="2"/>
  </si>
  <si>
    <t>国立公園内工事関係（昭和５４年度）</t>
    <rPh sb="10" eb="12">
      <t>ショウワ</t>
    </rPh>
    <rPh sb="14" eb="16">
      <t>ネンド</t>
    </rPh>
    <phoneticPr fontId="2"/>
  </si>
  <si>
    <t>阿蘇・雲仙天草国立公園（牛深下田線道路事業他）</t>
    <rPh sb="0" eb="2">
      <t>アソ</t>
    </rPh>
    <rPh sb="3" eb="5">
      <t>ウンゼン</t>
    </rPh>
    <rPh sb="5" eb="7">
      <t>アマクサ</t>
    </rPh>
    <rPh sb="7" eb="9">
      <t>コクリツ</t>
    </rPh>
    <rPh sb="9" eb="11">
      <t>コウエン</t>
    </rPh>
    <rPh sb="12" eb="14">
      <t>ウシブカ</t>
    </rPh>
    <rPh sb="14" eb="16">
      <t>シモダ</t>
    </rPh>
    <rPh sb="16" eb="17">
      <t>セン</t>
    </rPh>
    <rPh sb="17" eb="19">
      <t>ドウロ</t>
    </rPh>
    <rPh sb="19" eb="21">
      <t>ジギョウ</t>
    </rPh>
    <rPh sb="21" eb="22">
      <t>ホカ</t>
    </rPh>
    <phoneticPr fontId="2"/>
  </si>
  <si>
    <t>国立公園内事業関係（昭和５４年度①）</t>
    <rPh sb="0" eb="2">
      <t>コクリツ</t>
    </rPh>
    <rPh sb="2" eb="4">
      <t>コウエン</t>
    </rPh>
    <rPh sb="4" eb="5">
      <t>ナイ</t>
    </rPh>
    <rPh sb="5" eb="7">
      <t>ジギョウ</t>
    </rPh>
    <rPh sb="7" eb="9">
      <t>カンケイ</t>
    </rPh>
    <rPh sb="10" eb="12">
      <t>ショウワ</t>
    </rPh>
    <rPh sb="14" eb="16">
      <t>ネンド</t>
    </rPh>
    <phoneticPr fontId="2"/>
  </si>
  <si>
    <t>雲仙天草国立公園（龍ヶ岳園地事業他）</t>
    <rPh sb="0" eb="2">
      <t>ウンゼン</t>
    </rPh>
    <rPh sb="2" eb="4">
      <t>アマクサ</t>
    </rPh>
    <rPh sb="4" eb="6">
      <t>コクリツ</t>
    </rPh>
    <rPh sb="6" eb="8">
      <t>コウエン</t>
    </rPh>
    <rPh sb="9" eb="12">
      <t>リュウガタケ</t>
    </rPh>
    <rPh sb="12" eb="14">
      <t>エンチ</t>
    </rPh>
    <rPh sb="14" eb="16">
      <t>ジギョウ</t>
    </rPh>
    <rPh sb="16" eb="17">
      <t>ホカ</t>
    </rPh>
    <phoneticPr fontId="2"/>
  </si>
  <si>
    <t>国立公園内事業関係（昭和５４年度②）</t>
    <rPh sb="0" eb="2">
      <t>コクリツ</t>
    </rPh>
    <rPh sb="2" eb="4">
      <t>コウエン</t>
    </rPh>
    <rPh sb="4" eb="5">
      <t>ナイ</t>
    </rPh>
    <rPh sb="5" eb="7">
      <t>ジギョウ</t>
    </rPh>
    <rPh sb="7" eb="9">
      <t>カンケイ</t>
    </rPh>
    <rPh sb="10" eb="12">
      <t>ショウワ</t>
    </rPh>
    <rPh sb="14" eb="16">
      <t>ネンド</t>
    </rPh>
    <phoneticPr fontId="2"/>
  </si>
  <si>
    <t>阿蘇・雲仙天草国立公園（宮地高森線他他）</t>
    <rPh sb="0" eb="2">
      <t>アソ</t>
    </rPh>
    <rPh sb="3" eb="5">
      <t>ウンゼン</t>
    </rPh>
    <rPh sb="5" eb="7">
      <t>アマクサ</t>
    </rPh>
    <rPh sb="7" eb="9">
      <t>コクリツ</t>
    </rPh>
    <rPh sb="9" eb="11">
      <t>コウエン</t>
    </rPh>
    <rPh sb="12" eb="14">
      <t>ミヤジ</t>
    </rPh>
    <rPh sb="14" eb="16">
      <t>タカモリ</t>
    </rPh>
    <rPh sb="16" eb="17">
      <t>セン</t>
    </rPh>
    <rPh sb="17" eb="18">
      <t>ホカ</t>
    </rPh>
    <rPh sb="18" eb="19">
      <t>ホカ</t>
    </rPh>
    <phoneticPr fontId="2"/>
  </si>
  <si>
    <t>国立公園内事業関係（昭和５４年度③）</t>
    <rPh sb="0" eb="2">
      <t>コクリツ</t>
    </rPh>
    <rPh sb="2" eb="4">
      <t>コウエン</t>
    </rPh>
    <rPh sb="4" eb="5">
      <t>ナイ</t>
    </rPh>
    <rPh sb="5" eb="7">
      <t>ジギョウ</t>
    </rPh>
    <rPh sb="7" eb="9">
      <t>カンケイ</t>
    </rPh>
    <rPh sb="10" eb="12">
      <t>ショウワ</t>
    </rPh>
    <rPh sb="14" eb="16">
      <t>ネンド</t>
    </rPh>
    <phoneticPr fontId="2"/>
  </si>
  <si>
    <t>阿蘇国立公園（下田草千里歩道他）</t>
    <rPh sb="0" eb="2">
      <t>アソ</t>
    </rPh>
    <rPh sb="2" eb="4">
      <t>コクリツ</t>
    </rPh>
    <rPh sb="4" eb="6">
      <t>コウエン</t>
    </rPh>
    <rPh sb="7" eb="9">
      <t>シモダ</t>
    </rPh>
    <rPh sb="9" eb="10">
      <t>クサ</t>
    </rPh>
    <rPh sb="10" eb="12">
      <t>センリ</t>
    </rPh>
    <rPh sb="12" eb="14">
      <t>ホドウ</t>
    </rPh>
    <rPh sb="14" eb="15">
      <t>ホカ</t>
    </rPh>
    <phoneticPr fontId="2"/>
  </si>
  <si>
    <t>国立公園内事業関係（昭和５４年度④）</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</si>
  <si>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阿蘇国立公園（南阿蘇国民休暇村野営場）</t>
    <rPh sb="0" eb="2">
      <t>アソ</t>
    </rPh>
    <rPh sb="2" eb="4">
      <t>コクリツ</t>
    </rPh>
    <rPh sb="4" eb="6">
      <t>コウエン</t>
    </rPh>
    <rPh sb="7" eb="8">
      <t>ミナミ</t>
    </rPh>
    <rPh sb="8" eb="10">
      <t>アソ</t>
    </rPh>
    <rPh sb="10" eb="12">
      <t>コクミン</t>
    </rPh>
    <rPh sb="12" eb="14">
      <t>キュウカ</t>
    </rPh>
    <rPh sb="14" eb="15">
      <t>ムラ</t>
    </rPh>
    <rPh sb="15" eb="17">
      <t>ヤエイ</t>
    </rPh>
    <rPh sb="17" eb="18">
      <t>ジョウ</t>
    </rPh>
    <phoneticPr fontId="2"/>
  </si>
  <si>
    <t>国立公園内事業関係（昭和５４年度⑤）</t>
    <rPh sb="0" eb="2">
      <t>コクリツ</t>
    </rPh>
    <rPh sb="2" eb="4">
      <t>コウエン</t>
    </rPh>
    <rPh sb="4" eb="5">
      <t>ナイ</t>
    </rPh>
    <rPh sb="5" eb="7">
      <t>ジギョウ</t>
    </rPh>
    <rPh sb="7" eb="9">
      <t>カンケイ</t>
    </rPh>
    <rPh sb="10" eb="12">
      <t>ショウワ</t>
    </rPh>
    <rPh sb="14" eb="16">
      <t>ネンド</t>
    </rPh>
    <phoneticPr fontId="2"/>
  </si>
  <si>
    <t>阿蘇・雲仙天草（管理事務所付帯施設）</t>
    <rPh sb="0" eb="2">
      <t>アソ</t>
    </rPh>
    <rPh sb="3" eb="5">
      <t>ウンゼン</t>
    </rPh>
    <rPh sb="5" eb="7">
      <t>アマクサ</t>
    </rPh>
    <rPh sb="8" eb="10">
      <t>カンリ</t>
    </rPh>
    <rPh sb="10" eb="12">
      <t>ジム</t>
    </rPh>
    <rPh sb="12" eb="13">
      <t>ショ</t>
    </rPh>
    <rPh sb="13" eb="15">
      <t>フタイ</t>
    </rPh>
    <rPh sb="15" eb="17">
      <t>シセツ</t>
    </rPh>
    <phoneticPr fontId="2"/>
  </si>
  <si>
    <t>国立公園内事業関係（昭和５５年度①）</t>
    <rPh sb="0" eb="9">
      <t>コクリツコウエンナイジギョウカンケイ</t>
    </rPh>
    <rPh sb="14" eb="16">
      <t>ネンド</t>
    </rPh>
    <phoneticPr fontId="2"/>
  </si>
  <si>
    <t>阿蘇・雲仙天草（九州自然歩道倉岳線、菊池渓谷）</t>
    <rPh sb="0" eb="2">
      <t>アソ</t>
    </rPh>
    <rPh sb="3" eb="5">
      <t>ウンゼン</t>
    </rPh>
    <rPh sb="5" eb="7">
      <t>アマクサ</t>
    </rPh>
    <rPh sb="8" eb="10">
      <t>キュウシュウ</t>
    </rPh>
    <rPh sb="10" eb="12">
      <t>シゼン</t>
    </rPh>
    <rPh sb="12" eb="14">
      <t>ホドウ</t>
    </rPh>
    <rPh sb="14" eb="16">
      <t>クラタケ</t>
    </rPh>
    <rPh sb="16" eb="17">
      <t>セン</t>
    </rPh>
    <rPh sb="18" eb="20">
      <t>キクチ</t>
    </rPh>
    <rPh sb="20" eb="22">
      <t>ケイコク</t>
    </rPh>
    <phoneticPr fontId="2"/>
  </si>
  <si>
    <t>国立公園内事業関係（昭和５５年度②）</t>
    <rPh sb="0" eb="9">
      <t>コクリツコウエンナイジギョウカンケイ</t>
    </rPh>
    <rPh sb="14" eb="16">
      <t>ネンド</t>
    </rPh>
    <phoneticPr fontId="2"/>
  </si>
  <si>
    <t>阿蘇・雲仙天草（大観峰園地他）</t>
    <rPh sb="0" eb="2">
      <t>アソ</t>
    </rPh>
    <rPh sb="3" eb="5">
      <t>ウンゼン</t>
    </rPh>
    <rPh sb="5" eb="7">
      <t>アマクサ</t>
    </rPh>
    <rPh sb="8" eb="11">
      <t>ダイカンボウ</t>
    </rPh>
    <rPh sb="11" eb="13">
      <t>エンチ</t>
    </rPh>
    <rPh sb="13" eb="14">
      <t>ホカ</t>
    </rPh>
    <phoneticPr fontId="2"/>
  </si>
  <si>
    <t>国立公園内事業関係（昭和５５年度③）</t>
    <rPh sb="0" eb="2">
      <t>コクリツ</t>
    </rPh>
    <rPh sb="2" eb="4">
      <t>コウエン</t>
    </rPh>
    <rPh sb="4" eb="5">
      <t>ナイ</t>
    </rPh>
    <rPh sb="5" eb="7">
      <t>ジギョウ</t>
    </rPh>
    <rPh sb="7" eb="9">
      <t>カンケイ</t>
    </rPh>
    <rPh sb="10" eb="12">
      <t>ショウワ</t>
    </rPh>
    <rPh sb="14" eb="16">
      <t>ネンド</t>
    </rPh>
    <phoneticPr fontId="2"/>
  </si>
  <si>
    <t>阿蘇国立公園（阿蘇山上歩道、園地他）</t>
    <rPh sb="0" eb="2">
      <t>アソ</t>
    </rPh>
    <rPh sb="2" eb="4">
      <t>コクリツ</t>
    </rPh>
    <rPh sb="4" eb="6">
      <t>コウエン</t>
    </rPh>
    <rPh sb="7" eb="9">
      <t>アソ</t>
    </rPh>
    <rPh sb="9" eb="11">
      <t>サンジョウ</t>
    </rPh>
    <rPh sb="11" eb="13">
      <t>ホドウ</t>
    </rPh>
    <rPh sb="14" eb="16">
      <t>エンチ</t>
    </rPh>
    <rPh sb="16" eb="17">
      <t>ホカ</t>
    </rPh>
    <phoneticPr fontId="2"/>
  </si>
  <si>
    <t>国立公園内事業関係（昭和５５年度④）</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</si>
  <si>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阿蘇国立公園（南阿蘇国民休暇村野営場他）</t>
    <rPh sb="0" eb="2">
      <t>アソ</t>
    </rPh>
    <rPh sb="2" eb="4">
      <t>コクリツ</t>
    </rPh>
    <rPh sb="4" eb="6">
      <t>コウエン</t>
    </rPh>
    <rPh sb="7" eb="8">
      <t>ミナミ</t>
    </rPh>
    <rPh sb="8" eb="10">
      <t>アソ</t>
    </rPh>
    <rPh sb="10" eb="12">
      <t>コクミン</t>
    </rPh>
    <rPh sb="12" eb="14">
      <t>キュウカ</t>
    </rPh>
    <rPh sb="14" eb="15">
      <t>ムラ</t>
    </rPh>
    <rPh sb="15" eb="17">
      <t>ヤエイ</t>
    </rPh>
    <rPh sb="17" eb="18">
      <t>ジョウ</t>
    </rPh>
    <rPh sb="18" eb="19">
      <t>ホカ</t>
    </rPh>
    <phoneticPr fontId="2"/>
  </si>
  <si>
    <t>国立公園内事業関係（昭和５６年度①）</t>
    <rPh sb="0" eb="2">
      <t>コクリツ</t>
    </rPh>
    <rPh sb="2" eb="4">
      <t>コウエン</t>
    </rPh>
    <rPh sb="4" eb="5">
      <t>ナイ</t>
    </rPh>
    <rPh sb="5" eb="7">
      <t>ジギョウ</t>
    </rPh>
    <rPh sb="7" eb="9">
      <t>カンケイ</t>
    </rPh>
    <rPh sb="10" eb="12">
      <t>ショウワ</t>
    </rPh>
    <rPh sb="14" eb="16">
      <t>ネンド</t>
    </rPh>
    <phoneticPr fontId="2"/>
  </si>
  <si>
    <t>阿蘇・雲仙天草（遠見山園地他）</t>
    <rPh sb="0" eb="2">
      <t>アソ</t>
    </rPh>
    <rPh sb="3" eb="5">
      <t>ウンゼン</t>
    </rPh>
    <rPh sb="5" eb="7">
      <t>アマクサ</t>
    </rPh>
    <rPh sb="8" eb="10">
      <t>トオミ</t>
    </rPh>
    <rPh sb="10" eb="11">
      <t>ヤマ</t>
    </rPh>
    <rPh sb="11" eb="13">
      <t>エンチ</t>
    </rPh>
    <rPh sb="13" eb="14">
      <t>ホカ</t>
    </rPh>
    <phoneticPr fontId="2"/>
  </si>
  <si>
    <t>国立公園内事業関係（昭和５６年度②）</t>
    <rPh sb="0" eb="2">
      <t>コクリツ</t>
    </rPh>
    <rPh sb="2" eb="4">
      <t>コウエン</t>
    </rPh>
    <rPh sb="4" eb="5">
      <t>ナイ</t>
    </rPh>
    <rPh sb="5" eb="7">
      <t>ジギョウ</t>
    </rPh>
    <rPh sb="7" eb="9">
      <t>カンケイ</t>
    </rPh>
    <rPh sb="10" eb="12">
      <t>ショウワ</t>
    </rPh>
    <rPh sb="14" eb="16">
      <t>ネンド</t>
    </rPh>
    <phoneticPr fontId="2"/>
  </si>
  <si>
    <t>阿蘇・雲仙天草（九州自然歩道他）</t>
    <rPh sb="0" eb="2">
      <t>アソ</t>
    </rPh>
    <rPh sb="3" eb="5">
      <t>ウンゼン</t>
    </rPh>
    <rPh sb="5" eb="7">
      <t>アマクサ</t>
    </rPh>
    <rPh sb="8" eb="10">
      <t>キュウシュウ</t>
    </rPh>
    <rPh sb="10" eb="12">
      <t>シゼン</t>
    </rPh>
    <rPh sb="12" eb="14">
      <t>ホドウ</t>
    </rPh>
    <rPh sb="14" eb="15">
      <t>ホカ</t>
    </rPh>
    <phoneticPr fontId="2"/>
  </si>
  <si>
    <t>国立公園内事業関係（昭和５６年度③）</t>
    <rPh sb="0" eb="2">
      <t>コクリツ</t>
    </rPh>
    <rPh sb="2" eb="4">
      <t>コウエン</t>
    </rPh>
    <rPh sb="4" eb="5">
      <t>ナイ</t>
    </rPh>
    <rPh sb="5" eb="7">
      <t>ジギョウ</t>
    </rPh>
    <rPh sb="7" eb="9">
      <t>カンケイ</t>
    </rPh>
    <rPh sb="10" eb="12">
      <t>ショウワ</t>
    </rPh>
    <rPh sb="14" eb="16">
      <t>ネンド</t>
    </rPh>
    <phoneticPr fontId="2"/>
  </si>
  <si>
    <t>阿蘇国立公園（草千里博物館展示施設他）</t>
    <rPh sb="0" eb="2">
      <t>アソ</t>
    </rPh>
    <rPh sb="2" eb="4">
      <t>コクリツ</t>
    </rPh>
    <rPh sb="4" eb="6">
      <t>コウエン</t>
    </rPh>
    <rPh sb="7" eb="8">
      <t>クサ</t>
    </rPh>
    <rPh sb="8" eb="10">
      <t>センリ</t>
    </rPh>
    <rPh sb="10" eb="13">
      <t>ハクブツカン</t>
    </rPh>
    <rPh sb="13" eb="15">
      <t>テンジ</t>
    </rPh>
    <rPh sb="15" eb="17">
      <t>シセツ</t>
    </rPh>
    <rPh sb="17" eb="18">
      <t>ホカ</t>
    </rPh>
    <phoneticPr fontId="2"/>
  </si>
  <si>
    <t>国立公園内事業関係（昭和５６年度④）</t>
    <rPh sb="0" eb="2">
      <t>コクリツ</t>
    </rPh>
    <rPh sb="2" eb="4">
      <t>コウエン</t>
    </rPh>
    <rPh sb="4" eb="5">
      <t>ナイ</t>
    </rPh>
    <rPh sb="5" eb="7">
      <t>ジギョウ</t>
    </rPh>
    <rPh sb="7" eb="9">
      <t>カンケイ</t>
    </rPh>
    <rPh sb="10" eb="12">
      <t>ショウワ</t>
    </rPh>
    <rPh sb="14" eb="16">
      <t>ネンド</t>
    </rPh>
    <phoneticPr fontId="2"/>
  </si>
  <si>
    <t>阿蘇国立公園（別府阿蘇線道路他）</t>
    <rPh sb="0" eb="2">
      <t>アソ</t>
    </rPh>
    <rPh sb="2" eb="4">
      <t>コクリツ</t>
    </rPh>
    <rPh sb="4" eb="6">
      <t>コウエン</t>
    </rPh>
    <rPh sb="7" eb="9">
      <t>ベップ</t>
    </rPh>
    <rPh sb="9" eb="11">
      <t>アソ</t>
    </rPh>
    <rPh sb="11" eb="12">
      <t>セン</t>
    </rPh>
    <rPh sb="12" eb="14">
      <t>ドウロ</t>
    </rPh>
    <rPh sb="14" eb="15">
      <t>ホカ</t>
    </rPh>
    <phoneticPr fontId="2"/>
  </si>
  <si>
    <t>国立公園内事業関係（昭和５６年度⑤）</t>
    <rPh sb="0" eb="2">
      <t>コクリツ</t>
    </rPh>
    <rPh sb="2" eb="4">
      <t>コウエン</t>
    </rPh>
    <rPh sb="4" eb="5">
      <t>ナイ</t>
    </rPh>
    <rPh sb="5" eb="7">
      <t>ジギョウ</t>
    </rPh>
    <rPh sb="7" eb="9">
      <t>カンケイ</t>
    </rPh>
    <rPh sb="10" eb="12">
      <t>ショウワ</t>
    </rPh>
    <rPh sb="14" eb="16">
      <t>ネンド</t>
    </rPh>
    <phoneticPr fontId="2"/>
  </si>
  <si>
    <t>雲仙天草国立公園（合津浦線道路他）</t>
    <rPh sb="0" eb="2">
      <t>ウンゼン</t>
    </rPh>
    <rPh sb="2" eb="4">
      <t>アマクサ</t>
    </rPh>
    <rPh sb="4" eb="6">
      <t>コクリツ</t>
    </rPh>
    <rPh sb="6" eb="8">
      <t>コウエン</t>
    </rPh>
    <rPh sb="9" eb="10">
      <t>ゴウ</t>
    </rPh>
    <rPh sb="10" eb="11">
      <t>ツ</t>
    </rPh>
    <rPh sb="11" eb="12">
      <t>ウラ</t>
    </rPh>
    <rPh sb="12" eb="13">
      <t>セン</t>
    </rPh>
    <rPh sb="13" eb="15">
      <t>ドウロ</t>
    </rPh>
    <rPh sb="15" eb="16">
      <t>ホカ</t>
    </rPh>
    <phoneticPr fontId="2"/>
  </si>
  <si>
    <t>国立公園内事業関係（昭和５６年度⑥）</t>
    <rPh sb="0" eb="2">
      <t>コクリツ</t>
    </rPh>
    <rPh sb="2" eb="4">
      <t>コウエン</t>
    </rPh>
    <rPh sb="4" eb="5">
      <t>ナイ</t>
    </rPh>
    <rPh sb="5" eb="7">
      <t>ジギョウ</t>
    </rPh>
    <rPh sb="7" eb="9">
      <t>カンケイ</t>
    </rPh>
    <rPh sb="10" eb="12">
      <t>ショウワ</t>
    </rPh>
    <rPh sb="14" eb="16">
      <t>ネンド</t>
    </rPh>
    <phoneticPr fontId="2"/>
  </si>
  <si>
    <t>阿蘇国立公園（南阿蘇休暇村園地工事他）</t>
    <rPh sb="0" eb="2">
      <t>アソ</t>
    </rPh>
    <rPh sb="2" eb="4">
      <t>コクリツ</t>
    </rPh>
    <rPh sb="4" eb="6">
      <t>コウエン</t>
    </rPh>
    <rPh sb="7" eb="8">
      <t>ミナミ</t>
    </rPh>
    <rPh sb="8" eb="10">
      <t>アソ</t>
    </rPh>
    <rPh sb="10" eb="12">
      <t>キュウカ</t>
    </rPh>
    <rPh sb="12" eb="13">
      <t>ムラ</t>
    </rPh>
    <rPh sb="13" eb="15">
      <t>エンチ</t>
    </rPh>
    <rPh sb="15" eb="17">
      <t>コウジ</t>
    </rPh>
    <rPh sb="17" eb="18">
      <t>ホカ</t>
    </rPh>
    <phoneticPr fontId="2"/>
  </si>
  <si>
    <t>国立公園内事業関係（昭和５６年度⑦）</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</si>
  <si>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阿蘇国立公園（南阿蘇国民休暇村園地工事）</t>
    <rPh sb="0" eb="2">
      <t>アソ</t>
    </rPh>
    <rPh sb="2" eb="4">
      <t>コクリツ</t>
    </rPh>
    <rPh sb="4" eb="6">
      <t>コウエン</t>
    </rPh>
    <rPh sb="7" eb="15">
      <t>ミ</t>
    </rPh>
    <rPh sb="15" eb="17">
      <t>エンチ</t>
    </rPh>
    <rPh sb="17" eb="19">
      <t>コウジ</t>
    </rPh>
    <phoneticPr fontId="2"/>
  </si>
  <si>
    <t>国立公園内事業関係（昭和５６年度⑧）</t>
    <rPh sb="0" eb="2">
      <t>コクリツ</t>
    </rPh>
    <rPh sb="2" eb="4">
      <t>コウエン</t>
    </rPh>
    <rPh sb="4" eb="5">
      <t>ナイ</t>
    </rPh>
    <rPh sb="5" eb="7">
      <t>ジギョウ</t>
    </rPh>
    <rPh sb="7" eb="9">
      <t>カンケイ</t>
    </rPh>
    <rPh sb="10" eb="12">
      <t>ショウワ</t>
    </rPh>
    <rPh sb="14" eb="16">
      <t>ネンド</t>
    </rPh>
    <phoneticPr fontId="2"/>
  </si>
  <si>
    <t>阿蘇国立公園（大観峰園地事業他）</t>
    <rPh sb="0" eb="2">
      <t>アソ</t>
    </rPh>
    <rPh sb="2" eb="4">
      <t>コクリツ</t>
    </rPh>
    <rPh sb="4" eb="6">
      <t>コウエン</t>
    </rPh>
    <rPh sb="7" eb="10">
      <t>ダイカンボウ</t>
    </rPh>
    <rPh sb="10" eb="12">
      <t>エンチ</t>
    </rPh>
    <rPh sb="12" eb="14">
      <t>ジギョウ</t>
    </rPh>
    <rPh sb="14" eb="15">
      <t>ホカ</t>
    </rPh>
    <phoneticPr fontId="2"/>
  </si>
  <si>
    <t>国立公園内事業関係（昭和５７年度①）</t>
    <rPh sb="0" eb="2">
      <t>コクリツ</t>
    </rPh>
    <rPh sb="2" eb="4">
      <t>コウエン</t>
    </rPh>
    <rPh sb="4" eb="5">
      <t>ナイ</t>
    </rPh>
    <rPh sb="5" eb="7">
      <t>ジギョウ</t>
    </rPh>
    <rPh sb="7" eb="9">
      <t>カンケイ</t>
    </rPh>
    <rPh sb="10" eb="12">
      <t>ショウワ</t>
    </rPh>
    <rPh sb="14" eb="16">
      <t>ネンド</t>
    </rPh>
    <phoneticPr fontId="2"/>
  </si>
  <si>
    <t>国立公園内事業関係（昭和５７年度②）</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</si>
  <si>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阿蘇国立公園（南阿蘇国民休暇村野地工事他）</t>
    <rPh sb="0" eb="2">
      <t>アソ</t>
    </rPh>
    <rPh sb="2" eb="4">
      <t>コクリツ</t>
    </rPh>
    <rPh sb="4" eb="6">
      <t>コウエン</t>
    </rPh>
    <rPh sb="7" eb="15">
      <t>ミ</t>
    </rPh>
    <rPh sb="15" eb="16">
      <t>ノ</t>
    </rPh>
    <rPh sb="17" eb="19">
      <t>コウジ</t>
    </rPh>
    <rPh sb="19" eb="20">
      <t>ホカ</t>
    </rPh>
    <phoneticPr fontId="2"/>
  </si>
  <si>
    <t>国立公園内事業関係（昭和５７年度③）</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</si>
  <si>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阿蘇国立公園（南阿蘇国民休暇村野草観察地区水道工事他）</t>
    <rPh sb="0" eb="2">
      <t>アソ</t>
    </rPh>
    <rPh sb="2" eb="4">
      <t>コクリツ</t>
    </rPh>
    <rPh sb="4" eb="6">
      <t>コウエン</t>
    </rPh>
    <rPh sb="7" eb="15">
      <t>ミ</t>
    </rPh>
    <rPh sb="15" eb="17">
      <t>ヤソウ</t>
    </rPh>
    <rPh sb="17" eb="19">
      <t>カンサツ</t>
    </rPh>
    <rPh sb="19" eb="21">
      <t>チク</t>
    </rPh>
    <rPh sb="21" eb="23">
      <t>スイドウ</t>
    </rPh>
    <rPh sb="23" eb="25">
      <t>コウジ</t>
    </rPh>
    <rPh sb="25" eb="26">
      <t>ホカ</t>
    </rPh>
    <phoneticPr fontId="2"/>
  </si>
  <si>
    <t>国立公園内事業関係（昭和５７年度④）</t>
    <rPh sb="0" eb="2">
      <t>コクリツ</t>
    </rPh>
    <rPh sb="2" eb="4">
      <t>コウエン</t>
    </rPh>
    <rPh sb="4" eb="5">
      <t>ナイ</t>
    </rPh>
    <rPh sb="5" eb="7">
      <t>ジギョウ</t>
    </rPh>
    <rPh sb="7" eb="9">
      <t>カンケイ</t>
    </rPh>
    <rPh sb="10" eb="12">
      <t>ショウワ</t>
    </rPh>
    <rPh sb="14" eb="16">
      <t>ネンド</t>
    </rPh>
    <phoneticPr fontId="2"/>
  </si>
  <si>
    <t>阿蘇国立公園（阿蘇北外輪山線道路事業他）</t>
    <rPh sb="0" eb="2">
      <t>アソ</t>
    </rPh>
    <rPh sb="2" eb="4">
      <t>コクリツ</t>
    </rPh>
    <rPh sb="4" eb="6">
      <t>コウエン</t>
    </rPh>
    <rPh sb="7" eb="9">
      <t>アソ</t>
    </rPh>
    <rPh sb="9" eb="10">
      <t>キタ</t>
    </rPh>
    <rPh sb="10" eb="13">
      <t>ガイリンザン</t>
    </rPh>
    <rPh sb="13" eb="14">
      <t>セン</t>
    </rPh>
    <rPh sb="14" eb="16">
      <t>ドウロ</t>
    </rPh>
    <rPh sb="16" eb="18">
      <t>ジギョウ</t>
    </rPh>
    <rPh sb="18" eb="19">
      <t>ホカ</t>
    </rPh>
    <phoneticPr fontId="2"/>
  </si>
  <si>
    <t>国立公園内工事関係（昭和５７年度①）</t>
    <rPh sb="0" eb="2">
      <t>コクリツ</t>
    </rPh>
    <rPh sb="2" eb="4">
      <t>コウエン</t>
    </rPh>
    <rPh sb="4" eb="5">
      <t>ナイ</t>
    </rPh>
    <rPh sb="5" eb="7">
      <t>コウジ</t>
    </rPh>
    <rPh sb="7" eb="9">
      <t>カンケイ</t>
    </rPh>
    <rPh sb="10" eb="12">
      <t>ショウワ</t>
    </rPh>
    <rPh sb="14" eb="16">
      <t>ネンド</t>
    </rPh>
    <phoneticPr fontId="2"/>
  </si>
  <si>
    <t>阿蘇国立公園（草千里駐車場施設整備工事他）</t>
    <rPh sb="0" eb="2">
      <t>アソ</t>
    </rPh>
    <rPh sb="2" eb="4">
      <t>コクリツ</t>
    </rPh>
    <rPh sb="4" eb="6">
      <t>コウエン</t>
    </rPh>
    <rPh sb="7" eb="8">
      <t>クサ</t>
    </rPh>
    <rPh sb="8" eb="10">
      <t>センリ</t>
    </rPh>
    <rPh sb="10" eb="13">
      <t>チュウシャジョウ</t>
    </rPh>
    <rPh sb="13" eb="15">
      <t>シセツ</t>
    </rPh>
    <rPh sb="15" eb="17">
      <t>セイビ</t>
    </rPh>
    <rPh sb="17" eb="19">
      <t>コウジ</t>
    </rPh>
    <rPh sb="19" eb="20">
      <t>ホカ</t>
    </rPh>
    <phoneticPr fontId="2"/>
  </si>
  <si>
    <t>国立公園内工事関係（昭和５７年度②）</t>
    <rPh sb="0" eb="2">
      <t>コクリツ</t>
    </rPh>
    <rPh sb="2" eb="4">
      <t>コウエン</t>
    </rPh>
    <rPh sb="4" eb="5">
      <t>ナイ</t>
    </rPh>
    <rPh sb="5" eb="7">
      <t>コウジ</t>
    </rPh>
    <rPh sb="7" eb="9">
      <t>カンケイ</t>
    </rPh>
    <rPh sb="10" eb="12">
      <t>ショウワ</t>
    </rPh>
    <rPh sb="14" eb="16">
      <t>ネンド</t>
    </rPh>
    <phoneticPr fontId="2"/>
  </si>
  <si>
    <t>小岱山国民休養地駐車場造成設計書</t>
    <rPh sb="0" eb="1">
      <t>コ</t>
    </rPh>
    <rPh sb="1" eb="2">
      <t>ダイ</t>
    </rPh>
    <rPh sb="2" eb="3">
      <t>サン</t>
    </rPh>
    <rPh sb="3" eb="5">
      <t>コクミン</t>
    </rPh>
    <rPh sb="5" eb="7">
      <t>キュウヨウ</t>
    </rPh>
    <rPh sb="7" eb="8">
      <t>チ</t>
    </rPh>
    <rPh sb="8" eb="11">
      <t>チュウシャジョウ</t>
    </rPh>
    <rPh sb="11" eb="13">
      <t>ゾウセイ</t>
    </rPh>
    <rPh sb="13" eb="16">
      <t>セッケイショ</t>
    </rPh>
    <phoneticPr fontId="2"/>
  </si>
  <si>
    <t>国立公園内工事関係（昭和５７年度③）</t>
    <rPh sb="0" eb="2">
      <t>コクリツ</t>
    </rPh>
    <rPh sb="2" eb="4">
      <t>コウエン</t>
    </rPh>
    <rPh sb="4" eb="5">
      <t>ナイ</t>
    </rPh>
    <rPh sb="5" eb="7">
      <t>コウジ</t>
    </rPh>
    <rPh sb="7" eb="9">
      <t>カンケイ</t>
    </rPh>
    <rPh sb="10" eb="12">
      <t>ショウワ</t>
    </rPh>
    <rPh sb="14" eb="16">
      <t>ネンド</t>
    </rPh>
    <phoneticPr fontId="2"/>
  </si>
  <si>
    <t>行政財産使用許可関係（阿蘇山上集団施設地区内）</t>
    <rPh sb="0" eb="2">
      <t>ギョウセイ</t>
    </rPh>
    <rPh sb="2" eb="4">
      <t>ザイサン</t>
    </rPh>
    <rPh sb="4" eb="6">
      <t>シヨウ</t>
    </rPh>
    <rPh sb="6" eb="8">
      <t>キョカ</t>
    </rPh>
    <rPh sb="8" eb="10">
      <t>カンケイ</t>
    </rPh>
    <rPh sb="11" eb="13">
      <t>アソ</t>
    </rPh>
    <rPh sb="13" eb="15">
      <t>サンジョウ</t>
    </rPh>
    <rPh sb="15" eb="17">
      <t>シュウダン</t>
    </rPh>
    <rPh sb="17" eb="19">
      <t>シセツ</t>
    </rPh>
    <rPh sb="19" eb="21">
      <t>チク</t>
    </rPh>
    <rPh sb="21" eb="22">
      <t>ナイ</t>
    </rPh>
    <phoneticPr fontId="2"/>
  </si>
  <si>
    <t>国立公園内事業関係（昭和５７年度⑤）</t>
    <rPh sb="0" eb="2">
      <t>コクリツ</t>
    </rPh>
    <rPh sb="2" eb="4">
      <t>コウエン</t>
    </rPh>
    <rPh sb="4" eb="5">
      <t>ナイ</t>
    </rPh>
    <rPh sb="5" eb="7">
      <t>ジギョウ</t>
    </rPh>
    <rPh sb="7" eb="9">
      <t>カンケイ</t>
    </rPh>
    <rPh sb="10" eb="12">
      <t>ショウワ</t>
    </rPh>
    <rPh sb="14" eb="16">
      <t>ネンド</t>
    </rPh>
    <phoneticPr fontId="2"/>
  </si>
  <si>
    <t>阿蘇国立公園（草千里博物展示施設他）</t>
    <rPh sb="0" eb="2">
      <t>アソ</t>
    </rPh>
    <rPh sb="2" eb="4">
      <t>コクリツ</t>
    </rPh>
    <rPh sb="4" eb="6">
      <t>コウエン</t>
    </rPh>
    <rPh sb="7" eb="8">
      <t>クサ</t>
    </rPh>
    <rPh sb="8" eb="10">
      <t>センリ</t>
    </rPh>
    <rPh sb="10" eb="12">
      <t>ハクブツ</t>
    </rPh>
    <rPh sb="12" eb="14">
      <t>テンジ</t>
    </rPh>
    <rPh sb="14" eb="16">
      <t>シセツ</t>
    </rPh>
    <rPh sb="16" eb="17">
      <t>ホカ</t>
    </rPh>
    <phoneticPr fontId="2"/>
  </si>
  <si>
    <t>国立公園内事業関係（昭和５７年度⑥）</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</si>
  <si>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阿蘇国立公園（南阿蘇国民休暇村博物展示施設他）</t>
    <rPh sb="0" eb="2">
      <t>アソ</t>
    </rPh>
    <rPh sb="2" eb="4">
      <t>コクリツ</t>
    </rPh>
    <rPh sb="4" eb="6">
      <t>コウエン</t>
    </rPh>
    <rPh sb="7" eb="8">
      <t>ミナミ</t>
    </rPh>
    <rPh sb="8" eb="10">
      <t>アソ</t>
    </rPh>
    <rPh sb="10" eb="12">
      <t>コクミン</t>
    </rPh>
    <rPh sb="12" eb="14">
      <t>キュウカ</t>
    </rPh>
    <rPh sb="14" eb="15">
      <t>ムラ</t>
    </rPh>
    <rPh sb="15" eb="17">
      <t>ハクブツ</t>
    </rPh>
    <rPh sb="17" eb="19">
      <t>テンジ</t>
    </rPh>
    <rPh sb="19" eb="21">
      <t>シセツ</t>
    </rPh>
    <rPh sb="21" eb="22">
      <t>ホカ</t>
    </rPh>
    <phoneticPr fontId="2"/>
  </si>
  <si>
    <t>国立公園内事業関係（昭和５７年度⑦）</t>
    <rPh sb="0" eb="2">
      <t>コクリツ</t>
    </rPh>
    <rPh sb="2" eb="4">
      <t>コウエン</t>
    </rPh>
    <rPh sb="4" eb="5">
      <t>ナイ</t>
    </rPh>
    <rPh sb="5" eb="7">
      <t>ジギョウ</t>
    </rPh>
    <rPh sb="7" eb="9">
      <t>カンケイ</t>
    </rPh>
    <rPh sb="10" eb="12">
      <t>ショウワ</t>
    </rPh>
    <rPh sb="14" eb="16">
      <t>ネンド</t>
    </rPh>
    <phoneticPr fontId="2"/>
  </si>
  <si>
    <t>雲仙天草国立公園（千厳山園地事業）</t>
    <rPh sb="0" eb="2">
      <t>ウンゼン</t>
    </rPh>
    <rPh sb="2" eb="4">
      <t>アマクサ</t>
    </rPh>
    <rPh sb="4" eb="6">
      <t>コクリツ</t>
    </rPh>
    <rPh sb="6" eb="8">
      <t>コウエン</t>
    </rPh>
    <rPh sb="9" eb="10">
      <t>セン</t>
    </rPh>
    <rPh sb="10" eb="11">
      <t>ゲン</t>
    </rPh>
    <rPh sb="11" eb="12">
      <t>サン</t>
    </rPh>
    <rPh sb="12" eb="14">
      <t>エンチ</t>
    </rPh>
    <rPh sb="14" eb="16">
      <t>ジギョウ</t>
    </rPh>
    <phoneticPr fontId="2"/>
  </si>
  <si>
    <t>国立公園内工事関係（昭和５７年度④）</t>
    <rPh sb="0" eb="2">
      <t>コクリツ</t>
    </rPh>
    <rPh sb="2" eb="4">
      <t>コウエン</t>
    </rPh>
    <rPh sb="4" eb="5">
      <t>ナイ</t>
    </rPh>
    <rPh sb="5" eb="7">
      <t>コウジ</t>
    </rPh>
    <rPh sb="7" eb="9">
      <t>カンケイ</t>
    </rPh>
    <rPh sb="10" eb="12">
      <t>ショウワ</t>
    </rPh>
    <rPh sb="14" eb="16">
      <t>ネンド</t>
    </rPh>
    <phoneticPr fontId="2"/>
  </si>
  <si>
    <t>小岱山国民休養地実績報告</t>
    <rPh sb="0" eb="1">
      <t>ショウ</t>
    </rPh>
    <rPh sb="1" eb="2">
      <t>タイ</t>
    </rPh>
    <rPh sb="2" eb="3">
      <t>サン</t>
    </rPh>
    <rPh sb="3" eb="5">
      <t>コクミン</t>
    </rPh>
    <rPh sb="5" eb="7">
      <t>キュウヨウ</t>
    </rPh>
    <rPh sb="7" eb="8">
      <t>チ</t>
    </rPh>
    <rPh sb="8" eb="10">
      <t>ジ</t>
    </rPh>
    <rPh sb="10" eb="12">
      <t>ホウコク</t>
    </rPh>
    <phoneticPr fontId="2"/>
  </si>
  <si>
    <t>国立公園内事業関係（昭和５７年度⑧）</t>
    <rPh sb="0" eb="2">
      <t>コクリツ</t>
    </rPh>
    <rPh sb="2" eb="4">
      <t>コウエン</t>
    </rPh>
    <rPh sb="4" eb="5">
      <t>ナイ</t>
    </rPh>
    <rPh sb="5" eb="7">
      <t>ジギョウ</t>
    </rPh>
    <rPh sb="7" eb="9">
      <t>カンケイ</t>
    </rPh>
    <rPh sb="10" eb="12">
      <t>ショウワ</t>
    </rPh>
    <rPh sb="14" eb="16">
      <t>ネンド</t>
    </rPh>
    <phoneticPr fontId="2"/>
  </si>
  <si>
    <t>阿蘇国立公園（南阿蘇ビジターセンター新築工事他）</t>
    <rPh sb="0" eb="2">
      <t>アソ</t>
    </rPh>
    <rPh sb="2" eb="4">
      <t>コクリツ</t>
    </rPh>
    <rPh sb="4" eb="6">
      <t>コウエン</t>
    </rPh>
    <rPh sb="7" eb="10">
      <t>ミナミアソ</t>
    </rPh>
    <rPh sb="18" eb="20">
      <t>シンチク</t>
    </rPh>
    <rPh sb="20" eb="22">
      <t>コウジ</t>
    </rPh>
    <rPh sb="22" eb="23">
      <t>ホカ</t>
    </rPh>
    <phoneticPr fontId="2"/>
  </si>
  <si>
    <t>国立公園内事業関係（昭和５７年度⑨）</t>
    <rPh sb="0" eb="2">
      <t>コクリツ</t>
    </rPh>
    <rPh sb="2" eb="4">
      <t>コウエン</t>
    </rPh>
    <rPh sb="4" eb="5">
      <t>ナイ</t>
    </rPh>
    <rPh sb="5" eb="7">
      <t>ジギョウ</t>
    </rPh>
    <rPh sb="7" eb="9">
      <t>カンケイ</t>
    </rPh>
    <rPh sb="10" eb="12">
      <t>ショウワ</t>
    </rPh>
    <rPh sb="14" eb="16">
      <t>ネンド</t>
    </rPh>
    <phoneticPr fontId="2"/>
  </si>
  <si>
    <t>阿蘇国立公園（南阿蘇国民休暇村園地工事）</t>
    <rPh sb="0" eb="2">
      <t>アソ</t>
    </rPh>
    <rPh sb="2" eb="4">
      <t>コクリツ</t>
    </rPh>
    <rPh sb="4" eb="6">
      <t>コウエン</t>
    </rPh>
    <rPh sb="7" eb="8">
      <t>ミナミ</t>
    </rPh>
    <rPh sb="8" eb="10">
      <t>アソ</t>
    </rPh>
    <rPh sb="10" eb="12">
      <t>コクミン</t>
    </rPh>
    <rPh sb="12" eb="14">
      <t>キュウカ</t>
    </rPh>
    <rPh sb="14" eb="15">
      <t>ムラ</t>
    </rPh>
    <phoneticPr fontId="2"/>
  </si>
  <si>
    <t>国立公園内工事関係（昭和５７年度⑤）</t>
    <rPh sb="0" eb="2">
      <t>コクリツ</t>
    </rPh>
    <rPh sb="2" eb="4">
      <t>コウエン</t>
    </rPh>
    <rPh sb="4" eb="5">
      <t>ナイ</t>
    </rPh>
    <rPh sb="5" eb="7">
      <t>コウジ</t>
    </rPh>
    <rPh sb="7" eb="9">
      <t>カンケイ</t>
    </rPh>
    <rPh sb="10" eb="12">
      <t>ショウワ</t>
    </rPh>
    <rPh sb="14" eb="16">
      <t>ネンド</t>
    </rPh>
    <phoneticPr fontId="2"/>
  </si>
  <si>
    <t>阿蘇国立公園（古坊中休憩所改装）</t>
    <rPh sb="0" eb="2">
      <t>アソ</t>
    </rPh>
    <rPh sb="2" eb="4">
      <t>コクリツ</t>
    </rPh>
    <rPh sb="4" eb="6">
      <t>コウエン</t>
    </rPh>
    <rPh sb="7" eb="8">
      <t>コ</t>
    </rPh>
    <rPh sb="8" eb="9">
      <t>ボウ</t>
    </rPh>
    <rPh sb="9" eb="10">
      <t>ナカ</t>
    </rPh>
    <rPh sb="10" eb="12">
      <t>キュウケイ</t>
    </rPh>
    <rPh sb="12" eb="13">
      <t>ショ</t>
    </rPh>
    <rPh sb="13" eb="15">
      <t>カイソウ</t>
    </rPh>
    <phoneticPr fontId="2"/>
  </si>
  <si>
    <t>国立公園内事業関係（昭和５７年度昭和５７年度⑩）</t>
    <rPh sb="0" eb="2">
      <t>コクリツ</t>
    </rPh>
    <rPh sb="2" eb="4">
      <t>コウエン</t>
    </rPh>
    <rPh sb="4" eb="5">
      <t>ナイ</t>
    </rPh>
    <rPh sb="5" eb="7">
      <t>ジギョウ</t>
    </rPh>
    <rPh sb="7" eb="9">
      <t>カンケイ</t>
    </rPh>
    <rPh sb="10" eb="12">
      <t>ショウワ</t>
    </rPh>
    <rPh sb="14" eb="16">
      <t>ネンド</t>
    </rPh>
    <rPh sb="16" eb="18">
      <t>ショウワ</t>
    </rPh>
    <rPh sb="20" eb="22">
      <t>ネンド</t>
    </rPh>
    <phoneticPr fontId="2"/>
  </si>
  <si>
    <t>阿蘇国立公園（草千里駐車場事業）</t>
    <rPh sb="0" eb="2">
      <t>アソ</t>
    </rPh>
    <rPh sb="2" eb="4">
      <t>コクリツ</t>
    </rPh>
    <rPh sb="4" eb="6">
      <t>コウエン</t>
    </rPh>
    <rPh sb="7" eb="8">
      <t>クサ</t>
    </rPh>
    <rPh sb="8" eb="10">
      <t>センリ</t>
    </rPh>
    <rPh sb="10" eb="13">
      <t>チュウシャジョウ</t>
    </rPh>
    <rPh sb="13" eb="15">
      <t>ジギョウ</t>
    </rPh>
    <phoneticPr fontId="2"/>
  </si>
  <si>
    <t>国立公園内事業関係（昭和５７年度⑪）</t>
    <rPh sb="0" eb="2">
      <t>コクリツ</t>
    </rPh>
    <rPh sb="2" eb="4">
      <t>コウエン</t>
    </rPh>
    <rPh sb="4" eb="5">
      <t>ナイ</t>
    </rPh>
    <rPh sb="5" eb="7">
      <t>ジギョウ</t>
    </rPh>
    <rPh sb="7" eb="9">
      <t>カンケイ</t>
    </rPh>
    <rPh sb="10" eb="12">
      <t>ショウワ</t>
    </rPh>
    <rPh sb="14" eb="16">
      <t>ネンド</t>
    </rPh>
    <phoneticPr fontId="2"/>
  </si>
  <si>
    <t>雲仙天草国立公園（千厳山園地及び道路事業）</t>
    <rPh sb="0" eb="2">
      <t>ウンゼン</t>
    </rPh>
    <rPh sb="2" eb="4">
      <t>アマクサ</t>
    </rPh>
    <rPh sb="4" eb="6">
      <t>コクリツ</t>
    </rPh>
    <rPh sb="6" eb="8">
      <t>コウエン</t>
    </rPh>
    <rPh sb="9" eb="10">
      <t>セン</t>
    </rPh>
    <rPh sb="10" eb="11">
      <t>ゲン</t>
    </rPh>
    <rPh sb="11" eb="12">
      <t>サン</t>
    </rPh>
    <rPh sb="12" eb="14">
      <t>エンチ</t>
    </rPh>
    <rPh sb="14" eb="15">
      <t>オヨ</t>
    </rPh>
    <rPh sb="16" eb="18">
      <t>ドウロ</t>
    </rPh>
    <rPh sb="18" eb="20">
      <t>ジギョウ</t>
    </rPh>
    <phoneticPr fontId="2"/>
  </si>
  <si>
    <t>国立公園内事業関係（昭和５９年度）</t>
    <rPh sb="0" eb="2">
      <t>コクリツ</t>
    </rPh>
    <rPh sb="2" eb="4">
      <t>コウエン</t>
    </rPh>
    <rPh sb="4" eb="5">
      <t>ナイ</t>
    </rPh>
    <rPh sb="5" eb="7">
      <t>ジギョウ</t>
    </rPh>
    <rPh sb="7" eb="9">
      <t>カンケイ</t>
    </rPh>
    <rPh sb="10" eb="12">
      <t>ショウワ</t>
    </rPh>
    <rPh sb="14" eb="16">
      <t>ネンド</t>
    </rPh>
    <phoneticPr fontId="2"/>
  </si>
  <si>
    <t>阿蘇国立公園（地獄垂玉宿舎事業他）</t>
    <rPh sb="0" eb="2">
      <t>アソ</t>
    </rPh>
    <rPh sb="2" eb="4">
      <t>コクリツ</t>
    </rPh>
    <rPh sb="4" eb="6">
      <t>コウエン</t>
    </rPh>
    <rPh sb="7" eb="9">
      <t>ジゴク</t>
    </rPh>
    <rPh sb="9" eb="10">
      <t>スイ</t>
    </rPh>
    <rPh sb="10" eb="11">
      <t>タマ</t>
    </rPh>
    <rPh sb="11" eb="13">
      <t>シュクシャ</t>
    </rPh>
    <rPh sb="13" eb="15">
      <t>ジギョウ</t>
    </rPh>
    <rPh sb="15" eb="16">
      <t>ホカ</t>
    </rPh>
    <phoneticPr fontId="2"/>
  </si>
  <si>
    <t>国立公園内事業関係（昭和６０年度①）</t>
    <rPh sb="0" eb="2">
      <t>コクリツ</t>
    </rPh>
    <rPh sb="2" eb="4">
      <t>コウエン</t>
    </rPh>
    <rPh sb="4" eb="5">
      <t>ナイ</t>
    </rPh>
    <rPh sb="5" eb="7">
      <t>ジギョウ</t>
    </rPh>
    <rPh sb="7" eb="9">
      <t>カンケイ</t>
    </rPh>
    <rPh sb="10" eb="12">
      <t>ショウワ</t>
    </rPh>
    <rPh sb="14" eb="16">
      <t>ネンド</t>
    </rPh>
    <phoneticPr fontId="2"/>
  </si>
  <si>
    <t>阿蘇国立公園（古坊中駐車場事業他）</t>
    <rPh sb="0" eb="2">
      <t>アソ</t>
    </rPh>
    <rPh sb="2" eb="4">
      <t>コクリツ</t>
    </rPh>
    <rPh sb="4" eb="6">
      <t>コウエン</t>
    </rPh>
    <rPh sb="7" eb="8">
      <t>コ</t>
    </rPh>
    <rPh sb="8" eb="9">
      <t>ボウ</t>
    </rPh>
    <rPh sb="9" eb="10">
      <t>ナカ</t>
    </rPh>
    <rPh sb="10" eb="13">
      <t>チュウシャジョウ</t>
    </rPh>
    <rPh sb="13" eb="15">
      <t>ジギョウ</t>
    </rPh>
    <rPh sb="15" eb="16">
      <t>ホカ</t>
    </rPh>
    <phoneticPr fontId="2"/>
  </si>
  <si>
    <t>国立公園内事業関係（昭和６０年度②）</t>
    <rPh sb="0" eb="2">
      <t>コクリツ</t>
    </rPh>
    <rPh sb="2" eb="4">
      <t>コウエン</t>
    </rPh>
    <rPh sb="4" eb="5">
      <t>ナイ</t>
    </rPh>
    <rPh sb="5" eb="7">
      <t>ジギョウ</t>
    </rPh>
    <rPh sb="7" eb="9">
      <t>カンケイ</t>
    </rPh>
    <rPh sb="10" eb="12">
      <t>ショウワ</t>
    </rPh>
    <rPh sb="14" eb="16">
      <t>ネンド</t>
    </rPh>
    <phoneticPr fontId="2"/>
  </si>
  <si>
    <t>阿蘇、雲仙天草（南阿蘇博物展示施設他）</t>
    <rPh sb="0" eb="2">
      <t>アソ</t>
    </rPh>
    <rPh sb="3" eb="5">
      <t>ウンゼン</t>
    </rPh>
    <rPh sb="5" eb="7">
      <t>アマクサ</t>
    </rPh>
    <rPh sb="8" eb="9">
      <t>ミナミ</t>
    </rPh>
    <rPh sb="9" eb="11">
      <t>アソ</t>
    </rPh>
    <rPh sb="11" eb="13">
      <t>ハクブツ</t>
    </rPh>
    <rPh sb="13" eb="15">
      <t>テンジ</t>
    </rPh>
    <rPh sb="15" eb="17">
      <t>シセツ</t>
    </rPh>
    <rPh sb="17" eb="18">
      <t>ホカ</t>
    </rPh>
    <phoneticPr fontId="2"/>
  </si>
  <si>
    <t>国立公園内事業関係（昭和６０年度③）</t>
    <rPh sb="0" eb="2">
      <t>コクリツ</t>
    </rPh>
    <rPh sb="2" eb="4">
      <t>コウエン</t>
    </rPh>
    <rPh sb="4" eb="5">
      <t>ナイ</t>
    </rPh>
    <rPh sb="5" eb="7">
      <t>ジギョウ</t>
    </rPh>
    <rPh sb="7" eb="9">
      <t>カンケイ</t>
    </rPh>
    <rPh sb="10" eb="12">
      <t>ショウワ</t>
    </rPh>
    <rPh sb="14" eb="16">
      <t>ネンド</t>
    </rPh>
    <phoneticPr fontId="2"/>
  </si>
  <si>
    <t>阿蘇国立公園（赤水山上線道路他）</t>
    <rPh sb="0" eb="2">
      <t>アソ</t>
    </rPh>
    <rPh sb="2" eb="4">
      <t>コクリツ</t>
    </rPh>
    <rPh sb="4" eb="6">
      <t>コウエン</t>
    </rPh>
    <rPh sb="7" eb="9">
      <t>アカミズ</t>
    </rPh>
    <rPh sb="9" eb="11">
      <t>サンジョウ</t>
    </rPh>
    <rPh sb="11" eb="12">
      <t>セン</t>
    </rPh>
    <rPh sb="12" eb="14">
      <t>ドウロ</t>
    </rPh>
    <rPh sb="14" eb="15">
      <t>ホカ</t>
    </rPh>
    <phoneticPr fontId="2"/>
  </si>
  <si>
    <t>観光振興課</t>
    <rPh sb="0" eb="2">
      <t>カンコウ</t>
    </rPh>
    <rPh sb="2" eb="4">
      <t>シンコウ</t>
    </rPh>
    <rPh sb="4" eb="5">
      <t>カ</t>
    </rPh>
    <phoneticPr fontId="2"/>
  </si>
  <si>
    <t>国立公園内事業変更関係（昭和６０年度①）</t>
    <rPh sb="0" eb="2">
      <t>コクリツ</t>
    </rPh>
    <rPh sb="2" eb="4">
      <t>コウエン</t>
    </rPh>
    <rPh sb="4" eb="5">
      <t>ナイ</t>
    </rPh>
    <rPh sb="5" eb="7">
      <t>ジギョウ</t>
    </rPh>
    <rPh sb="7" eb="9">
      <t>ヘンコウ</t>
    </rPh>
    <rPh sb="9" eb="11">
      <t>カンケイ</t>
    </rPh>
    <rPh sb="12" eb="14">
      <t>ショウワ</t>
    </rPh>
    <rPh sb="16" eb="18">
      <t>ネンド</t>
    </rPh>
    <phoneticPr fontId="2"/>
  </si>
  <si>
    <t>九州自然歩道事業関係等　No.1</t>
    <rPh sb="0" eb="2">
      <t>キュウシュウ</t>
    </rPh>
    <rPh sb="2" eb="4">
      <t>シゼン</t>
    </rPh>
    <rPh sb="4" eb="6">
      <t>ホドウ</t>
    </rPh>
    <rPh sb="6" eb="8">
      <t>ジギョウ</t>
    </rPh>
    <rPh sb="8" eb="10">
      <t>カンケイ</t>
    </rPh>
    <rPh sb="10" eb="11">
      <t>トウ</t>
    </rPh>
    <phoneticPr fontId="2"/>
  </si>
  <si>
    <t>国立公園内事業変更関係（昭和６０年度②）</t>
    <rPh sb="0" eb="2">
      <t>コクリツ</t>
    </rPh>
    <rPh sb="2" eb="4">
      <t>コウエン</t>
    </rPh>
    <rPh sb="4" eb="5">
      <t>ナイ</t>
    </rPh>
    <rPh sb="5" eb="7">
      <t>ジギョウ</t>
    </rPh>
    <rPh sb="7" eb="9">
      <t>ヘンコウ</t>
    </rPh>
    <rPh sb="9" eb="11">
      <t>カンケイ</t>
    </rPh>
    <rPh sb="12" eb="14">
      <t>ショウワ</t>
    </rPh>
    <rPh sb="16" eb="18">
      <t>ネンド</t>
    </rPh>
    <phoneticPr fontId="2"/>
  </si>
  <si>
    <t>赤水ゴルフ場事業関係等</t>
    <rPh sb="0" eb="2">
      <t>アカミズ</t>
    </rPh>
    <rPh sb="5" eb="6">
      <t>ジョウ</t>
    </rPh>
    <rPh sb="6" eb="8">
      <t>ジギョウ</t>
    </rPh>
    <rPh sb="8" eb="10">
      <t>カンケイ</t>
    </rPh>
    <rPh sb="10" eb="11">
      <t>トウ</t>
    </rPh>
    <phoneticPr fontId="2"/>
  </si>
  <si>
    <t>国立公園内事業変更関係（昭和６０年度③）</t>
    <rPh sb="0" eb="2">
      <t>コクリツ</t>
    </rPh>
    <rPh sb="2" eb="4">
      <t>コウエン</t>
    </rPh>
    <rPh sb="4" eb="5">
      <t>ナイ</t>
    </rPh>
    <rPh sb="5" eb="7">
      <t>ジギョウ</t>
    </rPh>
    <rPh sb="7" eb="9">
      <t>ヘンコウ</t>
    </rPh>
    <rPh sb="9" eb="11">
      <t>カンケイ</t>
    </rPh>
    <rPh sb="12" eb="14">
      <t>ショウワ</t>
    </rPh>
    <rPh sb="16" eb="18">
      <t>ネンド</t>
    </rPh>
    <phoneticPr fontId="2"/>
  </si>
  <si>
    <t>九州自然歩道事業関係等　No.2</t>
    <rPh sb="0" eb="2">
      <t>キュウシュウ</t>
    </rPh>
    <rPh sb="2" eb="4">
      <t>シゼン</t>
    </rPh>
    <rPh sb="4" eb="6">
      <t>ホドウ</t>
    </rPh>
    <rPh sb="6" eb="8">
      <t>ジギョウ</t>
    </rPh>
    <rPh sb="8" eb="10">
      <t>カンケイ</t>
    </rPh>
    <rPh sb="10" eb="11">
      <t>トウ</t>
    </rPh>
    <phoneticPr fontId="2"/>
  </si>
  <si>
    <t>消費生活課</t>
    <rPh sb="0" eb="5">
      <t>ショウヒセイカツカ</t>
    </rPh>
    <phoneticPr fontId="2"/>
  </si>
  <si>
    <t>消費生活センター工事関係（昭和４５年度①）</t>
    <rPh sb="0" eb="2">
      <t>ショウヒ</t>
    </rPh>
    <rPh sb="2" eb="4">
      <t>セイカツ</t>
    </rPh>
    <rPh sb="8" eb="10">
      <t>コウジ</t>
    </rPh>
    <rPh sb="10" eb="12">
      <t>カンケイ</t>
    </rPh>
    <rPh sb="13" eb="15">
      <t>ショウワ</t>
    </rPh>
    <rPh sb="17" eb="19">
      <t>ネンド</t>
    </rPh>
    <phoneticPr fontId="2"/>
  </si>
  <si>
    <t>新築工事</t>
    <rPh sb="0" eb="2">
      <t>シンチク</t>
    </rPh>
    <rPh sb="2" eb="4">
      <t>コウジ</t>
    </rPh>
    <phoneticPr fontId="2"/>
  </si>
  <si>
    <t>消費生活センター工事関係（昭和４５年度②）</t>
    <rPh sb="0" eb="2">
      <t>ショウヒ</t>
    </rPh>
    <rPh sb="2" eb="4">
      <t>セイカツ</t>
    </rPh>
    <rPh sb="8" eb="10">
      <t>コウジ</t>
    </rPh>
    <rPh sb="10" eb="12">
      <t>カンケイ</t>
    </rPh>
    <rPh sb="13" eb="15">
      <t>ショウワ</t>
    </rPh>
    <rPh sb="17" eb="19">
      <t>ネンド</t>
    </rPh>
    <phoneticPr fontId="2"/>
  </si>
  <si>
    <t>管工事</t>
    <rPh sb="0" eb="1">
      <t>カン</t>
    </rPh>
    <rPh sb="1" eb="3">
      <t>コウジ</t>
    </rPh>
    <phoneticPr fontId="2"/>
  </si>
  <si>
    <t>消費生活センター工事関係（昭和４５年度③）</t>
    <rPh sb="0" eb="2">
      <t>ショウヒ</t>
    </rPh>
    <rPh sb="2" eb="4">
      <t>セイカツ</t>
    </rPh>
    <rPh sb="8" eb="10">
      <t>コウジ</t>
    </rPh>
    <rPh sb="10" eb="12">
      <t>カンケイ</t>
    </rPh>
    <rPh sb="13" eb="15">
      <t>ショウワ</t>
    </rPh>
    <rPh sb="17" eb="19">
      <t>ネンド</t>
    </rPh>
    <phoneticPr fontId="2"/>
  </si>
  <si>
    <t>電気工事</t>
    <rPh sb="0" eb="2">
      <t>デンキ</t>
    </rPh>
    <rPh sb="2" eb="4">
      <t>コウジ</t>
    </rPh>
    <phoneticPr fontId="2"/>
  </si>
  <si>
    <t>消費生活センター工事関係（昭和４７年度）</t>
    <rPh sb="0" eb="2">
      <t>ショウヒ</t>
    </rPh>
    <rPh sb="2" eb="4">
      <t>セイカツ</t>
    </rPh>
    <rPh sb="8" eb="10">
      <t>コウジ</t>
    </rPh>
    <rPh sb="10" eb="12">
      <t>カンケイ</t>
    </rPh>
    <rPh sb="13" eb="15">
      <t>ショウワ</t>
    </rPh>
    <rPh sb="17" eb="19">
      <t>ネンド</t>
    </rPh>
    <phoneticPr fontId="2"/>
  </si>
  <si>
    <t>増築工事</t>
    <rPh sb="0" eb="2">
      <t>ゾウチク</t>
    </rPh>
    <rPh sb="2" eb="4">
      <t>コウジ</t>
    </rPh>
    <phoneticPr fontId="2"/>
  </si>
  <si>
    <t>中小企業振興課</t>
    <rPh sb="0" eb="2">
      <t>チュウショウ</t>
    </rPh>
    <rPh sb="2" eb="4">
      <t>キギョウ</t>
    </rPh>
    <rPh sb="4" eb="6">
      <t>シンコウ</t>
    </rPh>
    <rPh sb="6" eb="7">
      <t>カ</t>
    </rPh>
    <phoneticPr fontId="2"/>
  </si>
  <si>
    <t>貸金業届出関係（昭和５１年度①）</t>
    <rPh sb="0" eb="2">
      <t>カシキン</t>
    </rPh>
    <rPh sb="2" eb="3">
      <t>ギョウ</t>
    </rPh>
    <rPh sb="3" eb="5">
      <t>トドケデ</t>
    </rPh>
    <rPh sb="5" eb="7">
      <t>カンケイ</t>
    </rPh>
    <rPh sb="8" eb="10">
      <t>ショウワ</t>
    </rPh>
    <rPh sb="12" eb="14">
      <t>ネンド</t>
    </rPh>
    <phoneticPr fontId="2"/>
  </si>
  <si>
    <t>貸金業開始・廃止・変更関係　No.1</t>
    <rPh sb="0" eb="2">
      <t>カシキン</t>
    </rPh>
    <rPh sb="2" eb="3">
      <t>ギョウ</t>
    </rPh>
    <rPh sb="3" eb="5">
      <t>カイシ</t>
    </rPh>
    <rPh sb="6" eb="8">
      <t>ハイシ</t>
    </rPh>
    <rPh sb="9" eb="11">
      <t>ヘンコウ</t>
    </rPh>
    <rPh sb="11" eb="13">
      <t>カンケイ</t>
    </rPh>
    <phoneticPr fontId="2"/>
  </si>
  <si>
    <t>貸金業届出関係（昭和５１年度②）</t>
    <rPh sb="0" eb="2">
      <t>カシキン</t>
    </rPh>
    <rPh sb="2" eb="3">
      <t>ギョウ</t>
    </rPh>
    <rPh sb="3" eb="5">
      <t>トドケデ</t>
    </rPh>
    <rPh sb="5" eb="7">
      <t>カンケイ</t>
    </rPh>
    <rPh sb="8" eb="10">
      <t>ショウワ</t>
    </rPh>
    <rPh sb="12" eb="14">
      <t>ネンド</t>
    </rPh>
    <phoneticPr fontId="2"/>
  </si>
  <si>
    <t>貸金業開始・廃止・変更関係　No.2</t>
    <rPh sb="0" eb="2">
      <t>カシキン</t>
    </rPh>
    <rPh sb="2" eb="3">
      <t>ギョウ</t>
    </rPh>
    <rPh sb="3" eb="5">
      <t>カイシ</t>
    </rPh>
    <rPh sb="6" eb="8">
      <t>ハイシ</t>
    </rPh>
    <rPh sb="9" eb="11">
      <t>ヘンコウ</t>
    </rPh>
    <rPh sb="11" eb="13">
      <t>カンケイ</t>
    </rPh>
    <phoneticPr fontId="2"/>
  </si>
  <si>
    <t>消費生活課</t>
    <rPh sb="0" eb="2">
      <t>ショウヒ</t>
    </rPh>
    <rPh sb="2" eb="4">
      <t>セイカツ</t>
    </rPh>
    <rPh sb="4" eb="5">
      <t>カ</t>
    </rPh>
    <phoneticPr fontId="2"/>
  </si>
  <si>
    <t>貸金業届出関係（昭和５１年度③）</t>
    <rPh sb="0" eb="2">
      <t>カシキン</t>
    </rPh>
    <rPh sb="2" eb="3">
      <t>ギョウ</t>
    </rPh>
    <rPh sb="3" eb="5">
      <t>トドケデ</t>
    </rPh>
    <rPh sb="5" eb="7">
      <t>カンケイ</t>
    </rPh>
    <rPh sb="8" eb="10">
      <t>ショウワ</t>
    </rPh>
    <rPh sb="12" eb="14">
      <t>ネンド</t>
    </rPh>
    <phoneticPr fontId="2"/>
  </si>
  <si>
    <t>貸金業開始・廃止・変更関係　No.3</t>
    <rPh sb="0" eb="2">
      <t>カシキン</t>
    </rPh>
    <rPh sb="2" eb="3">
      <t>ギョウ</t>
    </rPh>
    <rPh sb="3" eb="5">
      <t>カイシ</t>
    </rPh>
    <rPh sb="6" eb="8">
      <t>ハイシ</t>
    </rPh>
    <rPh sb="9" eb="11">
      <t>ヘンコウ</t>
    </rPh>
    <rPh sb="11" eb="13">
      <t>カンケイ</t>
    </rPh>
    <phoneticPr fontId="2"/>
  </si>
  <si>
    <t>貸金業届出関係（昭和５１年度④）</t>
    <rPh sb="0" eb="2">
      <t>カシキン</t>
    </rPh>
    <rPh sb="2" eb="3">
      <t>ギョウ</t>
    </rPh>
    <rPh sb="3" eb="5">
      <t>トドケデ</t>
    </rPh>
    <rPh sb="5" eb="7">
      <t>カンケイ</t>
    </rPh>
    <rPh sb="8" eb="10">
      <t>ショウワ</t>
    </rPh>
    <rPh sb="12" eb="14">
      <t>ネンド</t>
    </rPh>
    <phoneticPr fontId="2"/>
  </si>
  <si>
    <t>貸金業開始・廃止・変更関係　No.4</t>
    <rPh sb="0" eb="2">
      <t>カシキン</t>
    </rPh>
    <rPh sb="2" eb="3">
      <t>ギョウ</t>
    </rPh>
    <rPh sb="3" eb="5">
      <t>カイシ</t>
    </rPh>
    <rPh sb="6" eb="8">
      <t>ハイシ</t>
    </rPh>
    <rPh sb="9" eb="11">
      <t>ヘンコウ</t>
    </rPh>
    <rPh sb="11" eb="13">
      <t>カンケイ</t>
    </rPh>
    <phoneticPr fontId="2"/>
  </si>
  <si>
    <t>貸金業届出関係（昭和５１年度⑤）</t>
    <rPh sb="0" eb="2">
      <t>カシキン</t>
    </rPh>
    <rPh sb="2" eb="3">
      <t>ギョウ</t>
    </rPh>
    <rPh sb="3" eb="5">
      <t>トドケデ</t>
    </rPh>
    <rPh sb="5" eb="7">
      <t>カンケイ</t>
    </rPh>
    <rPh sb="8" eb="10">
      <t>ショウワ</t>
    </rPh>
    <rPh sb="12" eb="14">
      <t>ネンド</t>
    </rPh>
    <phoneticPr fontId="2"/>
  </si>
  <si>
    <t>貸金業開始・廃止・変更関係　No.5</t>
    <rPh sb="0" eb="2">
      <t>カシキン</t>
    </rPh>
    <rPh sb="2" eb="3">
      <t>ギョウ</t>
    </rPh>
    <rPh sb="3" eb="5">
      <t>カイシ</t>
    </rPh>
    <rPh sb="6" eb="8">
      <t>ハイシ</t>
    </rPh>
    <rPh sb="9" eb="11">
      <t>ヘンコウ</t>
    </rPh>
    <rPh sb="11" eb="13">
      <t>カンケイ</t>
    </rPh>
    <phoneticPr fontId="2"/>
  </si>
  <si>
    <t>貸金業届出関係（昭和５２年度①）</t>
    <rPh sb="0" eb="2">
      <t>カシキン</t>
    </rPh>
    <rPh sb="2" eb="3">
      <t>ギョウ</t>
    </rPh>
    <rPh sb="3" eb="5">
      <t>トドケデ</t>
    </rPh>
    <rPh sb="5" eb="7">
      <t>カンケイ</t>
    </rPh>
    <rPh sb="8" eb="10">
      <t>ショウワ</t>
    </rPh>
    <rPh sb="12" eb="14">
      <t>ネンド</t>
    </rPh>
    <phoneticPr fontId="2"/>
  </si>
  <si>
    <t>貸金業届出関係（昭和５２年度②）</t>
    <rPh sb="0" eb="2">
      <t>カシキン</t>
    </rPh>
    <rPh sb="2" eb="3">
      <t>ギョウ</t>
    </rPh>
    <rPh sb="3" eb="5">
      <t>トドケデ</t>
    </rPh>
    <rPh sb="5" eb="7">
      <t>カンケイ</t>
    </rPh>
    <rPh sb="8" eb="10">
      <t>ショウワ</t>
    </rPh>
    <rPh sb="12" eb="14">
      <t>ネンド</t>
    </rPh>
    <phoneticPr fontId="2"/>
  </si>
  <si>
    <t>貸金業届出関係（昭和５２年度③）</t>
    <rPh sb="0" eb="2">
      <t>カシキン</t>
    </rPh>
    <rPh sb="2" eb="3">
      <t>ギョウ</t>
    </rPh>
    <rPh sb="3" eb="5">
      <t>トドケデ</t>
    </rPh>
    <rPh sb="5" eb="7">
      <t>カンケイ</t>
    </rPh>
    <rPh sb="8" eb="10">
      <t>ショウワ</t>
    </rPh>
    <rPh sb="12" eb="14">
      <t>ネンド</t>
    </rPh>
    <phoneticPr fontId="2"/>
  </si>
  <si>
    <t>貸金業届出関係（昭和５２年度④）</t>
    <rPh sb="0" eb="2">
      <t>カシキン</t>
    </rPh>
    <rPh sb="2" eb="3">
      <t>ギョウ</t>
    </rPh>
    <rPh sb="3" eb="5">
      <t>トドケデ</t>
    </rPh>
    <rPh sb="5" eb="7">
      <t>カンケイ</t>
    </rPh>
    <rPh sb="8" eb="10">
      <t>ショウワ</t>
    </rPh>
    <rPh sb="12" eb="14">
      <t>ネンド</t>
    </rPh>
    <phoneticPr fontId="2"/>
  </si>
  <si>
    <t>貸金業届出関係（昭和５３年度①）</t>
    <rPh sb="0" eb="2">
      <t>カシキン</t>
    </rPh>
    <rPh sb="2" eb="3">
      <t>ギョウ</t>
    </rPh>
    <rPh sb="3" eb="5">
      <t>トドケデ</t>
    </rPh>
    <rPh sb="5" eb="7">
      <t>カンケイ</t>
    </rPh>
    <rPh sb="8" eb="10">
      <t>ショウワ</t>
    </rPh>
    <rPh sb="12" eb="14">
      <t>ネンド</t>
    </rPh>
    <phoneticPr fontId="2"/>
  </si>
  <si>
    <t>貸金業届出関係（昭和５３年度②）</t>
    <rPh sb="0" eb="2">
      <t>カシキン</t>
    </rPh>
    <rPh sb="2" eb="3">
      <t>ギョウ</t>
    </rPh>
    <rPh sb="3" eb="5">
      <t>トドケデ</t>
    </rPh>
    <rPh sb="5" eb="7">
      <t>カンケイ</t>
    </rPh>
    <rPh sb="8" eb="10">
      <t>ショウワ</t>
    </rPh>
    <rPh sb="12" eb="14">
      <t>ネンド</t>
    </rPh>
    <phoneticPr fontId="2"/>
  </si>
  <si>
    <t>貸金業届出関係（昭和５３年度③）</t>
    <rPh sb="0" eb="2">
      <t>カシキン</t>
    </rPh>
    <rPh sb="2" eb="3">
      <t>ギョウ</t>
    </rPh>
    <rPh sb="3" eb="5">
      <t>トドケデ</t>
    </rPh>
    <rPh sb="5" eb="7">
      <t>カンケイ</t>
    </rPh>
    <rPh sb="8" eb="10">
      <t>ショウワ</t>
    </rPh>
    <rPh sb="12" eb="14">
      <t>ネンド</t>
    </rPh>
    <phoneticPr fontId="2"/>
  </si>
  <si>
    <t>貸金業届出関係（昭和５４年度①）</t>
    <rPh sb="0" eb="2">
      <t>カシキン</t>
    </rPh>
    <rPh sb="2" eb="3">
      <t>ギョウ</t>
    </rPh>
    <rPh sb="3" eb="5">
      <t>トドケデ</t>
    </rPh>
    <rPh sb="5" eb="7">
      <t>カンケイ</t>
    </rPh>
    <rPh sb="8" eb="10">
      <t>ショウワ</t>
    </rPh>
    <rPh sb="12" eb="14">
      <t>ネンド</t>
    </rPh>
    <phoneticPr fontId="2"/>
  </si>
  <si>
    <t>貸金業届出関係（昭和５４年度②）</t>
    <rPh sb="0" eb="2">
      <t>カシキン</t>
    </rPh>
    <rPh sb="2" eb="3">
      <t>ギョウ</t>
    </rPh>
    <rPh sb="3" eb="5">
      <t>トドケデ</t>
    </rPh>
    <rPh sb="5" eb="7">
      <t>カンケイ</t>
    </rPh>
    <rPh sb="8" eb="10">
      <t>ショウワ</t>
    </rPh>
    <rPh sb="12" eb="14">
      <t>ネンド</t>
    </rPh>
    <phoneticPr fontId="2"/>
  </si>
  <si>
    <t>消費生活センター工事関係（昭和５４年度）</t>
    <rPh sb="0" eb="2">
      <t>ショウヒ</t>
    </rPh>
    <rPh sb="2" eb="4">
      <t>セイカツ</t>
    </rPh>
    <rPh sb="8" eb="10">
      <t>コウジ</t>
    </rPh>
    <rPh sb="10" eb="12">
      <t>カンケイ</t>
    </rPh>
    <rPh sb="13" eb="15">
      <t>ショウワ</t>
    </rPh>
    <rPh sb="17" eb="19">
      <t>ネンド</t>
    </rPh>
    <phoneticPr fontId="2"/>
  </si>
  <si>
    <t>改修工事</t>
    <rPh sb="0" eb="2">
      <t>カイシュウ</t>
    </rPh>
    <rPh sb="2" eb="4">
      <t>コウジ</t>
    </rPh>
    <phoneticPr fontId="2"/>
  </si>
  <si>
    <t>貸金業届出関係（昭和５５年度①）</t>
    <rPh sb="0" eb="2">
      <t>カシキン</t>
    </rPh>
    <rPh sb="2" eb="3">
      <t>ギョウ</t>
    </rPh>
    <rPh sb="3" eb="5">
      <t>トドケデ</t>
    </rPh>
    <rPh sb="5" eb="7">
      <t>カンケイ</t>
    </rPh>
    <rPh sb="8" eb="10">
      <t>ショウワ</t>
    </rPh>
    <rPh sb="12" eb="14">
      <t>ネンド</t>
    </rPh>
    <phoneticPr fontId="2"/>
  </si>
  <si>
    <t>貸金業届出関係（昭和５５年度②）</t>
    <rPh sb="0" eb="2">
      <t>カシキン</t>
    </rPh>
    <rPh sb="2" eb="3">
      <t>ギョウ</t>
    </rPh>
    <rPh sb="3" eb="5">
      <t>トドケデ</t>
    </rPh>
    <rPh sb="5" eb="7">
      <t>カンケイ</t>
    </rPh>
    <rPh sb="8" eb="10">
      <t>ショウワ</t>
    </rPh>
    <rPh sb="12" eb="14">
      <t>ネンド</t>
    </rPh>
    <phoneticPr fontId="2"/>
  </si>
  <si>
    <t>知事部局</t>
    <rPh sb="0" eb="2">
      <t>チジ</t>
    </rPh>
    <rPh sb="2" eb="4">
      <t>ブキョク</t>
    </rPh>
    <phoneticPr fontId="2"/>
  </si>
  <si>
    <t>同和対策課</t>
    <rPh sb="0" eb="2">
      <t>ドウワ</t>
    </rPh>
    <rPh sb="2" eb="4">
      <t>タイサク</t>
    </rPh>
    <rPh sb="4" eb="5">
      <t>カ</t>
    </rPh>
    <phoneticPr fontId="2"/>
  </si>
  <si>
    <t>人権同和政策課</t>
    <rPh sb="0" eb="2">
      <t>ジンケン</t>
    </rPh>
    <rPh sb="2" eb="4">
      <t>ドウワ</t>
    </rPh>
    <rPh sb="4" eb="7">
      <t>セイサクカ</t>
    </rPh>
    <phoneticPr fontId="2"/>
  </si>
  <si>
    <t>熊本県部落解放白書関係綴（昭和53年度①）</t>
    <rPh sb="0" eb="3">
      <t>クマモトケン</t>
    </rPh>
    <rPh sb="3" eb="5">
      <t>ブラク</t>
    </rPh>
    <rPh sb="5" eb="7">
      <t>カイホウ</t>
    </rPh>
    <rPh sb="7" eb="9">
      <t>ハクショ</t>
    </rPh>
    <rPh sb="9" eb="11">
      <t>カンケイ</t>
    </rPh>
    <rPh sb="11" eb="12">
      <t>ツヅ</t>
    </rPh>
    <rPh sb="13" eb="15">
      <t>ショウワ</t>
    </rPh>
    <rPh sb="17" eb="19">
      <t>ネンド</t>
    </rPh>
    <phoneticPr fontId="2"/>
  </si>
  <si>
    <t>熊本県部落解放白書関係綴</t>
    <rPh sb="0" eb="3">
      <t>クマモトケン</t>
    </rPh>
    <rPh sb="3" eb="5">
      <t>ブラク</t>
    </rPh>
    <rPh sb="5" eb="7">
      <t>カイホウ</t>
    </rPh>
    <rPh sb="7" eb="9">
      <t>ハクショ</t>
    </rPh>
    <rPh sb="9" eb="11">
      <t>カンケイ</t>
    </rPh>
    <rPh sb="11" eb="12">
      <t>ツヅ</t>
    </rPh>
    <phoneticPr fontId="2"/>
  </si>
  <si>
    <t>熊本県部落解放白書関係綴（昭和53年度②）</t>
    <rPh sb="0" eb="3">
      <t>クマモトケン</t>
    </rPh>
    <rPh sb="3" eb="5">
      <t>ブラク</t>
    </rPh>
    <rPh sb="5" eb="7">
      <t>カイホウ</t>
    </rPh>
    <rPh sb="7" eb="9">
      <t>ハクショ</t>
    </rPh>
    <rPh sb="9" eb="11">
      <t>カンケイ</t>
    </rPh>
    <rPh sb="11" eb="12">
      <t>ツヅ</t>
    </rPh>
    <rPh sb="13" eb="15">
      <t>ショウワ</t>
    </rPh>
    <rPh sb="17" eb="19">
      <t>ネンド</t>
    </rPh>
    <phoneticPr fontId="2"/>
  </si>
  <si>
    <t>熊本県部落解放白書関係綴（昭和53年度③）</t>
    <rPh sb="0" eb="3">
      <t>クマモトケン</t>
    </rPh>
    <rPh sb="3" eb="5">
      <t>ブラク</t>
    </rPh>
    <rPh sb="5" eb="7">
      <t>カイホウ</t>
    </rPh>
    <rPh sb="7" eb="9">
      <t>ハクショ</t>
    </rPh>
    <rPh sb="9" eb="11">
      <t>カンケイ</t>
    </rPh>
    <rPh sb="11" eb="12">
      <t>ツヅ</t>
    </rPh>
    <rPh sb="13" eb="15">
      <t>ショウワ</t>
    </rPh>
    <rPh sb="17" eb="19">
      <t>ネンド</t>
    </rPh>
    <phoneticPr fontId="2"/>
  </si>
  <si>
    <t>熊本県部落解放白書関係綴（昭和54年度①）</t>
    <rPh sb="0" eb="3">
      <t>クマモトケン</t>
    </rPh>
    <rPh sb="3" eb="5">
      <t>ブラク</t>
    </rPh>
    <rPh sb="5" eb="7">
      <t>カイホウ</t>
    </rPh>
    <rPh sb="7" eb="9">
      <t>ハクショ</t>
    </rPh>
    <rPh sb="9" eb="11">
      <t>カンケイ</t>
    </rPh>
    <rPh sb="11" eb="12">
      <t>ツヅ</t>
    </rPh>
    <rPh sb="13" eb="15">
      <t>ショウワ</t>
    </rPh>
    <rPh sb="17" eb="19">
      <t>ネンド</t>
    </rPh>
    <phoneticPr fontId="2"/>
  </si>
  <si>
    <t>熊本県部落解放白書関係綴（昭和54年度②）</t>
    <rPh sb="0" eb="3">
      <t>クマモトケン</t>
    </rPh>
    <rPh sb="3" eb="5">
      <t>ブラク</t>
    </rPh>
    <rPh sb="5" eb="7">
      <t>カイホウ</t>
    </rPh>
    <rPh sb="7" eb="9">
      <t>ハクショ</t>
    </rPh>
    <rPh sb="9" eb="11">
      <t>カンケイ</t>
    </rPh>
    <rPh sb="11" eb="12">
      <t>ツヅ</t>
    </rPh>
    <rPh sb="13" eb="15">
      <t>ショウワ</t>
    </rPh>
    <rPh sb="17" eb="19">
      <t>ネンド</t>
    </rPh>
    <phoneticPr fontId="2"/>
  </si>
  <si>
    <t>熊本県部落解放白書関係綴（昭和54年度③）</t>
    <rPh sb="0" eb="3">
      <t>クマモトケン</t>
    </rPh>
    <rPh sb="3" eb="5">
      <t>ブラク</t>
    </rPh>
    <rPh sb="5" eb="7">
      <t>カイホウ</t>
    </rPh>
    <rPh sb="7" eb="9">
      <t>ハクショ</t>
    </rPh>
    <rPh sb="9" eb="11">
      <t>カンケイ</t>
    </rPh>
    <rPh sb="11" eb="12">
      <t>ツヅ</t>
    </rPh>
    <rPh sb="13" eb="15">
      <t>ショウワ</t>
    </rPh>
    <rPh sb="17" eb="19">
      <t>ネンド</t>
    </rPh>
    <phoneticPr fontId="2"/>
  </si>
  <si>
    <t>同和問題関連情報等記録綴（昭和53年度）</t>
    <rPh sb="0" eb="2">
      <t>ドウワ</t>
    </rPh>
    <rPh sb="2" eb="4">
      <t>モンダイ</t>
    </rPh>
    <rPh sb="4" eb="6">
      <t>カンレン</t>
    </rPh>
    <rPh sb="6" eb="8">
      <t>ジョウホウ</t>
    </rPh>
    <rPh sb="8" eb="9">
      <t>トウ</t>
    </rPh>
    <rPh sb="9" eb="11">
      <t>キロク</t>
    </rPh>
    <rPh sb="11" eb="12">
      <t>ツヅ</t>
    </rPh>
    <rPh sb="13" eb="15">
      <t>ショウワ</t>
    </rPh>
    <rPh sb="17" eb="19">
      <t>ネンド</t>
    </rPh>
    <phoneticPr fontId="2"/>
  </si>
  <si>
    <t>S53.3.30～S54.3.31　同和問題に関する情報等記録綴</t>
  </si>
  <si>
    <t>同和問題関連情報等記録綴（昭和54年度）</t>
    <rPh sb="0" eb="2">
      <t>ドウワ</t>
    </rPh>
    <rPh sb="2" eb="4">
      <t>モンダイ</t>
    </rPh>
    <rPh sb="4" eb="6">
      <t>カンレン</t>
    </rPh>
    <rPh sb="6" eb="8">
      <t>ジョウホウ</t>
    </rPh>
    <rPh sb="8" eb="9">
      <t>トウ</t>
    </rPh>
    <rPh sb="9" eb="11">
      <t>キロク</t>
    </rPh>
    <rPh sb="11" eb="12">
      <t>ツヅ</t>
    </rPh>
    <rPh sb="13" eb="15">
      <t>ショウワ</t>
    </rPh>
    <rPh sb="17" eb="19">
      <t>ネンド</t>
    </rPh>
    <phoneticPr fontId="2"/>
  </si>
  <si>
    <t>同和問題に関する情報等記録綴</t>
  </si>
  <si>
    <t>同和問題関連情報等記録綴（昭和59年度①）</t>
    <rPh sb="0" eb="2">
      <t>ドウワ</t>
    </rPh>
    <rPh sb="2" eb="4">
      <t>モンダイ</t>
    </rPh>
    <rPh sb="4" eb="6">
      <t>カンレン</t>
    </rPh>
    <rPh sb="6" eb="8">
      <t>ジョウホウ</t>
    </rPh>
    <rPh sb="8" eb="9">
      <t>トウ</t>
    </rPh>
    <rPh sb="9" eb="11">
      <t>キロク</t>
    </rPh>
    <rPh sb="11" eb="12">
      <t>ツヅ</t>
    </rPh>
    <rPh sb="13" eb="15">
      <t>ショウワ</t>
    </rPh>
    <rPh sb="17" eb="19">
      <t>ネンド</t>
    </rPh>
    <phoneticPr fontId="2"/>
  </si>
  <si>
    <t>同和問題関連情報等記録綴（昭和59年度②）</t>
    <rPh sb="0" eb="2">
      <t>ドウワ</t>
    </rPh>
    <rPh sb="2" eb="4">
      <t>モンダイ</t>
    </rPh>
    <rPh sb="4" eb="6">
      <t>カンレン</t>
    </rPh>
    <rPh sb="6" eb="8">
      <t>ジョウホウ</t>
    </rPh>
    <rPh sb="8" eb="9">
      <t>トウ</t>
    </rPh>
    <rPh sb="9" eb="11">
      <t>キロク</t>
    </rPh>
    <rPh sb="11" eb="12">
      <t>ツヅ</t>
    </rPh>
    <rPh sb="13" eb="15">
      <t>ショウワ</t>
    </rPh>
    <rPh sb="17" eb="19">
      <t>ネンド</t>
    </rPh>
    <phoneticPr fontId="2"/>
  </si>
  <si>
    <t>その他運動団体関係資料及び同和問題関連情報等記録</t>
    <rPh sb="9" eb="11">
      <t>シリョウ</t>
    </rPh>
    <rPh sb="11" eb="12">
      <t>オヨ</t>
    </rPh>
    <rPh sb="13" eb="15">
      <t>ドウワ</t>
    </rPh>
    <rPh sb="15" eb="17">
      <t>モンダイ</t>
    </rPh>
    <rPh sb="17" eb="19">
      <t>カンレン</t>
    </rPh>
    <rPh sb="19" eb="21">
      <t>ジョウホウ</t>
    </rPh>
    <rPh sb="21" eb="22">
      <t>トウ</t>
    </rPh>
    <rPh sb="22" eb="24">
      <t>キロク</t>
    </rPh>
    <phoneticPr fontId="2"/>
  </si>
  <si>
    <t>部落地名総鑑事件対策関係（昭和52年度）</t>
    <rPh sb="0" eb="2">
      <t>ブラク</t>
    </rPh>
    <rPh sb="2" eb="4">
      <t>チメイ</t>
    </rPh>
    <rPh sb="4" eb="5">
      <t>ソウ</t>
    </rPh>
    <rPh sb="5" eb="6">
      <t>カン</t>
    </rPh>
    <rPh sb="6" eb="8">
      <t>ジケン</t>
    </rPh>
    <rPh sb="8" eb="10">
      <t>タイサク</t>
    </rPh>
    <rPh sb="10" eb="12">
      <t>カンケイ</t>
    </rPh>
    <rPh sb="13" eb="15">
      <t>ショウワ</t>
    </rPh>
    <rPh sb="17" eb="19">
      <t>ネンド</t>
    </rPh>
    <phoneticPr fontId="2"/>
  </si>
  <si>
    <t>部落地名総鑑に対する県の取り組み等関連書類</t>
    <rPh sb="0" eb="2">
      <t>ブラク</t>
    </rPh>
    <rPh sb="2" eb="4">
      <t>チメイ</t>
    </rPh>
    <rPh sb="4" eb="5">
      <t>ソウ</t>
    </rPh>
    <rPh sb="5" eb="6">
      <t>カン</t>
    </rPh>
    <rPh sb="7" eb="8">
      <t>タイ</t>
    </rPh>
    <rPh sb="10" eb="11">
      <t>ケン</t>
    </rPh>
    <rPh sb="12" eb="13">
      <t>ト</t>
    </rPh>
    <rPh sb="14" eb="15">
      <t>ク</t>
    </rPh>
    <rPh sb="16" eb="17">
      <t>トウ</t>
    </rPh>
    <rPh sb="17" eb="19">
      <t>カンレン</t>
    </rPh>
    <rPh sb="19" eb="21">
      <t>ショルイ</t>
    </rPh>
    <phoneticPr fontId="2"/>
  </si>
  <si>
    <t>地方改善施設整備事業関係（昭和53年度）</t>
    <rPh sb="0" eb="2">
      <t>チホウ</t>
    </rPh>
    <rPh sb="2" eb="4">
      <t>カイゼン</t>
    </rPh>
    <rPh sb="4" eb="6">
      <t>シセツ</t>
    </rPh>
    <rPh sb="6" eb="8">
      <t>セイビ</t>
    </rPh>
    <rPh sb="8" eb="10">
      <t>ジギョウ</t>
    </rPh>
    <rPh sb="10" eb="12">
      <t>カンケイ</t>
    </rPh>
    <rPh sb="13" eb="15">
      <t>ショウワ</t>
    </rPh>
    <rPh sb="17" eb="19">
      <t>ネンド</t>
    </rPh>
    <phoneticPr fontId="2"/>
  </si>
  <si>
    <t>大型共同作業場写真集</t>
    <rPh sb="0" eb="2">
      <t>オオガタ</t>
    </rPh>
    <rPh sb="2" eb="4">
      <t>キョウドウ</t>
    </rPh>
    <rPh sb="4" eb="6">
      <t>サギョウ</t>
    </rPh>
    <rPh sb="6" eb="7">
      <t>ジョウ</t>
    </rPh>
    <rPh sb="7" eb="9">
      <t>シャシン</t>
    </rPh>
    <rPh sb="9" eb="10">
      <t>シュウ</t>
    </rPh>
    <phoneticPr fontId="2"/>
  </si>
  <si>
    <t>同和問題研修資料関係（昭和53年度）</t>
    <rPh sb="0" eb="2">
      <t>ドウワ</t>
    </rPh>
    <rPh sb="2" eb="4">
      <t>モンダイ</t>
    </rPh>
    <rPh sb="4" eb="6">
      <t>ケンシュウ</t>
    </rPh>
    <rPh sb="6" eb="8">
      <t>シリョウ</t>
    </rPh>
    <rPh sb="8" eb="10">
      <t>カンケイ</t>
    </rPh>
    <rPh sb="11" eb="13">
      <t>ショウワ</t>
    </rPh>
    <rPh sb="15" eb="17">
      <t>ネンド</t>
    </rPh>
    <phoneticPr fontId="2"/>
  </si>
  <si>
    <t>昭和53年2月28日　同和問題県職員研修会資料</t>
    <rPh sb="0" eb="2">
      <t>ショウワ</t>
    </rPh>
    <rPh sb="4" eb="5">
      <t>ネン</t>
    </rPh>
    <rPh sb="6" eb="7">
      <t>ガツ</t>
    </rPh>
    <rPh sb="9" eb="10">
      <t>ニチ</t>
    </rPh>
    <rPh sb="11" eb="13">
      <t>ドウワ</t>
    </rPh>
    <rPh sb="13" eb="15">
      <t>モンダイ</t>
    </rPh>
    <rPh sb="15" eb="18">
      <t>ケンショクイン</t>
    </rPh>
    <rPh sb="18" eb="21">
      <t>ケンシュウカイ</t>
    </rPh>
    <rPh sb="21" eb="23">
      <t>シリョウ</t>
    </rPh>
    <phoneticPr fontId="2"/>
  </si>
  <si>
    <t>日本同和会設立案内（昭和55年度）</t>
    <rPh sb="0" eb="2">
      <t>ニホン</t>
    </rPh>
    <rPh sb="2" eb="4">
      <t>ドウワ</t>
    </rPh>
    <rPh sb="4" eb="5">
      <t>カイ</t>
    </rPh>
    <rPh sb="5" eb="7">
      <t>セツリツ</t>
    </rPh>
    <rPh sb="7" eb="9">
      <t>アンナイ</t>
    </rPh>
    <rPh sb="10" eb="12">
      <t>ショウワ</t>
    </rPh>
    <rPh sb="14" eb="16">
      <t>ネンド</t>
    </rPh>
    <phoneticPr fontId="2"/>
  </si>
  <si>
    <t>日本同和会設立案内</t>
    <rPh sb="0" eb="2">
      <t>ニホン</t>
    </rPh>
    <rPh sb="2" eb="4">
      <t>ドウワ</t>
    </rPh>
    <rPh sb="4" eb="5">
      <t>カイ</t>
    </rPh>
    <rPh sb="5" eb="7">
      <t>セツリツ</t>
    </rPh>
    <rPh sb="7" eb="9">
      <t>アンナイ</t>
    </rPh>
    <phoneticPr fontId="2"/>
  </si>
  <si>
    <t>商工連盟全国連合会　同和地区融合促進協議会関連資料（昭和55年度）</t>
    <rPh sb="0" eb="2">
      <t>ショウコウ</t>
    </rPh>
    <rPh sb="2" eb="4">
      <t>レンメイ</t>
    </rPh>
    <rPh sb="4" eb="6">
      <t>ゼンコク</t>
    </rPh>
    <rPh sb="6" eb="9">
      <t>レンゴウカイ</t>
    </rPh>
    <rPh sb="10" eb="12">
      <t>ドウワ</t>
    </rPh>
    <rPh sb="12" eb="14">
      <t>チク</t>
    </rPh>
    <rPh sb="14" eb="16">
      <t>ユウゴウ</t>
    </rPh>
    <rPh sb="16" eb="18">
      <t>ソクシン</t>
    </rPh>
    <rPh sb="18" eb="21">
      <t>キョウギカイ</t>
    </rPh>
    <rPh sb="21" eb="23">
      <t>カンレン</t>
    </rPh>
    <rPh sb="23" eb="25">
      <t>シリョウ</t>
    </rPh>
    <rPh sb="26" eb="28">
      <t>ショウワ</t>
    </rPh>
    <rPh sb="30" eb="32">
      <t>ネンド</t>
    </rPh>
    <phoneticPr fontId="2"/>
  </si>
  <si>
    <t>商工連盟全国連合会　同和地区融合促進協議会関連資料</t>
    <rPh sb="0" eb="2">
      <t>ショウコウ</t>
    </rPh>
    <rPh sb="2" eb="4">
      <t>レンメイ</t>
    </rPh>
    <rPh sb="4" eb="6">
      <t>ゼンコク</t>
    </rPh>
    <rPh sb="6" eb="9">
      <t>レンゴウカイ</t>
    </rPh>
    <rPh sb="10" eb="12">
      <t>ドウワ</t>
    </rPh>
    <rPh sb="12" eb="14">
      <t>チク</t>
    </rPh>
    <rPh sb="14" eb="16">
      <t>ユウゴウ</t>
    </rPh>
    <rPh sb="16" eb="18">
      <t>ソクシン</t>
    </rPh>
    <rPh sb="18" eb="21">
      <t>キョウギカイ</t>
    </rPh>
    <rPh sb="21" eb="23">
      <t>カンレン</t>
    </rPh>
    <rPh sb="23" eb="25">
      <t>シリョウ</t>
    </rPh>
    <phoneticPr fontId="2"/>
  </si>
  <si>
    <t>全国同和対策促進会関連資料（昭和57年度）</t>
    <rPh sb="0" eb="2">
      <t>ゼンコク</t>
    </rPh>
    <rPh sb="2" eb="4">
      <t>ドウワ</t>
    </rPh>
    <rPh sb="4" eb="6">
      <t>タイサク</t>
    </rPh>
    <rPh sb="6" eb="9">
      <t>ソクシンカイ</t>
    </rPh>
    <rPh sb="9" eb="11">
      <t>カンレン</t>
    </rPh>
    <rPh sb="11" eb="13">
      <t>シリョウ</t>
    </rPh>
    <rPh sb="14" eb="16">
      <t>ショウワ</t>
    </rPh>
    <rPh sb="18" eb="20">
      <t>ネンド</t>
    </rPh>
    <phoneticPr fontId="2"/>
  </si>
  <si>
    <t>全国同和対策促進会関連資料</t>
    <rPh sb="0" eb="2">
      <t>ゼンコク</t>
    </rPh>
    <rPh sb="2" eb="4">
      <t>ドウワ</t>
    </rPh>
    <rPh sb="4" eb="6">
      <t>タイサク</t>
    </rPh>
    <rPh sb="6" eb="9">
      <t>ソクシンカイ</t>
    </rPh>
    <rPh sb="9" eb="11">
      <t>カンレン</t>
    </rPh>
    <rPh sb="11" eb="13">
      <t>シリョウ</t>
    </rPh>
    <phoneticPr fontId="2"/>
  </si>
  <si>
    <t>労　政　課</t>
    <rPh sb="0" eb="1">
      <t>ロウ</t>
    </rPh>
    <rPh sb="2" eb="3">
      <t>セイ</t>
    </rPh>
    <rPh sb="4" eb="5">
      <t>カ</t>
    </rPh>
    <phoneticPr fontId="2"/>
  </si>
  <si>
    <t>労働雇用創生課</t>
    <rPh sb="0" eb="2">
      <t>ロウドウ</t>
    </rPh>
    <rPh sb="2" eb="4">
      <t>コヨウ</t>
    </rPh>
    <rPh sb="4" eb="6">
      <t>ソウセイ</t>
    </rPh>
    <rPh sb="6" eb="7">
      <t>カ</t>
    </rPh>
    <phoneticPr fontId="2"/>
  </si>
  <si>
    <t>-</t>
    <phoneticPr fontId="2"/>
  </si>
  <si>
    <t>熊本県地方労働委員会委員改選綴（昭和53年度）</t>
    <rPh sb="0" eb="2">
      <t>クマモト</t>
    </rPh>
    <rPh sb="2" eb="3">
      <t>ケン</t>
    </rPh>
    <rPh sb="3" eb="4">
      <t>チ</t>
    </rPh>
    <rPh sb="4" eb="5">
      <t>ホウ</t>
    </rPh>
    <rPh sb="5" eb="7">
      <t>ロ</t>
    </rPh>
    <rPh sb="7" eb="9">
      <t>イイン</t>
    </rPh>
    <rPh sb="9" eb="10">
      <t>カイ</t>
    </rPh>
    <rPh sb="10" eb="12">
      <t>イイン</t>
    </rPh>
    <rPh sb="12" eb="14">
      <t>カイセン</t>
    </rPh>
    <rPh sb="14" eb="15">
      <t>ツ</t>
    </rPh>
    <rPh sb="16" eb="18">
      <t>ショウワ</t>
    </rPh>
    <rPh sb="20" eb="22">
      <t>ネンド</t>
    </rPh>
    <phoneticPr fontId="2"/>
  </si>
  <si>
    <t>第26期熊本県地方労働委員会委員改選綴№1～3</t>
    <rPh sb="0" eb="1">
      <t>ダイ</t>
    </rPh>
    <rPh sb="3" eb="4">
      <t>キ</t>
    </rPh>
    <rPh sb="4" eb="6">
      <t>クマモト</t>
    </rPh>
    <rPh sb="6" eb="7">
      <t>ケン</t>
    </rPh>
    <rPh sb="7" eb="8">
      <t>チ</t>
    </rPh>
    <rPh sb="8" eb="9">
      <t>ホウ</t>
    </rPh>
    <rPh sb="9" eb="11">
      <t>ロ</t>
    </rPh>
    <rPh sb="11" eb="13">
      <t>イイン</t>
    </rPh>
    <rPh sb="13" eb="14">
      <t>カイ</t>
    </rPh>
    <rPh sb="14" eb="16">
      <t>イイン</t>
    </rPh>
    <rPh sb="16" eb="18">
      <t>カイセン</t>
    </rPh>
    <rPh sb="18" eb="19">
      <t>ツ</t>
    </rPh>
    <phoneticPr fontId="2"/>
  </si>
  <si>
    <t>地方労働委員会委員任免関係（昭和57年度）</t>
    <rPh sb="0" eb="2">
      <t>チホウ</t>
    </rPh>
    <rPh sb="2" eb="4">
      <t>ロウドウ</t>
    </rPh>
    <rPh sb="4" eb="7">
      <t>イインカイ</t>
    </rPh>
    <rPh sb="7" eb="9">
      <t>イイン</t>
    </rPh>
    <rPh sb="9" eb="11">
      <t>ニンメン</t>
    </rPh>
    <rPh sb="11" eb="13">
      <t>カンケイ</t>
    </rPh>
    <rPh sb="14" eb="16">
      <t>ショウワ</t>
    </rPh>
    <rPh sb="18" eb="20">
      <t>ネンド</t>
    </rPh>
    <phoneticPr fontId="2"/>
  </si>
  <si>
    <t>昭和28年度　熊本県地方労働委員会委員改選綴</t>
    <rPh sb="0" eb="2">
      <t>ショウワ</t>
    </rPh>
    <rPh sb="4" eb="6">
      <t>ネンド</t>
    </rPh>
    <rPh sb="7" eb="10">
      <t>クマモトケン</t>
    </rPh>
    <rPh sb="10" eb="12">
      <t>チホウ</t>
    </rPh>
    <rPh sb="12" eb="14">
      <t>ロウドウ</t>
    </rPh>
    <rPh sb="14" eb="17">
      <t>イインカイ</t>
    </rPh>
    <rPh sb="17" eb="19">
      <t>イイン</t>
    </rPh>
    <rPh sb="19" eb="21">
      <t>カイセン</t>
    </rPh>
    <rPh sb="21" eb="22">
      <t>ツヅ</t>
    </rPh>
    <phoneticPr fontId="2"/>
  </si>
  <si>
    <t>昭和55年度　第27期熊本県地方労働委員会委員改選綴</t>
    <rPh sb="0" eb="2">
      <t>ショウワ</t>
    </rPh>
    <rPh sb="4" eb="6">
      <t>ネンド</t>
    </rPh>
    <rPh sb="7" eb="8">
      <t>ダイ</t>
    </rPh>
    <rPh sb="10" eb="11">
      <t>キ</t>
    </rPh>
    <rPh sb="11" eb="14">
      <t>クマモトケン</t>
    </rPh>
    <rPh sb="14" eb="16">
      <t>チホウ</t>
    </rPh>
    <rPh sb="16" eb="18">
      <t>ロウドウ</t>
    </rPh>
    <rPh sb="18" eb="21">
      <t>イインカイ</t>
    </rPh>
    <rPh sb="21" eb="23">
      <t>イイン</t>
    </rPh>
    <rPh sb="23" eb="25">
      <t>カイセン</t>
    </rPh>
    <rPh sb="25" eb="26">
      <t>ツヅ</t>
    </rPh>
    <phoneticPr fontId="2"/>
  </si>
  <si>
    <t>昭和57年度　第28期熊本県地方労働委員会委員改選綴</t>
    <rPh sb="0" eb="2">
      <t>ショウワ</t>
    </rPh>
    <rPh sb="4" eb="6">
      <t>ネンド</t>
    </rPh>
    <rPh sb="7" eb="8">
      <t>ダイ</t>
    </rPh>
    <rPh sb="10" eb="11">
      <t>キ</t>
    </rPh>
    <rPh sb="11" eb="14">
      <t>クマモトケン</t>
    </rPh>
    <rPh sb="14" eb="16">
      <t>チホウ</t>
    </rPh>
    <rPh sb="16" eb="18">
      <t>ロウドウ</t>
    </rPh>
    <rPh sb="18" eb="21">
      <t>イインカイ</t>
    </rPh>
    <rPh sb="21" eb="23">
      <t>イイン</t>
    </rPh>
    <rPh sb="23" eb="25">
      <t>カイセン</t>
    </rPh>
    <rPh sb="25" eb="26">
      <t>ツヅ</t>
    </rPh>
    <phoneticPr fontId="2"/>
  </si>
  <si>
    <t>昭和51年度　熊本県地方労働委員会委員補充委員任命綴</t>
    <rPh sb="0" eb="2">
      <t>ショウワ</t>
    </rPh>
    <rPh sb="4" eb="6">
      <t>ネンド</t>
    </rPh>
    <rPh sb="7" eb="10">
      <t>クマモトケン</t>
    </rPh>
    <rPh sb="10" eb="12">
      <t>チホウ</t>
    </rPh>
    <rPh sb="12" eb="14">
      <t>ロウドウ</t>
    </rPh>
    <rPh sb="14" eb="17">
      <t>イインカイ</t>
    </rPh>
    <rPh sb="17" eb="19">
      <t>イイン</t>
    </rPh>
    <rPh sb="19" eb="21">
      <t>ホジュウ</t>
    </rPh>
    <rPh sb="21" eb="23">
      <t>イイン</t>
    </rPh>
    <rPh sb="23" eb="25">
      <t>ニンメイ</t>
    </rPh>
    <rPh sb="25" eb="26">
      <t>ツヅリ</t>
    </rPh>
    <phoneticPr fontId="2"/>
  </si>
  <si>
    <t>昭和56年度　第27期熊本県地方労働委員会補欠委員任命綴</t>
    <rPh sb="0" eb="2">
      <t>ショウワ</t>
    </rPh>
    <rPh sb="4" eb="6">
      <t>ネンド</t>
    </rPh>
    <rPh sb="7" eb="8">
      <t>ダイ</t>
    </rPh>
    <rPh sb="10" eb="11">
      <t>キ</t>
    </rPh>
    <rPh sb="11" eb="13">
      <t>クマモト</t>
    </rPh>
    <rPh sb="13" eb="14">
      <t>ケン</t>
    </rPh>
    <rPh sb="14" eb="16">
      <t>チホウ</t>
    </rPh>
    <rPh sb="16" eb="18">
      <t>ロウドウ</t>
    </rPh>
    <rPh sb="18" eb="21">
      <t>イインカイ</t>
    </rPh>
    <rPh sb="21" eb="23">
      <t>ホケツ</t>
    </rPh>
    <rPh sb="23" eb="25">
      <t>イイン</t>
    </rPh>
    <rPh sb="25" eb="27">
      <t>ニンメイ</t>
    </rPh>
    <rPh sb="27" eb="28">
      <t>ツヅリ</t>
    </rPh>
    <phoneticPr fontId="2"/>
  </si>
  <si>
    <t>昭和57年度　第27期熊本県地方労働委員会補欠委員任命綴</t>
    <rPh sb="0" eb="2">
      <t>ショウワ</t>
    </rPh>
    <rPh sb="4" eb="6">
      <t>ネンド</t>
    </rPh>
    <rPh sb="7" eb="8">
      <t>ダイ</t>
    </rPh>
    <rPh sb="10" eb="11">
      <t>キ</t>
    </rPh>
    <rPh sb="11" eb="13">
      <t>クマモト</t>
    </rPh>
    <rPh sb="13" eb="14">
      <t>ケン</t>
    </rPh>
    <rPh sb="14" eb="16">
      <t>チホウ</t>
    </rPh>
    <rPh sb="16" eb="18">
      <t>ロウドウ</t>
    </rPh>
    <rPh sb="18" eb="21">
      <t>イインカイ</t>
    </rPh>
    <rPh sb="21" eb="23">
      <t>ホケツ</t>
    </rPh>
    <rPh sb="23" eb="25">
      <t>イイン</t>
    </rPh>
    <rPh sb="25" eb="27">
      <t>ニンメイ</t>
    </rPh>
    <rPh sb="27" eb="28">
      <t>ツヅ</t>
    </rPh>
    <phoneticPr fontId="2"/>
  </si>
  <si>
    <t>昭和57年度　熊本県地方労働委員会委員任免関係綴</t>
    <rPh sb="0" eb="2">
      <t>ショウワ</t>
    </rPh>
    <rPh sb="4" eb="6">
      <t>ネンド</t>
    </rPh>
    <rPh sb="7" eb="10">
      <t>クマモトケン</t>
    </rPh>
    <rPh sb="10" eb="12">
      <t>チホウ</t>
    </rPh>
    <rPh sb="12" eb="14">
      <t>ロウドウ</t>
    </rPh>
    <rPh sb="14" eb="17">
      <t>イインカイ</t>
    </rPh>
    <rPh sb="17" eb="19">
      <t>イイン</t>
    </rPh>
    <rPh sb="19" eb="21">
      <t>ニンメン</t>
    </rPh>
    <rPh sb="21" eb="23">
      <t>カンケイ</t>
    </rPh>
    <rPh sb="23" eb="24">
      <t>ツヅ</t>
    </rPh>
    <phoneticPr fontId="2"/>
  </si>
  <si>
    <t>熊本県地方労働委員会議事録・あっせん関係（昭和54年度）</t>
    <rPh sb="0" eb="3">
      <t>クマモトケン</t>
    </rPh>
    <rPh sb="3" eb="5">
      <t>チホウ</t>
    </rPh>
    <rPh sb="5" eb="7">
      <t>ロウドウ</t>
    </rPh>
    <rPh sb="7" eb="10">
      <t>イインカイ</t>
    </rPh>
    <rPh sb="10" eb="13">
      <t>ギジロク</t>
    </rPh>
    <rPh sb="18" eb="20">
      <t>カンケイ</t>
    </rPh>
    <rPh sb="21" eb="23">
      <t>ショウワ</t>
    </rPh>
    <rPh sb="25" eb="27">
      <t>ネンド</t>
    </rPh>
    <phoneticPr fontId="2"/>
  </si>
  <si>
    <t>昭和53年度　県地労委議事録綴</t>
    <rPh sb="0" eb="2">
      <t>ショウワ</t>
    </rPh>
    <rPh sb="4" eb="6">
      <t>ネンド</t>
    </rPh>
    <phoneticPr fontId="2"/>
  </si>
  <si>
    <t>昭和53、54年度　県地労委あっせん関係</t>
  </si>
  <si>
    <t>熊本県地方労働委員会議事録・あっせん関係（昭和55年度）</t>
    <rPh sb="0" eb="3">
      <t>クマモトケン</t>
    </rPh>
    <rPh sb="3" eb="5">
      <t>チホウ</t>
    </rPh>
    <rPh sb="5" eb="7">
      <t>ロウドウ</t>
    </rPh>
    <rPh sb="7" eb="10">
      <t>イインカイ</t>
    </rPh>
    <rPh sb="10" eb="13">
      <t>ギジロク</t>
    </rPh>
    <rPh sb="18" eb="20">
      <t>カンケイ</t>
    </rPh>
    <rPh sb="21" eb="23">
      <t>ショウワ</t>
    </rPh>
    <rPh sb="25" eb="27">
      <t>ネンド</t>
    </rPh>
    <phoneticPr fontId="2"/>
  </si>
  <si>
    <t>昭和54、55年度　県地労委議事録綴</t>
    <rPh sb="0" eb="2">
      <t>ショウワ</t>
    </rPh>
    <rPh sb="7" eb="9">
      <t>ネンド</t>
    </rPh>
    <phoneticPr fontId="2"/>
  </si>
  <si>
    <t>昭和55年度　県地労委あっせん関係</t>
  </si>
  <si>
    <t>熊本県地方労働委員会議事録・あっせん関係（昭和57年度）</t>
    <rPh sb="21" eb="23">
      <t>ショウワ</t>
    </rPh>
    <rPh sb="25" eb="27">
      <t>ネンド</t>
    </rPh>
    <phoneticPr fontId="2"/>
  </si>
  <si>
    <t>昭和56、57年度　県地労委議事録綴</t>
    <rPh sb="0" eb="2">
      <t>ショウワ</t>
    </rPh>
    <rPh sb="7" eb="9">
      <t>ネンド</t>
    </rPh>
    <phoneticPr fontId="2"/>
  </si>
  <si>
    <t>昭和56、57年度　県地労委あっせん関係綴</t>
  </si>
  <si>
    <t>労働運動関係（昭和51年度）</t>
    <rPh sb="0" eb="2">
      <t>ロウドウ</t>
    </rPh>
    <rPh sb="2" eb="4">
      <t>ウンドウ</t>
    </rPh>
    <rPh sb="4" eb="6">
      <t>カンケイ</t>
    </rPh>
    <rPh sb="7" eb="9">
      <t>ショウワ</t>
    </rPh>
    <rPh sb="11" eb="13">
      <t>ネンド</t>
    </rPh>
    <phoneticPr fontId="2"/>
  </si>
  <si>
    <t>労働争議発生報告綴（昭和50年）</t>
    <rPh sb="0" eb="2">
      <t>ロウドウ</t>
    </rPh>
    <rPh sb="2" eb="4">
      <t>ソウギ</t>
    </rPh>
    <rPh sb="4" eb="6">
      <t>ハッセイ</t>
    </rPh>
    <rPh sb="6" eb="8">
      <t>ホウコク</t>
    </rPh>
    <rPh sb="8" eb="9">
      <t>ツヅリ</t>
    </rPh>
    <phoneticPr fontId="2"/>
  </si>
  <si>
    <t>労働争議月報綴（昭和51年度）</t>
    <rPh sb="0" eb="2">
      <t>ロウドウ</t>
    </rPh>
    <rPh sb="2" eb="4">
      <t>ソウギ</t>
    </rPh>
    <rPh sb="4" eb="6">
      <t>ゲッポウ</t>
    </rPh>
    <rPh sb="6" eb="7">
      <t>ツヅリ</t>
    </rPh>
    <rPh sb="12" eb="13">
      <t>ネン</t>
    </rPh>
    <phoneticPr fontId="2"/>
  </si>
  <si>
    <t>労働金庫認可関係（昭和54年度）</t>
    <rPh sb="0" eb="2">
      <t>ロウドウ</t>
    </rPh>
    <rPh sb="2" eb="4">
      <t>キンコ</t>
    </rPh>
    <rPh sb="4" eb="6">
      <t>ニンカ</t>
    </rPh>
    <rPh sb="6" eb="8">
      <t>カンケイ</t>
    </rPh>
    <rPh sb="9" eb="11">
      <t>ショウワ</t>
    </rPh>
    <rPh sb="13" eb="15">
      <t>ネンド</t>
    </rPh>
    <phoneticPr fontId="2"/>
  </si>
  <si>
    <t>昭和51年度　労働金庫認可関係綴</t>
    <rPh sb="0" eb="2">
      <t>ショウワ</t>
    </rPh>
    <rPh sb="4" eb="6">
      <t>ネンド</t>
    </rPh>
    <rPh sb="7" eb="9">
      <t>ロウドウ</t>
    </rPh>
    <rPh sb="9" eb="11">
      <t>キンコ</t>
    </rPh>
    <rPh sb="11" eb="13">
      <t>ニンカ</t>
    </rPh>
    <rPh sb="13" eb="15">
      <t>カンケイ</t>
    </rPh>
    <rPh sb="15" eb="16">
      <t>ツヅ</t>
    </rPh>
    <phoneticPr fontId="2"/>
  </si>
  <si>
    <t>昭和52年度　労働金庫認可関係綴</t>
    <rPh sb="0" eb="2">
      <t>ショウワ</t>
    </rPh>
    <rPh sb="4" eb="6">
      <t>ネンド</t>
    </rPh>
    <rPh sb="7" eb="9">
      <t>ロウドウ</t>
    </rPh>
    <rPh sb="9" eb="11">
      <t>キンコ</t>
    </rPh>
    <rPh sb="11" eb="13">
      <t>ニンカ</t>
    </rPh>
    <rPh sb="13" eb="15">
      <t>カンケイ</t>
    </rPh>
    <rPh sb="15" eb="16">
      <t>ツヅ</t>
    </rPh>
    <phoneticPr fontId="2"/>
  </si>
  <si>
    <t>昭和53年度　労働金庫認可関係綴</t>
    <rPh sb="0" eb="2">
      <t>ショウワ</t>
    </rPh>
    <rPh sb="4" eb="6">
      <t>ネンド</t>
    </rPh>
    <rPh sb="7" eb="9">
      <t>ロウドウ</t>
    </rPh>
    <rPh sb="9" eb="11">
      <t>キンコ</t>
    </rPh>
    <rPh sb="11" eb="13">
      <t>ニンカ</t>
    </rPh>
    <rPh sb="13" eb="15">
      <t>カンケイ</t>
    </rPh>
    <rPh sb="15" eb="16">
      <t>ツヅ</t>
    </rPh>
    <phoneticPr fontId="2"/>
  </si>
  <si>
    <t>昭和54年度　労働金庫認可関係綴</t>
    <rPh sb="0" eb="2">
      <t>ショウワ</t>
    </rPh>
    <rPh sb="4" eb="6">
      <t>ネンド</t>
    </rPh>
    <rPh sb="7" eb="9">
      <t>ロウドウ</t>
    </rPh>
    <rPh sb="9" eb="11">
      <t>キンコ</t>
    </rPh>
    <rPh sb="11" eb="13">
      <t>ニンカ</t>
    </rPh>
    <rPh sb="13" eb="15">
      <t>カンケイ</t>
    </rPh>
    <rPh sb="15" eb="16">
      <t>ツヅ</t>
    </rPh>
    <phoneticPr fontId="2"/>
  </si>
  <si>
    <t>労働金庫認可関係（昭和59年度）</t>
    <rPh sb="0" eb="4">
      <t>ロ</t>
    </rPh>
    <rPh sb="4" eb="6">
      <t>ニンカ</t>
    </rPh>
    <rPh sb="6" eb="8">
      <t>カンケイ</t>
    </rPh>
    <rPh sb="9" eb="11">
      <t>ショウワ</t>
    </rPh>
    <rPh sb="13" eb="15">
      <t>ネンド</t>
    </rPh>
    <phoneticPr fontId="2"/>
  </si>
  <si>
    <t>労働金庫認可関係綴（昭和55～59年度）</t>
    <rPh sb="0" eb="4">
      <t>ロ</t>
    </rPh>
    <rPh sb="4" eb="6">
      <t>ニンカ</t>
    </rPh>
    <rPh sb="6" eb="8">
      <t>カンケイ</t>
    </rPh>
    <rPh sb="8" eb="9">
      <t>ツヅ</t>
    </rPh>
    <rPh sb="10" eb="12">
      <t>ショウワ</t>
    </rPh>
    <rPh sb="17" eb="19">
      <t>ネンド</t>
    </rPh>
    <phoneticPr fontId="2"/>
  </si>
  <si>
    <t>労働争議統計調査関係（昭和50年度）</t>
    <rPh sb="0" eb="2">
      <t>ロウドウ</t>
    </rPh>
    <rPh sb="2" eb="4">
      <t>ソウギ</t>
    </rPh>
    <rPh sb="4" eb="6">
      <t>トウケイ</t>
    </rPh>
    <rPh sb="6" eb="8">
      <t>チョウサ</t>
    </rPh>
    <rPh sb="8" eb="10">
      <t>カンケイ</t>
    </rPh>
    <rPh sb="11" eb="13">
      <t>ショウワ</t>
    </rPh>
    <rPh sb="15" eb="17">
      <t>ネンド</t>
    </rPh>
    <phoneticPr fontId="2"/>
  </si>
  <si>
    <t>昭和44～50年　労働争議統計調査年報告</t>
    <rPh sb="0" eb="2">
      <t>ショウワ</t>
    </rPh>
    <rPh sb="7" eb="8">
      <t>ネン</t>
    </rPh>
    <rPh sb="9" eb="11">
      <t>ロウドウ</t>
    </rPh>
    <rPh sb="11" eb="13">
      <t>ソウギ</t>
    </rPh>
    <rPh sb="13" eb="15">
      <t>トウケイ</t>
    </rPh>
    <rPh sb="15" eb="17">
      <t>チョウサ</t>
    </rPh>
    <rPh sb="17" eb="18">
      <t>ネン</t>
    </rPh>
    <rPh sb="18" eb="20">
      <t>ホウコク</t>
    </rPh>
    <phoneticPr fontId="2"/>
  </si>
  <si>
    <t>労働組合関係各種基本調査票綴（昭和51年度）</t>
    <rPh sb="0" eb="4">
      <t>ロ</t>
    </rPh>
    <rPh sb="4" eb="6">
      <t>カンケイ</t>
    </rPh>
    <rPh sb="6" eb="8">
      <t>カクシュ</t>
    </rPh>
    <rPh sb="8" eb="12">
      <t>キ</t>
    </rPh>
    <rPh sb="12" eb="13">
      <t>ヒョウ</t>
    </rPh>
    <rPh sb="13" eb="14">
      <t>ツヅリ</t>
    </rPh>
    <rPh sb="15" eb="17">
      <t>ショウワ</t>
    </rPh>
    <rPh sb="19" eb="21">
      <t>ネンド</t>
    </rPh>
    <phoneticPr fontId="2"/>
  </si>
  <si>
    <t>労働組合基本調査（単位組合、単一組織、連合協議組織）</t>
    <rPh sb="0" eb="2">
      <t>ロウドウ</t>
    </rPh>
    <rPh sb="2" eb="4">
      <t>クミアイ</t>
    </rPh>
    <rPh sb="4" eb="6">
      <t>キホン</t>
    </rPh>
    <rPh sb="6" eb="8">
      <t>チョウサ</t>
    </rPh>
    <rPh sb="9" eb="11">
      <t>タンイ</t>
    </rPh>
    <rPh sb="11" eb="13">
      <t>クミアイ</t>
    </rPh>
    <rPh sb="14" eb="16">
      <t>タンイツ</t>
    </rPh>
    <rPh sb="16" eb="18">
      <t>ソシキ</t>
    </rPh>
    <rPh sb="19" eb="21">
      <t>レンゴウ</t>
    </rPh>
    <rPh sb="21" eb="23">
      <t>キョウギ</t>
    </rPh>
    <rPh sb="23" eb="25">
      <t>ソシキ</t>
    </rPh>
    <phoneticPr fontId="2"/>
  </si>
  <si>
    <t>労働組合基本調査関係（昭和52年度）</t>
    <rPh sb="0" eb="2">
      <t>ロウドウ</t>
    </rPh>
    <rPh sb="2" eb="4">
      <t>クミアイ</t>
    </rPh>
    <rPh sb="4" eb="6">
      <t>キホン</t>
    </rPh>
    <rPh sb="6" eb="8">
      <t>チョウサ</t>
    </rPh>
    <rPh sb="8" eb="10">
      <t>カンケイ</t>
    </rPh>
    <rPh sb="11" eb="13">
      <t>ショウワ</t>
    </rPh>
    <rPh sb="15" eb="17">
      <t>ネンド</t>
    </rPh>
    <phoneticPr fontId="2"/>
  </si>
  <si>
    <t>労働組合基本調査関係綴（昭和51,52年）</t>
    <rPh sb="0" eb="2">
      <t>ロウドウ</t>
    </rPh>
    <rPh sb="2" eb="4">
      <t>クミアイ</t>
    </rPh>
    <rPh sb="4" eb="6">
      <t>キホン</t>
    </rPh>
    <rPh sb="6" eb="8">
      <t>チョウサ</t>
    </rPh>
    <rPh sb="8" eb="10">
      <t>カンケイ</t>
    </rPh>
    <rPh sb="10" eb="11">
      <t>ツヅリ</t>
    </rPh>
    <phoneticPr fontId="2"/>
  </si>
  <si>
    <t>労働組合関係各種基本調査票綴（昭和52年度）</t>
    <rPh sb="0" eb="4">
      <t>ロ</t>
    </rPh>
    <rPh sb="4" eb="6">
      <t>カンケイ</t>
    </rPh>
    <rPh sb="6" eb="8">
      <t>カクシュ</t>
    </rPh>
    <rPh sb="8" eb="12">
      <t>キ</t>
    </rPh>
    <rPh sb="12" eb="13">
      <t>ヒョウ</t>
    </rPh>
    <rPh sb="13" eb="14">
      <t>ツヅリ</t>
    </rPh>
    <rPh sb="15" eb="17">
      <t>ショウワ</t>
    </rPh>
    <rPh sb="19" eb="21">
      <t>ネンド</t>
    </rPh>
    <phoneticPr fontId="2"/>
  </si>
  <si>
    <t>労働組合関係各種基本調査票綴（昭和53年度）</t>
    <rPh sb="0" eb="4">
      <t>ロ</t>
    </rPh>
    <rPh sb="4" eb="6">
      <t>カンケイ</t>
    </rPh>
    <rPh sb="6" eb="8">
      <t>カクシュ</t>
    </rPh>
    <rPh sb="8" eb="12">
      <t>キ</t>
    </rPh>
    <rPh sb="12" eb="13">
      <t>ヒョウ</t>
    </rPh>
    <rPh sb="13" eb="14">
      <t>ツヅリ</t>
    </rPh>
    <rPh sb="15" eb="17">
      <t>ショウワ</t>
    </rPh>
    <rPh sb="19" eb="21">
      <t>ネンド</t>
    </rPh>
    <phoneticPr fontId="2"/>
  </si>
  <si>
    <t>労働組合基本調査（単位組合、単一組織、連合協議組織）、労働組合基本調査関係綴</t>
    <rPh sb="0" eb="2">
      <t>ロウドウ</t>
    </rPh>
    <rPh sb="2" eb="4">
      <t>クミアイ</t>
    </rPh>
    <rPh sb="4" eb="6">
      <t>キホン</t>
    </rPh>
    <rPh sb="6" eb="8">
      <t>チョウサ</t>
    </rPh>
    <rPh sb="9" eb="11">
      <t>タンイ</t>
    </rPh>
    <rPh sb="11" eb="13">
      <t>クミアイ</t>
    </rPh>
    <rPh sb="14" eb="16">
      <t>タンイツ</t>
    </rPh>
    <rPh sb="16" eb="18">
      <t>ソシキ</t>
    </rPh>
    <rPh sb="19" eb="21">
      <t>レンゴウ</t>
    </rPh>
    <rPh sb="21" eb="23">
      <t>キョウギ</t>
    </rPh>
    <rPh sb="23" eb="25">
      <t>ソシキ</t>
    </rPh>
    <rPh sb="35" eb="37">
      <t>カンケイ</t>
    </rPh>
    <rPh sb="37" eb="38">
      <t>ツヅ</t>
    </rPh>
    <phoneticPr fontId="2"/>
  </si>
  <si>
    <t>労働組合基本調査関係・労働争議統計調査（昭和54年度）</t>
    <rPh sb="0" eb="4">
      <t>ロウドウクミアイ</t>
    </rPh>
    <rPh sb="4" eb="6">
      <t>キホン</t>
    </rPh>
    <rPh sb="6" eb="8">
      <t>チョウサ</t>
    </rPh>
    <rPh sb="8" eb="10">
      <t>カンケイ</t>
    </rPh>
    <rPh sb="11" eb="13">
      <t>ロウドウ</t>
    </rPh>
    <rPh sb="13" eb="15">
      <t>ソウギ</t>
    </rPh>
    <rPh sb="15" eb="17">
      <t>トウケイ</t>
    </rPh>
    <rPh sb="17" eb="19">
      <t>チョウサ</t>
    </rPh>
    <rPh sb="20" eb="22">
      <t>ショウワ</t>
    </rPh>
    <rPh sb="24" eb="26">
      <t>ネンド</t>
    </rPh>
    <phoneticPr fontId="2"/>
  </si>
  <si>
    <t>労働組合基本調査関係綴</t>
  </si>
  <si>
    <t>労働争議統計調査（報告）</t>
  </si>
  <si>
    <t>労働組合関係各種基本調査票綴（昭和55年度）</t>
    <rPh sb="0" eb="4">
      <t>ロ</t>
    </rPh>
    <rPh sb="4" eb="6">
      <t>カンケイ</t>
    </rPh>
    <rPh sb="6" eb="8">
      <t>カクシュ</t>
    </rPh>
    <rPh sb="8" eb="12">
      <t>キ</t>
    </rPh>
    <rPh sb="12" eb="13">
      <t>ヒョウ</t>
    </rPh>
    <rPh sb="13" eb="14">
      <t>ツヅリ</t>
    </rPh>
    <rPh sb="15" eb="17">
      <t>ショウワ</t>
    </rPh>
    <rPh sb="19" eb="21">
      <t>ネンド</t>
    </rPh>
    <phoneticPr fontId="2"/>
  </si>
  <si>
    <t>労働組合基本調査関係・労働争議統計調査（昭和56年度）</t>
    <rPh sb="0" eb="4">
      <t>ロ</t>
    </rPh>
    <rPh sb="4" eb="8">
      <t>キ</t>
    </rPh>
    <rPh sb="8" eb="10">
      <t>カ</t>
    </rPh>
    <rPh sb="20" eb="22">
      <t>ショウワ</t>
    </rPh>
    <rPh sb="24" eb="26">
      <t>ネンド</t>
    </rPh>
    <phoneticPr fontId="2"/>
  </si>
  <si>
    <t>昭和55、56年度　労働組合基本調査関係綴</t>
    <rPh sb="0" eb="2">
      <t>ショウワ</t>
    </rPh>
    <rPh sb="7" eb="9">
      <t>ネンド</t>
    </rPh>
    <rPh sb="10" eb="14">
      <t>ロ</t>
    </rPh>
    <rPh sb="14" eb="18">
      <t>キ</t>
    </rPh>
    <rPh sb="18" eb="20">
      <t>カ</t>
    </rPh>
    <rPh sb="20" eb="21">
      <t>ツヅ</t>
    </rPh>
    <phoneticPr fontId="2"/>
  </si>
  <si>
    <t>昭和55、56年度　労働争議統計調査(報告)</t>
  </si>
  <si>
    <t>労働組合関係各種基本調査票綴（昭和56年度）</t>
    <rPh sb="0" eb="4">
      <t>ロ</t>
    </rPh>
    <rPh sb="4" eb="6">
      <t>カンケイ</t>
    </rPh>
    <rPh sb="6" eb="8">
      <t>カクシュ</t>
    </rPh>
    <rPh sb="8" eb="12">
      <t>キ</t>
    </rPh>
    <rPh sb="12" eb="13">
      <t>ヒョウ</t>
    </rPh>
    <rPh sb="13" eb="14">
      <t>ツヅリ</t>
    </rPh>
    <rPh sb="15" eb="17">
      <t>ショウワ</t>
    </rPh>
    <rPh sb="19" eb="21">
      <t>ネンド</t>
    </rPh>
    <phoneticPr fontId="2"/>
  </si>
  <si>
    <t>労働争議統計調査関係（昭和57年度）</t>
    <rPh sb="0" eb="2">
      <t>ロウドウ</t>
    </rPh>
    <rPh sb="2" eb="4">
      <t>ソウギ</t>
    </rPh>
    <rPh sb="4" eb="6">
      <t>トウケイ</t>
    </rPh>
    <rPh sb="6" eb="8">
      <t>チョウサ</t>
    </rPh>
    <rPh sb="8" eb="10">
      <t>カンケイ</t>
    </rPh>
    <rPh sb="11" eb="13">
      <t>ショウワ</t>
    </rPh>
    <rPh sb="15" eb="17">
      <t>ネンド</t>
    </rPh>
    <phoneticPr fontId="2"/>
  </si>
  <si>
    <t>昭和51～57年度　労働争議統計調査、労働争議統計調査台帳</t>
    <rPh sb="0" eb="2">
      <t>ショウワ</t>
    </rPh>
    <rPh sb="7" eb="9">
      <t>ネンド</t>
    </rPh>
    <rPh sb="10" eb="12">
      <t>ロ</t>
    </rPh>
    <rPh sb="12" eb="14">
      <t>ソ</t>
    </rPh>
    <rPh sb="14" eb="16">
      <t>ト</t>
    </rPh>
    <rPh sb="16" eb="18">
      <t>チョウサ</t>
    </rPh>
    <phoneticPr fontId="2"/>
  </si>
  <si>
    <t>労働組合基本調査関係・労働争議統計調査（昭和57年度）</t>
    <rPh sb="0" eb="4">
      <t>ロウドウクミアイ</t>
    </rPh>
    <rPh sb="4" eb="6">
      <t>キホン</t>
    </rPh>
    <rPh sb="6" eb="8">
      <t>チョウサ</t>
    </rPh>
    <rPh sb="8" eb="10">
      <t>カンケイ</t>
    </rPh>
    <rPh sb="11" eb="13">
      <t>ロウドウ</t>
    </rPh>
    <rPh sb="13" eb="15">
      <t>ソウギ</t>
    </rPh>
    <rPh sb="15" eb="17">
      <t>トウケイ</t>
    </rPh>
    <rPh sb="17" eb="19">
      <t>チョウサ</t>
    </rPh>
    <rPh sb="20" eb="22">
      <t>ショウワ</t>
    </rPh>
    <rPh sb="24" eb="26">
      <t>ネンド</t>
    </rPh>
    <phoneticPr fontId="2"/>
  </si>
  <si>
    <t>労働組合基本調査関係綴</t>
    <rPh sb="0" eb="4">
      <t>ロ</t>
    </rPh>
    <rPh sb="4" eb="8">
      <t>キ</t>
    </rPh>
    <rPh sb="8" eb="10">
      <t>カ</t>
    </rPh>
    <rPh sb="10" eb="11">
      <t>ツヅ</t>
    </rPh>
    <phoneticPr fontId="2"/>
  </si>
  <si>
    <t>労働争議統計調査(報告)</t>
  </si>
  <si>
    <t>労働組合関係各種基本調査票綴（昭和57年度）</t>
    <rPh sb="0" eb="4">
      <t>ロ</t>
    </rPh>
    <rPh sb="4" eb="6">
      <t>カンケイ</t>
    </rPh>
    <rPh sb="6" eb="8">
      <t>カクシュ</t>
    </rPh>
    <rPh sb="8" eb="12">
      <t>キ</t>
    </rPh>
    <rPh sb="12" eb="13">
      <t>ヒョウ</t>
    </rPh>
    <rPh sb="13" eb="14">
      <t>ツヅリ</t>
    </rPh>
    <rPh sb="15" eb="17">
      <t>ショウワ</t>
    </rPh>
    <rPh sb="19" eb="21">
      <t>ネンド</t>
    </rPh>
    <phoneticPr fontId="2"/>
  </si>
  <si>
    <t>労働組合調査関係（昭和59年度）</t>
    <rPh sb="0" eb="4">
      <t>ロウドウクミアイ</t>
    </rPh>
    <rPh sb="4" eb="6">
      <t>チョウサ</t>
    </rPh>
    <rPh sb="6" eb="8">
      <t>カンケイ</t>
    </rPh>
    <rPh sb="9" eb="11">
      <t>ショウワ</t>
    </rPh>
    <rPh sb="13" eb="15">
      <t>ネンド</t>
    </rPh>
    <phoneticPr fontId="2"/>
  </si>
  <si>
    <t>昭和58、59年度　労働組合基礎調査票綴（単位組織組合、単一組織組合、連合・協議組織）</t>
    <rPh sb="0" eb="2">
      <t>ショウワ</t>
    </rPh>
    <rPh sb="7" eb="9">
      <t>ネンド</t>
    </rPh>
    <rPh sb="10" eb="12">
      <t>ロウドウ</t>
    </rPh>
    <rPh sb="12" eb="14">
      <t>クミアイ</t>
    </rPh>
    <rPh sb="14" eb="16">
      <t>キソ</t>
    </rPh>
    <rPh sb="16" eb="18">
      <t>チョウサ</t>
    </rPh>
    <rPh sb="18" eb="19">
      <t>ヒョウ</t>
    </rPh>
    <rPh sb="19" eb="20">
      <t>ツヅ</t>
    </rPh>
    <rPh sb="21" eb="23">
      <t>タンイ</t>
    </rPh>
    <rPh sb="23" eb="25">
      <t>ソシキ</t>
    </rPh>
    <rPh sb="25" eb="27">
      <t>クミアイ</t>
    </rPh>
    <rPh sb="28" eb="30">
      <t>タンイツ</t>
    </rPh>
    <rPh sb="30" eb="32">
      <t>ソシキ</t>
    </rPh>
    <rPh sb="32" eb="34">
      <t>クミアイ</t>
    </rPh>
    <rPh sb="35" eb="37">
      <t>レンゴウ</t>
    </rPh>
    <rPh sb="38" eb="40">
      <t>キョウギ</t>
    </rPh>
    <rPh sb="40" eb="42">
      <t>ソシキ</t>
    </rPh>
    <phoneticPr fontId="2"/>
  </si>
  <si>
    <t>昭和57年度　労働協約等実態調査関係綴</t>
    <rPh sb="0" eb="2">
      <t>ショウワ</t>
    </rPh>
    <rPh sb="4" eb="6">
      <t>ネンド</t>
    </rPh>
    <rPh sb="7" eb="9">
      <t>ロウドウ</t>
    </rPh>
    <rPh sb="9" eb="11">
      <t>キョウヤク</t>
    </rPh>
    <rPh sb="11" eb="12">
      <t>トウ</t>
    </rPh>
    <rPh sb="12" eb="14">
      <t>ジッタイ</t>
    </rPh>
    <rPh sb="14" eb="16">
      <t>チョウサ</t>
    </rPh>
    <rPh sb="16" eb="18">
      <t>カンケイ</t>
    </rPh>
    <rPh sb="18" eb="19">
      <t>ツヅ</t>
    </rPh>
    <phoneticPr fontId="2"/>
  </si>
  <si>
    <t>昭和58、59年度　労使関係総合調査（労働組合基礎調査）</t>
    <rPh sb="0" eb="2">
      <t>ショウワ</t>
    </rPh>
    <rPh sb="7" eb="9">
      <t>ネンド</t>
    </rPh>
    <rPh sb="10" eb="12">
      <t>ロウシ</t>
    </rPh>
    <rPh sb="12" eb="14">
      <t>カンケイ</t>
    </rPh>
    <rPh sb="14" eb="16">
      <t>ソウゴウ</t>
    </rPh>
    <rPh sb="16" eb="18">
      <t>チョウサ</t>
    </rPh>
    <rPh sb="19" eb="21">
      <t>ロウドウ</t>
    </rPh>
    <rPh sb="21" eb="23">
      <t>クミアイ</t>
    </rPh>
    <rPh sb="23" eb="25">
      <t>キソ</t>
    </rPh>
    <rPh sb="25" eb="27">
      <t>チョウサ</t>
    </rPh>
    <phoneticPr fontId="2"/>
  </si>
  <si>
    <t>労働争議統計調査関係（昭和59年度）</t>
    <rPh sb="0" eb="2">
      <t>ロウドウ</t>
    </rPh>
    <rPh sb="2" eb="4">
      <t>ソ</t>
    </rPh>
    <rPh sb="4" eb="6">
      <t>ト</t>
    </rPh>
    <rPh sb="6" eb="8">
      <t>チョウ</t>
    </rPh>
    <rPh sb="8" eb="10">
      <t>カンケイ</t>
    </rPh>
    <rPh sb="11" eb="13">
      <t>ショウワ</t>
    </rPh>
    <rPh sb="15" eb="17">
      <t>ネンド</t>
    </rPh>
    <phoneticPr fontId="2"/>
  </si>
  <si>
    <t>労働金庫争議統計調査台帳（昭和58～59年度）　昭和58年度労働金庫検査報告書・講評原稿　昭和59年度産業労働問題懇話会　</t>
    <rPh sb="13" eb="15">
      <t>ショウワ</t>
    </rPh>
    <rPh sb="20" eb="22">
      <t>ネンド</t>
    </rPh>
    <rPh sb="24" eb="26">
      <t>ショウワ</t>
    </rPh>
    <rPh sb="28" eb="30">
      <t>ネンド</t>
    </rPh>
    <rPh sb="30" eb="34">
      <t>ロ</t>
    </rPh>
    <rPh sb="34" eb="36">
      <t>ケンサ</t>
    </rPh>
    <rPh sb="36" eb="39">
      <t>ホ</t>
    </rPh>
    <rPh sb="40" eb="42">
      <t>コウヒョウ</t>
    </rPh>
    <rPh sb="42" eb="44">
      <t>ゲンコウ</t>
    </rPh>
    <rPh sb="45" eb="47">
      <t>ショウワ</t>
    </rPh>
    <rPh sb="49" eb="51">
      <t>ネンド</t>
    </rPh>
    <rPh sb="51" eb="53">
      <t>サンギョウ</t>
    </rPh>
    <rPh sb="53" eb="55">
      <t>ロウドウ</t>
    </rPh>
    <rPh sb="55" eb="57">
      <t>モンダイ</t>
    </rPh>
    <rPh sb="57" eb="60">
      <t>コンワカイ</t>
    </rPh>
    <phoneticPr fontId="2"/>
  </si>
  <si>
    <t>熊本県労働組合名簿（昭和60年度）</t>
    <rPh sb="0" eb="3">
      <t>クマモトケン</t>
    </rPh>
    <rPh sb="3" eb="7">
      <t>ロ</t>
    </rPh>
    <rPh sb="7" eb="9">
      <t>ｍ</t>
    </rPh>
    <rPh sb="10" eb="12">
      <t>ショウワ</t>
    </rPh>
    <rPh sb="14" eb="16">
      <t>ネンド</t>
    </rPh>
    <phoneticPr fontId="2"/>
  </si>
  <si>
    <t>熊本県労働組合名簿（昭和23年度～60年度）</t>
    <rPh sb="0" eb="3">
      <t>クマモトケン</t>
    </rPh>
    <rPh sb="3" eb="7">
      <t>ロ</t>
    </rPh>
    <rPh sb="7" eb="9">
      <t>ｍ</t>
    </rPh>
    <rPh sb="10" eb="12">
      <t>ショウワ</t>
    </rPh>
    <rPh sb="14" eb="16">
      <t>ネンド</t>
    </rPh>
    <rPh sb="19" eb="21">
      <t>ネンド</t>
    </rPh>
    <phoneticPr fontId="2"/>
  </si>
  <si>
    <t>中小企業従業員住宅関係（昭和52年度①）</t>
    <rPh sb="0" eb="2">
      <t>チュウショウ</t>
    </rPh>
    <rPh sb="2" eb="4">
      <t>キギョウ</t>
    </rPh>
    <rPh sb="4" eb="7">
      <t>ジュウギョウイン</t>
    </rPh>
    <rPh sb="7" eb="9">
      <t>ジュウタク</t>
    </rPh>
    <rPh sb="9" eb="11">
      <t>カンケイ</t>
    </rPh>
    <rPh sb="12" eb="14">
      <t>ショウワ</t>
    </rPh>
    <rPh sb="16" eb="18">
      <t>ネンド</t>
    </rPh>
    <phoneticPr fontId="2"/>
  </si>
  <si>
    <t>中小企業職員住宅新築工事設計書</t>
    <rPh sb="0" eb="2">
      <t>チュウショウ</t>
    </rPh>
    <rPh sb="2" eb="4">
      <t>キギョウ</t>
    </rPh>
    <rPh sb="4" eb="6">
      <t>ショクイン</t>
    </rPh>
    <rPh sb="6" eb="8">
      <t>ジュウタク</t>
    </rPh>
    <rPh sb="8" eb="10">
      <t>シンチク</t>
    </rPh>
    <rPh sb="10" eb="12">
      <t>コウジ</t>
    </rPh>
    <rPh sb="12" eb="15">
      <t>セッケイショ</t>
    </rPh>
    <phoneticPr fontId="2"/>
  </si>
  <si>
    <t>中小企業従業員住宅関係（昭和52年度②）</t>
    <rPh sb="0" eb="2">
      <t>チュウショウ</t>
    </rPh>
    <rPh sb="2" eb="4">
      <t>キギョウ</t>
    </rPh>
    <rPh sb="4" eb="7">
      <t>ジュウギョウイン</t>
    </rPh>
    <rPh sb="7" eb="9">
      <t>ジュウタク</t>
    </rPh>
    <rPh sb="9" eb="11">
      <t>カンケイ</t>
    </rPh>
    <phoneticPr fontId="2"/>
  </si>
  <si>
    <t>中小企業従業員住宅関係（昭和52年度③）</t>
    <rPh sb="0" eb="2">
      <t>チュウショウ</t>
    </rPh>
    <rPh sb="2" eb="4">
      <t>キギョウ</t>
    </rPh>
    <rPh sb="4" eb="7">
      <t>ジュウギョウイン</t>
    </rPh>
    <rPh sb="7" eb="9">
      <t>ジュウタク</t>
    </rPh>
    <rPh sb="9" eb="11">
      <t>カンケイ</t>
    </rPh>
    <phoneticPr fontId="2"/>
  </si>
  <si>
    <t>中小企業従業員住宅新築工事設計書</t>
    <rPh sb="0" eb="2">
      <t>チュウショウ</t>
    </rPh>
    <rPh sb="2" eb="4">
      <t>キギョウ</t>
    </rPh>
    <rPh sb="4" eb="7">
      <t>ジュウギョウイン</t>
    </rPh>
    <rPh sb="7" eb="9">
      <t>ジュウタク</t>
    </rPh>
    <rPh sb="9" eb="11">
      <t>シンチク</t>
    </rPh>
    <rPh sb="11" eb="13">
      <t>コウジ</t>
    </rPh>
    <rPh sb="13" eb="16">
      <t>セッケイショ</t>
    </rPh>
    <phoneticPr fontId="2"/>
  </si>
  <si>
    <t>中小企業従業員住宅関係（昭和54年度①）</t>
    <rPh sb="0" eb="2">
      <t>チュウショウ</t>
    </rPh>
    <rPh sb="2" eb="4">
      <t>キギョウ</t>
    </rPh>
    <rPh sb="4" eb="7">
      <t>ジュウギョウイン</t>
    </rPh>
    <rPh sb="7" eb="9">
      <t>ジュウタク</t>
    </rPh>
    <rPh sb="9" eb="11">
      <t>カンケイ</t>
    </rPh>
    <rPh sb="16" eb="18">
      <t>ネンド</t>
    </rPh>
    <phoneticPr fontId="2"/>
  </si>
  <si>
    <t>中小企業従業員住宅新築工事設計書</t>
    <rPh sb="0" eb="2">
      <t>チュウショウ</t>
    </rPh>
    <rPh sb="2" eb="4">
      <t>キギョウ</t>
    </rPh>
    <phoneticPr fontId="2"/>
  </si>
  <si>
    <t>中小企業従業員住宅関係（昭和54年度②）</t>
    <rPh sb="0" eb="2">
      <t>チュウショウ</t>
    </rPh>
    <rPh sb="2" eb="4">
      <t>キギョウ</t>
    </rPh>
    <rPh sb="4" eb="7">
      <t>ジュウギョウイン</t>
    </rPh>
    <rPh sb="7" eb="9">
      <t>ジュウタク</t>
    </rPh>
    <rPh sb="9" eb="11">
      <t>カンケイ</t>
    </rPh>
    <phoneticPr fontId="2"/>
  </si>
  <si>
    <t>中小企業従業員住宅新築工事設計書</t>
    <rPh sb="0" eb="2">
      <t>チュウショウ</t>
    </rPh>
    <rPh sb="2" eb="4">
      <t>キギョウ</t>
    </rPh>
    <rPh sb="4" eb="7">
      <t>ジュウギョウイン</t>
    </rPh>
    <phoneticPr fontId="2"/>
  </si>
  <si>
    <t>中小企業従業員住宅関係（昭和54年度③）</t>
    <rPh sb="0" eb="2">
      <t>チュウショウ</t>
    </rPh>
    <rPh sb="2" eb="4">
      <t>キギョウ</t>
    </rPh>
    <rPh sb="4" eb="7">
      <t>ジュウギョウイン</t>
    </rPh>
    <rPh sb="7" eb="9">
      <t>ジュウタク</t>
    </rPh>
    <rPh sb="9" eb="11">
      <t>カンケイ</t>
    </rPh>
    <phoneticPr fontId="2"/>
  </si>
  <si>
    <t>中小企業従業員住宅関係（昭和55年度）</t>
    <rPh sb="0" eb="2">
      <t>チュウショウ</t>
    </rPh>
    <rPh sb="2" eb="4">
      <t>キギョウ</t>
    </rPh>
    <rPh sb="4" eb="7">
      <t>ジュウギョウイン</t>
    </rPh>
    <rPh sb="7" eb="9">
      <t>ジュウタク</t>
    </rPh>
    <rPh sb="9" eb="11">
      <t>カンケイ</t>
    </rPh>
    <rPh sb="16" eb="18">
      <t>ネンド</t>
    </rPh>
    <phoneticPr fontId="2"/>
  </si>
  <si>
    <t>中小企業従業員新築工事設計書、中小企業従業員新築工事設計委託</t>
    <rPh sb="0" eb="2">
      <t>チュウショウ</t>
    </rPh>
    <rPh sb="2" eb="4">
      <t>キギョウ</t>
    </rPh>
    <rPh sb="4" eb="7">
      <t>ジュウギョウイン</t>
    </rPh>
    <rPh sb="7" eb="9">
      <t>シンチク</t>
    </rPh>
    <rPh sb="9" eb="11">
      <t>コ</t>
    </rPh>
    <rPh sb="11" eb="14">
      <t>セ</t>
    </rPh>
    <rPh sb="15" eb="17">
      <t>チュウショウ</t>
    </rPh>
    <rPh sb="17" eb="19">
      <t>キギョウ</t>
    </rPh>
    <phoneticPr fontId="2"/>
  </si>
  <si>
    <t>中小企業従業員住宅関係（昭和56年度①）</t>
    <rPh sb="0" eb="2">
      <t>チュウショウ</t>
    </rPh>
    <rPh sb="2" eb="4">
      <t>キギョウ</t>
    </rPh>
    <rPh sb="4" eb="7">
      <t>ジュウギョウイン</t>
    </rPh>
    <rPh sb="7" eb="9">
      <t>ジュウタク</t>
    </rPh>
    <rPh sb="9" eb="11">
      <t>カンケイ</t>
    </rPh>
    <rPh sb="12" eb="14">
      <t>ショウワ</t>
    </rPh>
    <rPh sb="16" eb="18">
      <t>ネンド</t>
    </rPh>
    <phoneticPr fontId="2"/>
  </si>
  <si>
    <t>中小企業従業員住宅新築工事設計書</t>
    <rPh sb="0" eb="2">
      <t>チュウショウ</t>
    </rPh>
    <rPh sb="2" eb="4">
      <t>キギョウ</t>
    </rPh>
    <rPh sb="4" eb="7">
      <t>ジュウギョウイン</t>
    </rPh>
    <rPh sb="7" eb="9">
      <t>ジュ</t>
    </rPh>
    <rPh sb="9" eb="11">
      <t>シンチク</t>
    </rPh>
    <rPh sb="11" eb="13">
      <t>コウジ</t>
    </rPh>
    <rPh sb="13" eb="16">
      <t>セ</t>
    </rPh>
    <phoneticPr fontId="2"/>
  </si>
  <si>
    <t>中小企業従業員住宅関係（昭和56年度②）</t>
    <rPh sb="0" eb="2">
      <t>チュウショウ</t>
    </rPh>
    <rPh sb="2" eb="4">
      <t>キギョウ</t>
    </rPh>
    <rPh sb="4" eb="7">
      <t>ジュウギョウイン</t>
    </rPh>
    <rPh sb="7" eb="9">
      <t>ジュウタク</t>
    </rPh>
    <rPh sb="9" eb="11">
      <t>カンケイ</t>
    </rPh>
    <rPh sb="12" eb="14">
      <t>ショウワ</t>
    </rPh>
    <rPh sb="16" eb="18">
      <t>ネンド</t>
    </rPh>
    <phoneticPr fontId="2"/>
  </si>
  <si>
    <t>中小企業従業員住宅関係（昭和57年度①）</t>
    <rPh sb="0" eb="2">
      <t>チュウショウ</t>
    </rPh>
    <rPh sb="2" eb="4">
      <t>キギョウ</t>
    </rPh>
    <rPh sb="4" eb="7">
      <t>ジュウギョウイン</t>
    </rPh>
    <rPh sb="7" eb="9">
      <t>ジュウタク</t>
    </rPh>
    <rPh sb="9" eb="11">
      <t>カンケイ</t>
    </rPh>
    <rPh sb="12" eb="14">
      <t>ショウワ</t>
    </rPh>
    <rPh sb="16" eb="18">
      <t>ネンド</t>
    </rPh>
    <phoneticPr fontId="2"/>
  </si>
  <si>
    <t>中小企業従業員住宅新築工事設計書</t>
    <rPh sb="0" eb="2">
      <t>チュウショウ</t>
    </rPh>
    <rPh sb="2" eb="4">
      <t>キギョウ</t>
    </rPh>
    <rPh sb="4" eb="7">
      <t>ジュウギョウイン</t>
    </rPh>
    <rPh sb="7" eb="9">
      <t>ジュ</t>
    </rPh>
    <rPh sb="9" eb="13">
      <t>シンチクコウジ</t>
    </rPh>
    <rPh sb="13" eb="16">
      <t>セ</t>
    </rPh>
    <phoneticPr fontId="2"/>
  </si>
  <si>
    <t>中小企業従業員住宅関係（昭和57年度②）</t>
    <rPh sb="0" eb="2">
      <t>チュウショウ</t>
    </rPh>
    <rPh sb="2" eb="4">
      <t>キギョウ</t>
    </rPh>
    <rPh sb="4" eb="7">
      <t>ジュウギョウイン</t>
    </rPh>
    <rPh sb="7" eb="9">
      <t>ジュウタク</t>
    </rPh>
    <rPh sb="9" eb="11">
      <t>カンケイ</t>
    </rPh>
    <phoneticPr fontId="2"/>
  </si>
  <si>
    <t>中小企業従業員住宅関係（昭和57年度③）</t>
    <rPh sb="0" eb="2">
      <t>チュウショウ</t>
    </rPh>
    <rPh sb="2" eb="4">
      <t>キギョウ</t>
    </rPh>
    <rPh sb="4" eb="7">
      <t>ジュウギョウイン</t>
    </rPh>
    <rPh sb="7" eb="9">
      <t>ジュウタク</t>
    </rPh>
    <rPh sb="9" eb="11">
      <t>カンケイ</t>
    </rPh>
    <phoneticPr fontId="2"/>
  </si>
  <si>
    <t>中小企業従業員住宅新築工事設計書</t>
    <rPh sb="0" eb="2">
      <t>チュウショウ</t>
    </rPh>
    <rPh sb="2" eb="4">
      <t>キギョウ</t>
    </rPh>
    <rPh sb="4" eb="7">
      <t>ジュウギョウイン</t>
    </rPh>
    <rPh sb="7" eb="9">
      <t>ジュ</t>
    </rPh>
    <rPh sb="9" eb="11">
      <t>シンチク</t>
    </rPh>
    <rPh sb="11" eb="13">
      <t>コ</t>
    </rPh>
    <rPh sb="13" eb="16">
      <t>セ</t>
    </rPh>
    <phoneticPr fontId="2"/>
  </si>
  <si>
    <t>中小企業従業員住宅関係（昭和57年度④）</t>
    <rPh sb="0" eb="2">
      <t>チュウショウ</t>
    </rPh>
    <rPh sb="2" eb="4">
      <t>キギョウ</t>
    </rPh>
    <rPh sb="4" eb="7">
      <t>ジュウギョウイン</t>
    </rPh>
    <rPh sb="7" eb="9">
      <t>ジュウタク</t>
    </rPh>
    <rPh sb="9" eb="11">
      <t>カンケイ</t>
    </rPh>
    <phoneticPr fontId="2"/>
  </si>
  <si>
    <t>中小企業従業員住宅新築工事設計書・手直し指摘事項報告書</t>
    <rPh sb="0" eb="2">
      <t>チュウショウ</t>
    </rPh>
    <rPh sb="2" eb="4">
      <t>キギョウ</t>
    </rPh>
    <rPh sb="4" eb="7">
      <t>ジュウギョウイン</t>
    </rPh>
    <rPh sb="7" eb="9">
      <t>ジュ</t>
    </rPh>
    <rPh sb="9" eb="11">
      <t>シンチク</t>
    </rPh>
    <rPh sb="11" eb="13">
      <t>コ</t>
    </rPh>
    <rPh sb="13" eb="16">
      <t>セ</t>
    </rPh>
    <rPh sb="17" eb="19">
      <t>テナオ</t>
    </rPh>
    <rPh sb="20" eb="22">
      <t>シテキ</t>
    </rPh>
    <rPh sb="22" eb="24">
      <t>ジコウ</t>
    </rPh>
    <rPh sb="24" eb="27">
      <t>ホウコクショ</t>
    </rPh>
    <phoneticPr fontId="2"/>
  </si>
  <si>
    <t>中小企業従業員住宅関係（昭和57年度⑤）</t>
    <rPh sb="0" eb="2">
      <t>チュウショウ</t>
    </rPh>
    <rPh sb="2" eb="4">
      <t>キギョウ</t>
    </rPh>
    <rPh sb="4" eb="7">
      <t>ジュウギョウイン</t>
    </rPh>
    <rPh sb="7" eb="9">
      <t>ジュウタク</t>
    </rPh>
    <rPh sb="9" eb="11">
      <t>カンケイ</t>
    </rPh>
    <phoneticPr fontId="2"/>
  </si>
  <si>
    <t>中小企業従業員住宅関係（昭和57年度⑥）</t>
    <rPh sb="0" eb="2">
      <t>チュウショウ</t>
    </rPh>
    <rPh sb="2" eb="4">
      <t>キギョウ</t>
    </rPh>
    <rPh sb="4" eb="7">
      <t>ジュウギョウイン</t>
    </rPh>
    <rPh sb="7" eb="9">
      <t>ジュウタク</t>
    </rPh>
    <rPh sb="9" eb="11">
      <t>カンケイ</t>
    </rPh>
    <phoneticPr fontId="2"/>
  </si>
  <si>
    <t>松山建設従業員住宅新築工事設計書</t>
    <rPh sb="0" eb="2">
      <t>マツヤマ</t>
    </rPh>
    <rPh sb="2" eb="4">
      <t>ケ</t>
    </rPh>
    <rPh sb="4" eb="7">
      <t>ジュウギョウイン</t>
    </rPh>
    <rPh sb="7" eb="9">
      <t>ジュ</t>
    </rPh>
    <rPh sb="9" eb="13">
      <t>シンチクコウジ</t>
    </rPh>
    <rPh sb="13" eb="16">
      <t>セ</t>
    </rPh>
    <phoneticPr fontId="2"/>
  </si>
  <si>
    <t>中小企業従業員住宅関係（昭和58年度①）</t>
    <rPh sb="0" eb="2">
      <t>チュウショウ</t>
    </rPh>
    <rPh sb="2" eb="4">
      <t>キギョウ</t>
    </rPh>
    <rPh sb="4" eb="7">
      <t>ジュウギョウイン</t>
    </rPh>
    <rPh sb="7" eb="9">
      <t>ジュウタク</t>
    </rPh>
    <rPh sb="9" eb="11">
      <t>カンケイ</t>
    </rPh>
    <phoneticPr fontId="2"/>
  </si>
  <si>
    <t>中小企業従業員住宅新築工事設計書・中小企業従業員住宅新築工事関係</t>
    <rPh sb="0" eb="2">
      <t>チュウショウ</t>
    </rPh>
    <rPh sb="2" eb="4">
      <t>キギョウ</t>
    </rPh>
    <rPh sb="4" eb="7">
      <t>ジュウギョウイン</t>
    </rPh>
    <rPh sb="7" eb="9">
      <t>ジュウタク</t>
    </rPh>
    <rPh sb="9" eb="11">
      <t>シンチク</t>
    </rPh>
    <rPh sb="11" eb="13">
      <t>コ</t>
    </rPh>
    <rPh sb="13" eb="16">
      <t>セ</t>
    </rPh>
    <rPh sb="17" eb="19">
      <t>チュウショウ</t>
    </rPh>
    <rPh sb="19" eb="21">
      <t>キギョウ</t>
    </rPh>
    <rPh sb="21" eb="24">
      <t>ジュウギョウイン</t>
    </rPh>
    <phoneticPr fontId="2"/>
  </si>
  <si>
    <t>中小企業従業員住宅関係（昭和58年度②）</t>
    <rPh sb="0" eb="2">
      <t>チュウショウ</t>
    </rPh>
    <rPh sb="2" eb="4">
      <t>キギョウ</t>
    </rPh>
    <rPh sb="4" eb="7">
      <t>ジュウギョウイン</t>
    </rPh>
    <rPh sb="7" eb="9">
      <t>ジュウタク</t>
    </rPh>
    <rPh sb="9" eb="11">
      <t>カンケイ</t>
    </rPh>
    <phoneticPr fontId="2"/>
  </si>
  <si>
    <t>中小企業従業員住宅新築工事設計書</t>
    <rPh sb="0" eb="2">
      <t>チュウショウ</t>
    </rPh>
    <rPh sb="2" eb="4">
      <t>キギョウ</t>
    </rPh>
    <rPh sb="4" eb="7">
      <t>ジュウギョウイン</t>
    </rPh>
    <rPh sb="7" eb="9">
      <t>ジュウタク</t>
    </rPh>
    <rPh sb="9" eb="11">
      <t>シンチク</t>
    </rPh>
    <rPh sb="11" eb="13">
      <t>コ</t>
    </rPh>
    <rPh sb="13" eb="16">
      <t>セッケイショ</t>
    </rPh>
    <phoneticPr fontId="2"/>
  </si>
  <si>
    <t>中小企業従業員住宅関係（昭和58年度③）</t>
    <rPh sb="0" eb="2">
      <t>チュウショウ</t>
    </rPh>
    <rPh sb="2" eb="4">
      <t>キギョウ</t>
    </rPh>
    <rPh sb="4" eb="7">
      <t>ジュウギョウイン</t>
    </rPh>
    <rPh sb="7" eb="9">
      <t>ジュウタク</t>
    </rPh>
    <rPh sb="9" eb="11">
      <t>カンケイ</t>
    </rPh>
    <phoneticPr fontId="2"/>
  </si>
  <si>
    <t>中小企業従業員住宅新築工事設計書・中小企業従業員住宅新築工事関係</t>
    <rPh sb="0" eb="2">
      <t>チュウショウ</t>
    </rPh>
    <rPh sb="2" eb="4">
      <t>キギョウ</t>
    </rPh>
    <rPh sb="4" eb="7">
      <t>ジュウギョウイン</t>
    </rPh>
    <rPh sb="7" eb="9">
      <t>ジュウタク</t>
    </rPh>
    <rPh sb="9" eb="11">
      <t>シンチク</t>
    </rPh>
    <rPh sb="11" eb="13">
      <t>コ</t>
    </rPh>
    <rPh sb="13" eb="16">
      <t>セッケイショ</t>
    </rPh>
    <rPh sb="17" eb="19">
      <t>チュウショウ</t>
    </rPh>
    <rPh sb="19" eb="21">
      <t>キギョウ</t>
    </rPh>
    <phoneticPr fontId="2"/>
  </si>
  <si>
    <t>中小企業従業員住宅関係（昭和58年度④）</t>
    <rPh sb="0" eb="2">
      <t>チュウショウ</t>
    </rPh>
    <rPh sb="2" eb="4">
      <t>キギョウ</t>
    </rPh>
    <rPh sb="4" eb="7">
      <t>ジュウギョウイン</t>
    </rPh>
    <rPh sb="7" eb="9">
      <t>ジュウタク</t>
    </rPh>
    <rPh sb="9" eb="11">
      <t>カンケイ</t>
    </rPh>
    <phoneticPr fontId="2"/>
  </si>
  <si>
    <t>中小企業従業員住宅関係（昭和58年度⑤）</t>
    <rPh sb="0" eb="2">
      <t>チュウショウ</t>
    </rPh>
    <rPh sb="2" eb="4">
      <t>キギョウ</t>
    </rPh>
    <rPh sb="4" eb="7">
      <t>ジュウギョウイン</t>
    </rPh>
    <rPh sb="7" eb="9">
      <t>ジュウタク</t>
    </rPh>
    <rPh sb="9" eb="11">
      <t>カンケイ</t>
    </rPh>
    <phoneticPr fontId="2"/>
  </si>
  <si>
    <t>中小企業従業員住宅新築工事設計委託関係綴・中小企業従業員住宅新築工事関係</t>
    <rPh sb="0" eb="2">
      <t>チュウショウ</t>
    </rPh>
    <rPh sb="2" eb="4">
      <t>キギョウ</t>
    </rPh>
    <rPh sb="4" eb="7">
      <t>ジュウギョウイン</t>
    </rPh>
    <rPh sb="7" eb="9">
      <t>ジュウタク</t>
    </rPh>
    <rPh sb="9" eb="11">
      <t>シンチク</t>
    </rPh>
    <rPh sb="11" eb="13">
      <t>コ</t>
    </rPh>
    <rPh sb="19" eb="20">
      <t>ツヅ</t>
    </rPh>
    <rPh sb="21" eb="23">
      <t>チュウショウ</t>
    </rPh>
    <rPh sb="23" eb="25">
      <t>キギョウ</t>
    </rPh>
    <rPh sb="25" eb="28">
      <t>ジュウギョウイン</t>
    </rPh>
    <phoneticPr fontId="2"/>
  </si>
  <si>
    <t>中小企業従業員住宅関係（昭和58年度⑥）</t>
    <rPh sb="0" eb="2">
      <t>チュウショウ</t>
    </rPh>
    <rPh sb="2" eb="4">
      <t>キギョウ</t>
    </rPh>
    <rPh sb="4" eb="7">
      <t>ジュウギョウイン</t>
    </rPh>
    <rPh sb="7" eb="9">
      <t>ジュウタク</t>
    </rPh>
    <rPh sb="9" eb="11">
      <t>カンケイ</t>
    </rPh>
    <phoneticPr fontId="2"/>
  </si>
  <si>
    <t>中小企業従業員住宅新築工事関係</t>
    <rPh sb="0" eb="2">
      <t>チュウショウ</t>
    </rPh>
    <rPh sb="2" eb="4">
      <t>キギョウ</t>
    </rPh>
    <rPh sb="4" eb="7">
      <t>ジュウギョウイン</t>
    </rPh>
    <phoneticPr fontId="2"/>
  </si>
  <si>
    <t>中小企業従業員住宅関係（昭和58年度⑦）</t>
    <rPh sb="0" eb="2">
      <t>チュウショウ</t>
    </rPh>
    <rPh sb="2" eb="4">
      <t>キギョウ</t>
    </rPh>
    <rPh sb="4" eb="7">
      <t>ジュウギョウイン</t>
    </rPh>
    <rPh sb="7" eb="9">
      <t>ジュウタク</t>
    </rPh>
    <rPh sb="9" eb="11">
      <t>カンケイ</t>
    </rPh>
    <phoneticPr fontId="2"/>
  </si>
  <si>
    <t>中小企業従業員住宅新築工事関係</t>
    <rPh sb="0" eb="2">
      <t>チュウショウ</t>
    </rPh>
    <rPh sb="2" eb="4">
      <t>キギョウ</t>
    </rPh>
    <phoneticPr fontId="2"/>
  </si>
  <si>
    <t>中小企業従業員住宅関係（昭和58年度⑧）</t>
    <rPh sb="0" eb="2">
      <t>チュウショウ</t>
    </rPh>
    <rPh sb="2" eb="4">
      <t>キギョウ</t>
    </rPh>
    <rPh sb="4" eb="7">
      <t>ジュウギョウイン</t>
    </rPh>
    <rPh sb="7" eb="9">
      <t>ジュウタク</t>
    </rPh>
    <rPh sb="9" eb="11">
      <t>カンケイ</t>
    </rPh>
    <phoneticPr fontId="2"/>
  </si>
  <si>
    <t>中小企業従業員住宅新築工事設計委託関係綴</t>
    <rPh sb="0" eb="2">
      <t>チュウショウ</t>
    </rPh>
    <rPh sb="2" eb="4">
      <t>キギョウ</t>
    </rPh>
    <rPh sb="4" eb="7">
      <t>ジュウギョウイン</t>
    </rPh>
    <rPh sb="7" eb="9">
      <t>ジュウタク</t>
    </rPh>
    <rPh sb="9" eb="11">
      <t>シンチク</t>
    </rPh>
    <rPh sb="11" eb="13">
      <t>コ</t>
    </rPh>
    <rPh sb="19" eb="20">
      <t>ツヅ</t>
    </rPh>
    <phoneticPr fontId="2"/>
  </si>
  <si>
    <t>中小企業従業員住宅関係（昭和59年度①）</t>
    <rPh sb="0" eb="2">
      <t>チュウショウ</t>
    </rPh>
    <rPh sb="2" eb="4">
      <t>キギョウ</t>
    </rPh>
    <rPh sb="4" eb="7">
      <t>ジュウギョウイン</t>
    </rPh>
    <rPh sb="7" eb="9">
      <t>ジュウタク</t>
    </rPh>
    <rPh sb="9" eb="11">
      <t>カンケイ</t>
    </rPh>
    <phoneticPr fontId="2"/>
  </si>
  <si>
    <t>中小企業従業員住宅新築工事設計工事設計書</t>
    <rPh sb="0" eb="2">
      <t>チュウショウ</t>
    </rPh>
    <rPh sb="2" eb="4">
      <t>キギョウ</t>
    </rPh>
    <rPh sb="4" eb="7">
      <t>ジュウギョウイン</t>
    </rPh>
    <rPh sb="7" eb="9">
      <t>ジュウタク</t>
    </rPh>
    <rPh sb="9" eb="13">
      <t>シンチクコウジ</t>
    </rPh>
    <rPh sb="13" eb="15">
      <t>セッケイ</t>
    </rPh>
    <phoneticPr fontId="2"/>
  </si>
  <si>
    <t>中小企業従業員住宅関係（昭和59年度②）</t>
    <rPh sb="0" eb="2">
      <t>チュウショウ</t>
    </rPh>
    <rPh sb="2" eb="4">
      <t>キギョウ</t>
    </rPh>
    <rPh sb="4" eb="7">
      <t>ジュウギョウイン</t>
    </rPh>
    <rPh sb="7" eb="9">
      <t>ジュウタク</t>
    </rPh>
    <rPh sb="9" eb="11">
      <t>カンケイ</t>
    </rPh>
    <phoneticPr fontId="2"/>
  </si>
  <si>
    <t>中小企業従業員住宅新築工事設計工事設計書・中小企業従業員住宅新築工事関係</t>
    <rPh sb="0" eb="2">
      <t>チュウショウ</t>
    </rPh>
    <rPh sb="2" eb="4">
      <t>キギョウ</t>
    </rPh>
    <rPh sb="4" eb="7">
      <t>ジュウギョウイン</t>
    </rPh>
    <rPh sb="7" eb="9">
      <t>ジュウタク</t>
    </rPh>
    <rPh sb="9" eb="13">
      <t>シンチクコウジ</t>
    </rPh>
    <rPh sb="13" eb="15">
      <t>セッケイ</t>
    </rPh>
    <rPh sb="21" eb="23">
      <t>チュウショウ</t>
    </rPh>
    <rPh sb="23" eb="25">
      <t>キギョウ</t>
    </rPh>
    <phoneticPr fontId="2"/>
  </si>
  <si>
    <t>中小企業従業員住宅関係（昭和59年度③）</t>
    <rPh sb="0" eb="2">
      <t>チュウショウ</t>
    </rPh>
    <rPh sb="2" eb="4">
      <t>キギョウ</t>
    </rPh>
    <rPh sb="4" eb="7">
      <t>ジュウギョウイン</t>
    </rPh>
    <rPh sb="7" eb="9">
      <t>ジュウタク</t>
    </rPh>
    <rPh sb="9" eb="11">
      <t>カンケイ</t>
    </rPh>
    <phoneticPr fontId="2"/>
  </si>
  <si>
    <t>中小企業従業員住宅新築工事設計委託関係綴</t>
    <rPh sb="0" eb="2">
      <t>チュウショウ</t>
    </rPh>
    <rPh sb="2" eb="4">
      <t>キギョウ</t>
    </rPh>
    <rPh sb="4" eb="7">
      <t>ジュウギョウイン</t>
    </rPh>
    <rPh sb="7" eb="9">
      <t>ジュウタク</t>
    </rPh>
    <rPh sb="9" eb="13">
      <t>シンチクコウジ</t>
    </rPh>
    <rPh sb="13" eb="15">
      <t>セッケイ</t>
    </rPh>
    <rPh sb="15" eb="19">
      <t>イタクカ</t>
    </rPh>
    <rPh sb="19" eb="20">
      <t>ツヅ</t>
    </rPh>
    <phoneticPr fontId="2"/>
  </si>
  <si>
    <t>中小企業従業員住宅関係（昭和59年度④）</t>
    <rPh sb="0" eb="2">
      <t>チュウショウ</t>
    </rPh>
    <rPh sb="2" eb="4">
      <t>キギョウ</t>
    </rPh>
    <rPh sb="4" eb="7">
      <t>ジュウギョウイン</t>
    </rPh>
    <rPh sb="7" eb="9">
      <t>ジュウタク</t>
    </rPh>
    <rPh sb="9" eb="11">
      <t>カンケイ</t>
    </rPh>
    <phoneticPr fontId="2"/>
  </si>
  <si>
    <t>大口信用供与承認（昭和60年度）</t>
    <rPh sb="0" eb="2">
      <t>オオクチ</t>
    </rPh>
    <rPh sb="2" eb="4">
      <t>シンヨウ</t>
    </rPh>
    <rPh sb="4" eb="6">
      <t>キョウヨ</t>
    </rPh>
    <rPh sb="6" eb="8">
      <t>ｓｈ</t>
    </rPh>
    <rPh sb="13" eb="15">
      <t>ネンド</t>
    </rPh>
    <phoneticPr fontId="2"/>
  </si>
  <si>
    <t>大口信用供与承認（昭和57年度～60年度）</t>
    <rPh sb="0" eb="2">
      <t>オオクチ</t>
    </rPh>
    <rPh sb="2" eb="4">
      <t>シンヨウ</t>
    </rPh>
    <rPh sb="4" eb="6">
      <t>キョウヨ</t>
    </rPh>
    <rPh sb="6" eb="8">
      <t>ｓｈ</t>
    </rPh>
    <rPh sb="9" eb="11">
      <t>ショウワ</t>
    </rPh>
    <rPh sb="13" eb="15">
      <t>ネンド</t>
    </rPh>
    <rPh sb="18" eb="20">
      <t>ネンド</t>
    </rPh>
    <phoneticPr fontId="2"/>
  </si>
  <si>
    <t>工業振興課</t>
    <rPh sb="0" eb="2">
      <t>コウギョウ</t>
    </rPh>
    <rPh sb="2" eb="5">
      <t>シンコウカ</t>
    </rPh>
    <phoneticPr fontId="2"/>
  </si>
  <si>
    <t>産業支援課</t>
    <rPh sb="0" eb="2">
      <t>サンギョウ</t>
    </rPh>
    <rPh sb="2" eb="4">
      <t>シエン</t>
    </rPh>
    <rPh sb="4" eb="5">
      <t>カ</t>
    </rPh>
    <phoneticPr fontId="2"/>
  </si>
  <si>
    <t>発明関係（昭和54年度）</t>
    <rPh sb="2" eb="4">
      <t>カンケイ</t>
    </rPh>
    <rPh sb="5" eb="7">
      <t>ショウワ</t>
    </rPh>
    <rPh sb="9" eb="11">
      <t>ネンド</t>
    </rPh>
    <phoneticPr fontId="2"/>
  </si>
  <si>
    <t>昭和43～50年度発明（職務発明）、昭和50～54年度発明（職務発明）</t>
    <rPh sb="0" eb="2">
      <t>ショウワ</t>
    </rPh>
    <rPh sb="7" eb="9">
      <t>ネンド</t>
    </rPh>
    <rPh sb="9" eb="11">
      <t>ハツメイ</t>
    </rPh>
    <rPh sb="12" eb="14">
      <t>ショクム</t>
    </rPh>
    <rPh sb="14" eb="16">
      <t>ハツメイ</t>
    </rPh>
    <phoneticPr fontId="2"/>
  </si>
  <si>
    <t>工場立地法届出書（昭和58年度）</t>
    <rPh sb="9" eb="11">
      <t>ショウワ</t>
    </rPh>
    <rPh sb="13" eb="15">
      <t>ネンド</t>
    </rPh>
    <phoneticPr fontId="2"/>
  </si>
  <si>
    <t>工場立地法届出書、工場立地法届出書違反案件</t>
    <rPh sb="17" eb="19">
      <t>イハン</t>
    </rPh>
    <rPh sb="19" eb="21">
      <t>アンケン</t>
    </rPh>
    <phoneticPr fontId="2"/>
  </si>
  <si>
    <t>農政課</t>
    <rPh sb="0" eb="1">
      <t>ノウ</t>
    </rPh>
    <rPh sb="1" eb="2">
      <t>セイ</t>
    </rPh>
    <rPh sb="2" eb="3">
      <t>カ</t>
    </rPh>
    <phoneticPr fontId="2"/>
  </si>
  <si>
    <t>農林水産政策課</t>
    <rPh sb="0" eb="7">
      <t>ノウリン</t>
    </rPh>
    <phoneticPr fontId="2"/>
  </si>
  <si>
    <t>叙勲褒章関係（昭和51年度①）</t>
    <rPh sb="0" eb="2">
      <t>ジョクン</t>
    </rPh>
    <rPh sb="2" eb="4">
      <t>ホウショウ</t>
    </rPh>
    <rPh sb="4" eb="6">
      <t>カンケイ</t>
    </rPh>
    <rPh sb="7" eb="9">
      <t>ショウワ</t>
    </rPh>
    <rPh sb="11" eb="13">
      <t>ネンド</t>
    </rPh>
    <phoneticPr fontId="2"/>
  </si>
  <si>
    <t>昭和49～51年度　叙勲褒章表彰関係</t>
    <rPh sb="0" eb="2">
      <t>ショウワ</t>
    </rPh>
    <rPh sb="7" eb="9">
      <t>ネンド</t>
    </rPh>
    <rPh sb="10" eb="12">
      <t>ジョクン</t>
    </rPh>
    <rPh sb="12" eb="14">
      <t>ホウショウ</t>
    </rPh>
    <rPh sb="14" eb="16">
      <t>ヒョウショウ</t>
    </rPh>
    <rPh sb="16" eb="18">
      <t>カンケイ</t>
    </rPh>
    <phoneticPr fontId="2"/>
  </si>
  <si>
    <t>林政課</t>
    <rPh sb="0" eb="3">
      <t>リンセイカ</t>
    </rPh>
    <phoneticPr fontId="2"/>
  </si>
  <si>
    <t>叙勲褒章関係（昭和51年度②）</t>
    <rPh sb="0" eb="2">
      <t>ジョクン</t>
    </rPh>
    <rPh sb="2" eb="4">
      <t>ホウショウ</t>
    </rPh>
    <rPh sb="4" eb="6">
      <t>カンケイ</t>
    </rPh>
    <rPh sb="7" eb="9">
      <t>ショウワ</t>
    </rPh>
    <rPh sb="11" eb="13">
      <t>ネンド</t>
    </rPh>
    <phoneticPr fontId="2"/>
  </si>
  <si>
    <t>昭和51年春の叙勲　功績調書</t>
    <rPh sb="0" eb="2">
      <t>ショウワ</t>
    </rPh>
    <rPh sb="4" eb="5">
      <t>ネン</t>
    </rPh>
    <rPh sb="5" eb="6">
      <t>ハル</t>
    </rPh>
    <rPh sb="7" eb="9">
      <t>ジョクン</t>
    </rPh>
    <rPh sb="10" eb="12">
      <t>コウセキ</t>
    </rPh>
    <rPh sb="12" eb="14">
      <t>チョウショ</t>
    </rPh>
    <phoneticPr fontId="2"/>
  </si>
  <si>
    <t>漁政課</t>
    <rPh sb="0" eb="3">
      <t>ギョセイカ</t>
    </rPh>
    <phoneticPr fontId="2"/>
  </si>
  <si>
    <t>叙勲褒章関係（昭和52年度）</t>
    <rPh sb="0" eb="2">
      <t>ジョクン</t>
    </rPh>
    <rPh sb="2" eb="4">
      <t>ホウショウ</t>
    </rPh>
    <rPh sb="4" eb="6">
      <t>カンケイ</t>
    </rPh>
    <rPh sb="7" eb="9">
      <t>ショウワ</t>
    </rPh>
    <rPh sb="11" eb="13">
      <t>ネンド</t>
    </rPh>
    <phoneticPr fontId="2"/>
  </si>
  <si>
    <t>昭和52年春の褒章　功績調書他</t>
    <rPh sb="0" eb="2">
      <t>ショウワ</t>
    </rPh>
    <rPh sb="4" eb="5">
      <t>ネン</t>
    </rPh>
    <rPh sb="5" eb="6">
      <t>ハル</t>
    </rPh>
    <rPh sb="7" eb="9">
      <t>ホウショウ</t>
    </rPh>
    <rPh sb="10" eb="12">
      <t>コウセキ</t>
    </rPh>
    <rPh sb="12" eb="14">
      <t>チョウショ</t>
    </rPh>
    <rPh sb="14" eb="15">
      <t>ホカ</t>
    </rPh>
    <phoneticPr fontId="2"/>
  </si>
  <si>
    <t>叙勲褒章表彰関係（昭和52年度）</t>
    <rPh sb="0" eb="2">
      <t>ジョクン</t>
    </rPh>
    <rPh sb="2" eb="4">
      <t>ホウショウ</t>
    </rPh>
    <rPh sb="4" eb="6">
      <t>ヒョウショウ</t>
    </rPh>
    <rPh sb="6" eb="8">
      <t>カンケイ</t>
    </rPh>
    <rPh sb="9" eb="11">
      <t>ショウワ</t>
    </rPh>
    <rPh sb="13" eb="15">
      <t>ネンド</t>
    </rPh>
    <phoneticPr fontId="2"/>
  </si>
  <si>
    <t>昭和53年秋の褒章　功績調書、昭和51年度水産功績者　功績調書等</t>
    <rPh sb="0" eb="2">
      <t>ショウワ</t>
    </rPh>
    <rPh sb="4" eb="5">
      <t>ネン</t>
    </rPh>
    <rPh sb="5" eb="6">
      <t>アキ</t>
    </rPh>
    <rPh sb="7" eb="9">
      <t>ホウショウ</t>
    </rPh>
    <rPh sb="10" eb="12">
      <t>コウセキ</t>
    </rPh>
    <rPh sb="12" eb="14">
      <t>チョウショ</t>
    </rPh>
    <rPh sb="15" eb="17">
      <t>ショウワ</t>
    </rPh>
    <rPh sb="19" eb="21">
      <t>ネンド</t>
    </rPh>
    <rPh sb="21" eb="23">
      <t>スイサン</t>
    </rPh>
    <rPh sb="23" eb="26">
      <t>コウセキシャ</t>
    </rPh>
    <rPh sb="27" eb="29">
      <t>コウセキ</t>
    </rPh>
    <rPh sb="29" eb="31">
      <t>チョウショ</t>
    </rPh>
    <rPh sb="31" eb="32">
      <t>トウ</t>
    </rPh>
    <phoneticPr fontId="2"/>
  </si>
  <si>
    <t>叙勲褒章関係（昭和53年度①）</t>
    <rPh sb="0" eb="2">
      <t>ジョクン</t>
    </rPh>
    <rPh sb="2" eb="4">
      <t>ホウショウ</t>
    </rPh>
    <rPh sb="4" eb="6">
      <t>カンケイ</t>
    </rPh>
    <rPh sb="7" eb="9">
      <t>ショウワ</t>
    </rPh>
    <rPh sb="11" eb="13">
      <t>ネンド</t>
    </rPh>
    <phoneticPr fontId="2"/>
  </si>
  <si>
    <t>履歴書綴</t>
    <rPh sb="0" eb="3">
      <t>リレキショ</t>
    </rPh>
    <rPh sb="3" eb="4">
      <t>ツヅ</t>
    </rPh>
    <phoneticPr fontId="2"/>
  </si>
  <si>
    <t>叙勲褒章関係（昭和53年度②）</t>
    <rPh sb="0" eb="2">
      <t>ジョクン</t>
    </rPh>
    <rPh sb="2" eb="4">
      <t>ホウショウ</t>
    </rPh>
    <rPh sb="4" eb="6">
      <t>カンケイ</t>
    </rPh>
    <rPh sb="7" eb="9">
      <t>ショウワ</t>
    </rPh>
    <rPh sb="11" eb="13">
      <t>ネンド</t>
    </rPh>
    <phoneticPr fontId="2"/>
  </si>
  <si>
    <t>昭和53年秋の叙勲　功績調書等</t>
    <rPh sb="0" eb="2">
      <t>ショウワ</t>
    </rPh>
    <rPh sb="4" eb="5">
      <t>ネン</t>
    </rPh>
    <rPh sb="5" eb="6">
      <t>アキ</t>
    </rPh>
    <rPh sb="7" eb="9">
      <t>ジョクン</t>
    </rPh>
    <rPh sb="10" eb="12">
      <t>コウセキ</t>
    </rPh>
    <rPh sb="12" eb="14">
      <t>チョウショ</t>
    </rPh>
    <rPh sb="14" eb="15">
      <t>トウ</t>
    </rPh>
    <phoneticPr fontId="2"/>
  </si>
  <si>
    <t>叙勲褒章関係（昭和54年度①）</t>
    <rPh sb="0" eb="2">
      <t>ジョクン</t>
    </rPh>
    <rPh sb="2" eb="4">
      <t>ホウショウ</t>
    </rPh>
    <rPh sb="4" eb="6">
      <t>カンケイ</t>
    </rPh>
    <rPh sb="7" eb="9">
      <t>ショウワ</t>
    </rPh>
    <rPh sb="11" eb="13">
      <t>ネンド</t>
    </rPh>
    <phoneticPr fontId="2"/>
  </si>
  <si>
    <t>昭和47-54年度　叙勲受章者一覧</t>
    <rPh sb="0" eb="2">
      <t>ショウワ</t>
    </rPh>
    <rPh sb="7" eb="9">
      <t>ネンド</t>
    </rPh>
    <rPh sb="10" eb="12">
      <t>ジョクン</t>
    </rPh>
    <rPh sb="12" eb="15">
      <t>ジュショウシャ</t>
    </rPh>
    <rPh sb="15" eb="17">
      <t>イチラン</t>
    </rPh>
    <phoneticPr fontId="2"/>
  </si>
  <si>
    <t>叙勲褒章関係（昭和54年度②）</t>
    <rPh sb="0" eb="2">
      <t>ジョクン</t>
    </rPh>
    <rPh sb="2" eb="4">
      <t>ホウショウ</t>
    </rPh>
    <rPh sb="4" eb="6">
      <t>カンケイ</t>
    </rPh>
    <rPh sb="7" eb="9">
      <t>ショウワ</t>
    </rPh>
    <rPh sb="11" eb="13">
      <t>ネンド</t>
    </rPh>
    <phoneticPr fontId="2"/>
  </si>
  <si>
    <t>昭和47年度秋～54年度春　褒章受章者一覧</t>
    <rPh sb="0" eb="2">
      <t>ショウワ</t>
    </rPh>
    <rPh sb="4" eb="6">
      <t>ネンド</t>
    </rPh>
    <rPh sb="6" eb="7">
      <t>アキ</t>
    </rPh>
    <rPh sb="10" eb="12">
      <t>ネンド</t>
    </rPh>
    <rPh sb="12" eb="13">
      <t>ハル</t>
    </rPh>
    <rPh sb="14" eb="16">
      <t>ホウショウ</t>
    </rPh>
    <rPh sb="16" eb="19">
      <t>ジュショウシャ</t>
    </rPh>
    <rPh sb="19" eb="21">
      <t>イチラン</t>
    </rPh>
    <phoneticPr fontId="2"/>
  </si>
  <si>
    <t>叙勲褒章関係（昭和54年度③）</t>
    <rPh sb="0" eb="2">
      <t>ジョクン</t>
    </rPh>
    <rPh sb="2" eb="4">
      <t>ホウショウ</t>
    </rPh>
    <rPh sb="4" eb="6">
      <t>カンケイ</t>
    </rPh>
    <rPh sb="7" eb="9">
      <t>ショウワ</t>
    </rPh>
    <rPh sb="11" eb="13">
      <t>ネンド</t>
    </rPh>
    <phoneticPr fontId="2"/>
  </si>
  <si>
    <t>昭和54年秋の叙勲　功績調書</t>
    <rPh sb="0" eb="2">
      <t>ショウワ</t>
    </rPh>
    <rPh sb="4" eb="5">
      <t>ネン</t>
    </rPh>
    <rPh sb="5" eb="6">
      <t>アキ</t>
    </rPh>
    <rPh sb="7" eb="9">
      <t>ジョクン</t>
    </rPh>
    <rPh sb="10" eb="12">
      <t>コウセキ</t>
    </rPh>
    <rPh sb="12" eb="14">
      <t>チョウショ</t>
    </rPh>
    <phoneticPr fontId="2"/>
  </si>
  <si>
    <t>叙勲褒章表彰関係（昭和54年度）</t>
    <rPh sb="0" eb="2">
      <t>ジョクン</t>
    </rPh>
    <rPh sb="2" eb="4">
      <t>ホウショウ</t>
    </rPh>
    <rPh sb="4" eb="6">
      <t>ヒョウショウ</t>
    </rPh>
    <rPh sb="6" eb="8">
      <t>カンケイ</t>
    </rPh>
    <rPh sb="9" eb="11">
      <t>ショウワ</t>
    </rPh>
    <rPh sb="13" eb="15">
      <t>ネンド</t>
    </rPh>
    <phoneticPr fontId="2"/>
  </si>
  <si>
    <t>昭和53～54年　叙勲褒章表彰関係綴（通知文）</t>
    <rPh sb="0" eb="2">
      <t>ショウワ</t>
    </rPh>
    <rPh sb="7" eb="8">
      <t>ネン</t>
    </rPh>
    <rPh sb="9" eb="11">
      <t>ジョクン</t>
    </rPh>
    <rPh sb="11" eb="13">
      <t>ホウショウ</t>
    </rPh>
    <rPh sb="13" eb="15">
      <t>ヒョウショウ</t>
    </rPh>
    <rPh sb="15" eb="17">
      <t>カンケイ</t>
    </rPh>
    <rPh sb="17" eb="18">
      <t>ツヅ</t>
    </rPh>
    <rPh sb="19" eb="22">
      <t>ツウチブン</t>
    </rPh>
    <phoneticPr fontId="2"/>
  </si>
  <si>
    <t>叙勲褒章関係（昭和55年度①）</t>
    <rPh sb="0" eb="2">
      <t>ジョクン</t>
    </rPh>
    <rPh sb="2" eb="4">
      <t>ホウショウ</t>
    </rPh>
    <rPh sb="4" eb="6">
      <t>カンケイ</t>
    </rPh>
    <rPh sb="7" eb="9">
      <t>ショウワ</t>
    </rPh>
    <rPh sb="11" eb="13">
      <t>ネンド</t>
    </rPh>
    <phoneticPr fontId="2"/>
  </si>
  <si>
    <t>叙勲褒章候補者推薦調書</t>
    <rPh sb="0" eb="2">
      <t>ジョクン</t>
    </rPh>
    <rPh sb="2" eb="4">
      <t>ホウショウ</t>
    </rPh>
    <rPh sb="4" eb="7">
      <t>コウホシャ</t>
    </rPh>
    <rPh sb="7" eb="9">
      <t>スイセン</t>
    </rPh>
    <rPh sb="9" eb="11">
      <t>チョウショ</t>
    </rPh>
    <phoneticPr fontId="2"/>
  </si>
  <si>
    <t>叙勲褒章関係（昭和55年度②）</t>
    <rPh sb="0" eb="2">
      <t>ジョクン</t>
    </rPh>
    <rPh sb="2" eb="4">
      <t>ホウショウ</t>
    </rPh>
    <rPh sb="4" eb="6">
      <t>カンケイ</t>
    </rPh>
    <rPh sb="7" eb="9">
      <t>ショウワ</t>
    </rPh>
    <rPh sb="11" eb="13">
      <t>ネンド</t>
    </rPh>
    <phoneticPr fontId="2"/>
  </si>
  <si>
    <t>昭和40～55年度　功績調書等</t>
    <rPh sb="0" eb="2">
      <t>ショウワ</t>
    </rPh>
    <rPh sb="7" eb="9">
      <t>ネンド</t>
    </rPh>
    <rPh sb="10" eb="12">
      <t>コウセキ</t>
    </rPh>
    <rPh sb="12" eb="14">
      <t>チョウショ</t>
    </rPh>
    <rPh sb="14" eb="15">
      <t>トウ</t>
    </rPh>
    <phoneticPr fontId="2"/>
  </si>
  <si>
    <t>叙勲褒章関係（昭和55年度③）</t>
    <rPh sb="0" eb="2">
      <t>ジョクン</t>
    </rPh>
    <rPh sb="2" eb="4">
      <t>ホウショウ</t>
    </rPh>
    <rPh sb="4" eb="6">
      <t>カンケイ</t>
    </rPh>
    <rPh sb="7" eb="9">
      <t>ショウワ</t>
    </rPh>
    <rPh sb="11" eb="13">
      <t>ネンド</t>
    </rPh>
    <phoneticPr fontId="2"/>
  </si>
  <si>
    <t>昭和55年春の叙勲・褒章関係綴</t>
    <rPh sb="7" eb="9">
      <t>ジョクン</t>
    </rPh>
    <rPh sb="10" eb="12">
      <t>ホウショウ</t>
    </rPh>
    <rPh sb="12" eb="14">
      <t>カンケイ</t>
    </rPh>
    <rPh sb="14" eb="15">
      <t>ツヅ</t>
    </rPh>
    <phoneticPr fontId="2"/>
  </si>
  <si>
    <t>昭和55年秋の叙勲・褒章関係綴（死亡叙勲含）</t>
    <rPh sb="5" eb="6">
      <t>アキ</t>
    </rPh>
    <rPh sb="7" eb="9">
      <t>ジョクン</t>
    </rPh>
    <rPh sb="10" eb="12">
      <t>ホウショウ</t>
    </rPh>
    <rPh sb="12" eb="14">
      <t>カンケイ</t>
    </rPh>
    <rPh sb="14" eb="15">
      <t>ツヅ</t>
    </rPh>
    <rPh sb="16" eb="18">
      <t>シボウ</t>
    </rPh>
    <rPh sb="18" eb="20">
      <t>ジョクン</t>
    </rPh>
    <rPh sb="20" eb="21">
      <t>フク</t>
    </rPh>
    <phoneticPr fontId="2"/>
  </si>
  <si>
    <t>叙勲褒章関係（昭和56年度①）</t>
    <rPh sb="0" eb="2">
      <t>ジョクン</t>
    </rPh>
    <rPh sb="2" eb="4">
      <t>ホウショウ</t>
    </rPh>
    <rPh sb="4" eb="6">
      <t>カンケイ</t>
    </rPh>
    <rPh sb="7" eb="9">
      <t>ショウワ</t>
    </rPh>
    <rPh sb="11" eb="13">
      <t>ネンド</t>
    </rPh>
    <phoneticPr fontId="2"/>
  </si>
  <si>
    <t>昭和56年春の叙勲関係</t>
    <rPh sb="0" eb="2">
      <t>ショウワ</t>
    </rPh>
    <rPh sb="4" eb="5">
      <t>ネン</t>
    </rPh>
    <rPh sb="5" eb="6">
      <t>ハル</t>
    </rPh>
    <rPh sb="7" eb="9">
      <t>ジョクン</t>
    </rPh>
    <rPh sb="9" eb="11">
      <t>カンケイ</t>
    </rPh>
    <phoneticPr fontId="2"/>
  </si>
  <si>
    <t>叙勲褒章関係（昭和56年度②）</t>
    <rPh sb="0" eb="2">
      <t>ジョクン</t>
    </rPh>
    <rPh sb="2" eb="4">
      <t>ホウショウ</t>
    </rPh>
    <rPh sb="4" eb="6">
      <t>カンケイ</t>
    </rPh>
    <rPh sb="7" eb="9">
      <t>ショウワ</t>
    </rPh>
    <rPh sb="11" eb="13">
      <t>ネンド</t>
    </rPh>
    <phoneticPr fontId="2"/>
  </si>
  <si>
    <t>昭和56年秋の叙勲　功績調書等</t>
    <rPh sb="0" eb="2">
      <t>ショウワ</t>
    </rPh>
    <rPh sb="4" eb="5">
      <t>ネン</t>
    </rPh>
    <rPh sb="5" eb="6">
      <t>アキ</t>
    </rPh>
    <rPh sb="7" eb="9">
      <t>ジョクン</t>
    </rPh>
    <rPh sb="10" eb="12">
      <t>コウセキ</t>
    </rPh>
    <rPh sb="12" eb="14">
      <t>チョウショ</t>
    </rPh>
    <rPh sb="14" eb="15">
      <t>トウ</t>
    </rPh>
    <phoneticPr fontId="2"/>
  </si>
  <si>
    <t>農政課</t>
    <rPh sb="0" eb="3">
      <t>ノウセイカ</t>
    </rPh>
    <phoneticPr fontId="2"/>
  </si>
  <si>
    <t>叙勲褒章関係（昭和56年度③）</t>
    <rPh sb="0" eb="2">
      <t>ジョクン</t>
    </rPh>
    <rPh sb="2" eb="4">
      <t>ホウショウ</t>
    </rPh>
    <rPh sb="4" eb="6">
      <t>カンケイ</t>
    </rPh>
    <rPh sb="7" eb="9">
      <t>ショウワ</t>
    </rPh>
    <rPh sb="11" eb="13">
      <t>ネンド</t>
    </rPh>
    <phoneticPr fontId="2"/>
  </si>
  <si>
    <t>叙位一覧（功績調書綴）</t>
    <rPh sb="0" eb="2">
      <t>ジョイ</t>
    </rPh>
    <rPh sb="2" eb="4">
      <t>イチラン</t>
    </rPh>
    <rPh sb="5" eb="7">
      <t>コウセキ</t>
    </rPh>
    <rPh sb="7" eb="9">
      <t>チョウショ</t>
    </rPh>
    <rPh sb="9" eb="10">
      <t>ツヅ</t>
    </rPh>
    <phoneticPr fontId="2"/>
  </si>
  <si>
    <t>表彰関係（昭和56年度）</t>
    <rPh sb="0" eb="2">
      <t>ヒョウショウ</t>
    </rPh>
    <rPh sb="2" eb="4">
      <t>カンケイ</t>
    </rPh>
    <rPh sb="5" eb="7">
      <t>ショウワ</t>
    </rPh>
    <rPh sb="9" eb="11">
      <t>ネンド</t>
    </rPh>
    <phoneticPr fontId="2"/>
  </si>
  <si>
    <t>水産功績者表彰関係</t>
    <rPh sb="0" eb="2">
      <t>スイサン</t>
    </rPh>
    <rPh sb="2" eb="5">
      <t>コウセキシャ</t>
    </rPh>
    <rPh sb="5" eb="7">
      <t>ヒョウショウ</t>
    </rPh>
    <rPh sb="7" eb="9">
      <t>カンケイ</t>
    </rPh>
    <phoneticPr fontId="2"/>
  </si>
  <si>
    <t>叙勲褒章関係（昭和57年度）</t>
    <rPh sb="0" eb="2">
      <t>ジョクン</t>
    </rPh>
    <rPh sb="2" eb="4">
      <t>ホウショウ</t>
    </rPh>
    <rPh sb="4" eb="6">
      <t>カンケイ</t>
    </rPh>
    <rPh sb="7" eb="9">
      <t>ショウワ</t>
    </rPh>
    <rPh sb="11" eb="13">
      <t>ネンド</t>
    </rPh>
    <phoneticPr fontId="2"/>
  </si>
  <si>
    <t>昭和54年8月～昭和57年　叙勲関係綴（功績調書等）</t>
    <rPh sb="0" eb="2">
      <t>ショウワ</t>
    </rPh>
    <rPh sb="4" eb="5">
      <t>ネン</t>
    </rPh>
    <rPh sb="6" eb="7">
      <t>ガツ</t>
    </rPh>
    <rPh sb="8" eb="10">
      <t>ショウワ</t>
    </rPh>
    <rPh sb="12" eb="13">
      <t>ネン</t>
    </rPh>
    <rPh sb="14" eb="16">
      <t>ジョクン</t>
    </rPh>
    <rPh sb="16" eb="18">
      <t>カンケイ</t>
    </rPh>
    <rPh sb="18" eb="19">
      <t>ツヅ</t>
    </rPh>
    <rPh sb="20" eb="22">
      <t>コウセキ</t>
    </rPh>
    <rPh sb="22" eb="24">
      <t>チョウショ</t>
    </rPh>
    <rPh sb="24" eb="25">
      <t>トウ</t>
    </rPh>
    <phoneticPr fontId="2"/>
  </si>
  <si>
    <t>表彰関係（昭和57年度）</t>
    <rPh sb="0" eb="2">
      <t>ヒョウショウ</t>
    </rPh>
    <rPh sb="2" eb="4">
      <t>カンケイ</t>
    </rPh>
    <rPh sb="5" eb="7">
      <t>ショウワ</t>
    </rPh>
    <rPh sb="9" eb="11">
      <t>ネンド</t>
    </rPh>
    <phoneticPr fontId="2"/>
  </si>
  <si>
    <t>大日本水産会水産功労者表彰関係</t>
    <rPh sb="0" eb="3">
      <t>ダイニッポン</t>
    </rPh>
    <rPh sb="3" eb="5">
      <t>スイサン</t>
    </rPh>
    <rPh sb="5" eb="6">
      <t>カイ</t>
    </rPh>
    <rPh sb="6" eb="8">
      <t>スイサン</t>
    </rPh>
    <rPh sb="8" eb="11">
      <t>コウロウシャ</t>
    </rPh>
    <rPh sb="11" eb="13">
      <t>ヒョウショウ</t>
    </rPh>
    <rPh sb="13" eb="15">
      <t>カンケイ</t>
    </rPh>
    <phoneticPr fontId="2"/>
  </si>
  <si>
    <t>叙勲褒章関係（昭和58年度①）</t>
    <rPh sb="0" eb="2">
      <t>ジョクン</t>
    </rPh>
    <rPh sb="2" eb="4">
      <t>ホウショウ</t>
    </rPh>
    <rPh sb="4" eb="6">
      <t>カンケイ</t>
    </rPh>
    <rPh sb="7" eb="9">
      <t>ショウワ</t>
    </rPh>
    <rPh sb="11" eb="13">
      <t>ネンド</t>
    </rPh>
    <phoneticPr fontId="2"/>
  </si>
  <si>
    <t>昭和58年春の叙勲関係</t>
    <rPh sb="0" eb="2">
      <t>ショウワ</t>
    </rPh>
    <rPh sb="4" eb="5">
      <t>ネン</t>
    </rPh>
    <rPh sb="5" eb="6">
      <t>ハル</t>
    </rPh>
    <rPh sb="7" eb="9">
      <t>ジョクン</t>
    </rPh>
    <rPh sb="9" eb="11">
      <t>カンケイ</t>
    </rPh>
    <phoneticPr fontId="2"/>
  </si>
  <si>
    <t>叙勲褒章関係（昭和58年度②）</t>
    <rPh sb="0" eb="2">
      <t>ジョクン</t>
    </rPh>
    <rPh sb="2" eb="4">
      <t>ホウショウ</t>
    </rPh>
    <rPh sb="4" eb="6">
      <t>カンケイ</t>
    </rPh>
    <rPh sb="7" eb="9">
      <t>ショウワ</t>
    </rPh>
    <rPh sb="11" eb="13">
      <t>ネンド</t>
    </rPh>
    <phoneticPr fontId="2"/>
  </si>
  <si>
    <t>昭和58年秋の叙勲関係</t>
    <rPh sb="0" eb="2">
      <t>ショウワ</t>
    </rPh>
    <rPh sb="4" eb="5">
      <t>ネン</t>
    </rPh>
    <rPh sb="5" eb="6">
      <t>アキ</t>
    </rPh>
    <rPh sb="7" eb="9">
      <t>ジョクン</t>
    </rPh>
    <rPh sb="9" eb="11">
      <t>カンケイ</t>
    </rPh>
    <phoneticPr fontId="2"/>
  </si>
  <si>
    <t>叙勲褒章関係（昭和59年度①）</t>
    <rPh sb="0" eb="2">
      <t>ジョクン</t>
    </rPh>
    <rPh sb="2" eb="4">
      <t>ホウショウ</t>
    </rPh>
    <rPh sb="4" eb="6">
      <t>カンケイ</t>
    </rPh>
    <rPh sb="7" eb="9">
      <t>ショウワ</t>
    </rPh>
    <rPh sb="11" eb="13">
      <t>ネンド</t>
    </rPh>
    <phoneticPr fontId="2"/>
  </si>
  <si>
    <t>昭和54～59年度　叙勲褒章関係</t>
    <rPh sb="0" eb="2">
      <t>ショウワ</t>
    </rPh>
    <rPh sb="7" eb="9">
      <t>ネンド</t>
    </rPh>
    <rPh sb="10" eb="12">
      <t>ジョクン</t>
    </rPh>
    <rPh sb="12" eb="14">
      <t>ホウショウ</t>
    </rPh>
    <rPh sb="14" eb="16">
      <t>カンケイ</t>
    </rPh>
    <phoneticPr fontId="2"/>
  </si>
  <si>
    <t>叙勲褒章関係（昭和59年度②）</t>
    <rPh sb="0" eb="2">
      <t>ジョクン</t>
    </rPh>
    <rPh sb="2" eb="4">
      <t>ホウショウ</t>
    </rPh>
    <rPh sb="4" eb="6">
      <t>カンケイ</t>
    </rPh>
    <rPh sb="7" eb="9">
      <t>ショウワ</t>
    </rPh>
    <rPh sb="11" eb="13">
      <t>ネンド</t>
    </rPh>
    <phoneticPr fontId="2"/>
  </si>
  <si>
    <t>昭和59年春の叙勲関係</t>
    <rPh sb="0" eb="2">
      <t>ショウワ</t>
    </rPh>
    <rPh sb="4" eb="5">
      <t>ネン</t>
    </rPh>
    <rPh sb="5" eb="6">
      <t>ハル</t>
    </rPh>
    <rPh sb="7" eb="9">
      <t>ジョクン</t>
    </rPh>
    <rPh sb="9" eb="11">
      <t>カンケイ</t>
    </rPh>
    <phoneticPr fontId="2"/>
  </si>
  <si>
    <t>叙勲褒章関係（昭和59年度③）</t>
    <rPh sb="0" eb="2">
      <t>ジョクン</t>
    </rPh>
    <rPh sb="2" eb="4">
      <t>ホウショウ</t>
    </rPh>
    <rPh sb="4" eb="6">
      <t>カンケイ</t>
    </rPh>
    <rPh sb="7" eb="9">
      <t>ショウワ</t>
    </rPh>
    <rPh sb="11" eb="13">
      <t>ネンド</t>
    </rPh>
    <phoneticPr fontId="2"/>
  </si>
  <si>
    <t>昭和59年秋の叙勲褒章関係</t>
    <rPh sb="0" eb="2">
      <t>ショウワ</t>
    </rPh>
    <rPh sb="4" eb="5">
      <t>ネン</t>
    </rPh>
    <rPh sb="5" eb="6">
      <t>アキ</t>
    </rPh>
    <rPh sb="7" eb="9">
      <t>ジョクン</t>
    </rPh>
    <rPh sb="9" eb="11">
      <t>ホウショウ</t>
    </rPh>
    <rPh sb="11" eb="13">
      <t>カンケイ</t>
    </rPh>
    <phoneticPr fontId="2"/>
  </si>
  <si>
    <t>叙勲褒章関係（昭和59年度④）</t>
    <rPh sb="0" eb="2">
      <t>ジョクン</t>
    </rPh>
    <rPh sb="2" eb="4">
      <t>ホウショウ</t>
    </rPh>
    <rPh sb="4" eb="6">
      <t>カンケイ</t>
    </rPh>
    <rPh sb="7" eb="9">
      <t>ショウワ</t>
    </rPh>
    <rPh sb="11" eb="13">
      <t>ネンド</t>
    </rPh>
    <phoneticPr fontId="2"/>
  </si>
  <si>
    <t>昭和60年春・秋の叙勲褒章関係</t>
    <rPh sb="0" eb="2">
      <t>ショウワ</t>
    </rPh>
    <rPh sb="4" eb="5">
      <t>ネン</t>
    </rPh>
    <rPh sb="5" eb="6">
      <t>ハル</t>
    </rPh>
    <rPh sb="7" eb="8">
      <t>アキ</t>
    </rPh>
    <rPh sb="9" eb="11">
      <t>ジョクン</t>
    </rPh>
    <rPh sb="11" eb="13">
      <t>ホウショウ</t>
    </rPh>
    <rPh sb="13" eb="15">
      <t>カンケイ</t>
    </rPh>
    <phoneticPr fontId="2"/>
  </si>
  <si>
    <t>表彰関係（昭和59年度）</t>
    <rPh sb="0" eb="2">
      <t>ヒョウショウ</t>
    </rPh>
    <rPh sb="2" eb="4">
      <t>カンケイ</t>
    </rPh>
    <rPh sb="5" eb="7">
      <t>ショウワ</t>
    </rPh>
    <rPh sb="9" eb="11">
      <t>ネンド</t>
    </rPh>
    <phoneticPr fontId="2"/>
  </si>
  <si>
    <t>水産功績者表彰候補者関係</t>
    <rPh sb="0" eb="2">
      <t>スイサン</t>
    </rPh>
    <rPh sb="2" eb="5">
      <t>コウセキシャ</t>
    </rPh>
    <rPh sb="5" eb="7">
      <t>ヒョウショウ</t>
    </rPh>
    <rPh sb="7" eb="10">
      <t>コウホシャ</t>
    </rPh>
    <rPh sb="10" eb="12">
      <t>カンケイ</t>
    </rPh>
    <phoneticPr fontId="2"/>
  </si>
  <si>
    <t>叙勲褒章表彰関係（昭和59年度）</t>
    <rPh sb="0" eb="2">
      <t>ジョクン</t>
    </rPh>
    <rPh sb="2" eb="4">
      <t>ホウショウ</t>
    </rPh>
    <rPh sb="4" eb="6">
      <t>ヒョウショウ</t>
    </rPh>
    <rPh sb="6" eb="8">
      <t>カンケイ</t>
    </rPh>
    <rPh sb="9" eb="11">
      <t>ショウワ</t>
    </rPh>
    <rPh sb="13" eb="15">
      <t>ネンド</t>
    </rPh>
    <phoneticPr fontId="2"/>
  </si>
  <si>
    <t>昭和57～59年度　叙勲褒章表彰関係</t>
    <rPh sb="0" eb="2">
      <t>ショウワ</t>
    </rPh>
    <rPh sb="7" eb="9">
      <t>ネンド</t>
    </rPh>
    <rPh sb="10" eb="12">
      <t>ジョクン</t>
    </rPh>
    <rPh sb="12" eb="14">
      <t>ホウショウ</t>
    </rPh>
    <rPh sb="14" eb="16">
      <t>ヒョウショウ</t>
    </rPh>
    <rPh sb="16" eb="18">
      <t>カンケイ</t>
    </rPh>
    <phoneticPr fontId="2"/>
  </si>
  <si>
    <t>公有財産取得関係（昭和51年度）</t>
    <rPh sb="0" eb="2">
      <t>コウユウ</t>
    </rPh>
    <rPh sb="2" eb="4">
      <t>ザイサン</t>
    </rPh>
    <rPh sb="4" eb="6">
      <t>シュトク</t>
    </rPh>
    <rPh sb="6" eb="8">
      <t>カンケイ</t>
    </rPh>
    <rPh sb="9" eb="11">
      <t>ショウワ</t>
    </rPh>
    <rPh sb="13" eb="15">
      <t>ネンド</t>
    </rPh>
    <phoneticPr fontId="2"/>
  </si>
  <si>
    <t>昭和51年度 公有財産取得等報告（果樹園芸課、農地管理課、特産奨励課、農産経営課）</t>
    <rPh sb="0" eb="2">
      <t>ショウワ</t>
    </rPh>
    <rPh sb="4" eb="6">
      <t>ネンド</t>
    </rPh>
    <rPh sb="7" eb="9">
      <t>コウユウ</t>
    </rPh>
    <rPh sb="9" eb="11">
      <t>ザイサン</t>
    </rPh>
    <rPh sb="11" eb="13">
      <t>シュトク</t>
    </rPh>
    <rPh sb="13" eb="14">
      <t>トウ</t>
    </rPh>
    <rPh sb="14" eb="16">
      <t>ホウコク</t>
    </rPh>
    <rPh sb="17" eb="19">
      <t>カジュ</t>
    </rPh>
    <rPh sb="19" eb="21">
      <t>エンゲイ</t>
    </rPh>
    <rPh sb="21" eb="22">
      <t>カ</t>
    </rPh>
    <rPh sb="23" eb="25">
      <t>ノウチ</t>
    </rPh>
    <rPh sb="25" eb="27">
      <t>カンリ</t>
    </rPh>
    <rPh sb="27" eb="28">
      <t>カ</t>
    </rPh>
    <rPh sb="29" eb="31">
      <t>トクサン</t>
    </rPh>
    <rPh sb="31" eb="33">
      <t>ショウレイ</t>
    </rPh>
    <rPh sb="33" eb="34">
      <t>カ</t>
    </rPh>
    <rPh sb="35" eb="37">
      <t>ノウサン</t>
    </rPh>
    <rPh sb="37" eb="39">
      <t>ケイエイ</t>
    </rPh>
    <rPh sb="39" eb="40">
      <t>カ</t>
    </rPh>
    <phoneticPr fontId="2"/>
  </si>
  <si>
    <t>昭和48年度 土地価格改定調書</t>
    <rPh sb="0" eb="2">
      <t>ショウワ</t>
    </rPh>
    <rPh sb="4" eb="6">
      <t>ネンド</t>
    </rPh>
    <phoneticPr fontId="2"/>
  </si>
  <si>
    <t>公有財産取得関係（昭和52年度）</t>
    <rPh sb="0" eb="2">
      <t>コウユウ</t>
    </rPh>
    <rPh sb="2" eb="4">
      <t>ザイサン</t>
    </rPh>
    <rPh sb="4" eb="6">
      <t>シュトク</t>
    </rPh>
    <rPh sb="6" eb="8">
      <t>カンケイ</t>
    </rPh>
    <rPh sb="9" eb="11">
      <t>ショウワ</t>
    </rPh>
    <rPh sb="13" eb="15">
      <t>ネンド</t>
    </rPh>
    <phoneticPr fontId="2"/>
  </si>
  <si>
    <t>昭和51～52年度　公有財産取得等報告（草地開発室、農業団体金融課、畜産課、農産経営課）</t>
    <rPh sb="0" eb="2">
      <t>ショウワ</t>
    </rPh>
    <rPh sb="7" eb="9">
      <t>ネンド</t>
    </rPh>
    <rPh sb="10" eb="12">
      <t>コウユウ</t>
    </rPh>
    <rPh sb="12" eb="14">
      <t>ザイサン</t>
    </rPh>
    <rPh sb="14" eb="16">
      <t>シュトク</t>
    </rPh>
    <rPh sb="16" eb="17">
      <t>トウ</t>
    </rPh>
    <rPh sb="17" eb="19">
      <t>ホウコク</t>
    </rPh>
    <rPh sb="20" eb="22">
      <t>ソウチ</t>
    </rPh>
    <rPh sb="22" eb="25">
      <t>カイハツシツ</t>
    </rPh>
    <rPh sb="26" eb="28">
      <t>ノウギョウ</t>
    </rPh>
    <rPh sb="28" eb="30">
      <t>ダンタイ</t>
    </rPh>
    <rPh sb="30" eb="32">
      <t>キンユウ</t>
    </rPh>
    <rPh sb="32" eb="33">
      <t>カ</t>
    </rPh>
    <rPh sb="34" eb="37">
      <t>チクサンカ</t>
    </rPh>
    <rPh sb="38" eb="40">
      <t>ノウサン</t>
    </rPh>
    <rPh sb="40" eb="42">
      <t>ケイエイ</t>
    </rPh>
    <rPh sb="42" eb="43">
      <t>カ</t>
    </rPh>
    <phoneticPr fontId="2"/>
  </si>
  <si>
    <t>林政課</t>
    <rPh sb="0" eb="1">
      <t>ハヤシ</t>
    </rPh>
    <rPh sb="1" eb="2">
      <t>セイ</t>
    </rPh>
    <rPh sb="2" eb="3">
      <t>カ</t>
    </rPh>
    <phoneticPr fontId="2"/>
  </si>
  <si>
    <t>公有財産関係（昭和52年度）</t>
    <rPh sb="0" eb="2">
      <t>コウユウ</t>
    </rPh>
    <rPh sb="2" eb="4">
      <t>ザイサン</t>
    </rPh>
    <rPh sb="4" eb="6">
      <t>カンケイ</t>
    </rPh>
    <rPh sb="7" eb="9">
      <t>ショウワ</t>
    </rPh>
    <rPh sb="11" eb="13">
      <t>ネンド</t>
    </rPh>
    <phoneticPr fontId="2"/>
  </si>
  <si>
    <t>昭和37～52年度　公有財産関係綴</t>
    <rPh sb="0" eb="2">
      <t>ショウワ</t>
    </rPh>
    <rPh sb="7" eb="9">
      <t>ネンド</t>
    </rPh>
    <rPh sb="10" eb="12">
      <t>コウユウ</t>
    </rPh>
    <rPh sb="12" eb="14">
      <t>ザイサン</t>
    </rPh>
    <rPh sb="14" eb="16">
      <t>カンケイ</t>
    </rPh>
    <rPh sb="16" eb="17">
      <t>ツヅリ</t>
    </rPh>
    <phoneticPr fontId="2"/>
  </si>
  <si>
    <t>公有財産取得関係（昭和53年度①）</t>
    <rPh sb="0" eb="2">
      <t>コウユウ</t>
    </rPh>
    <rPh sb="2" eb="4">
      <t>ザイサン</t>
    </rPh>
    <rPh sb="4" eb="6">
      <t>シュトク</t>
    </rPh>
    <rPh sb="6" eb="8">
      <t>カンケイ</t>
    </rPh>
    <rPh sb="9" eb="11">
      <t>ショウワ</t>
    </rPh>
    <rPh sb="13" eb="15">
      <t>ネンド</t>
    </rPh>
    <phoneticPr fontId="2"/>
  </si>
  <si>
    <t>昭和52～53年度　公有財産取得等報告（畜産課、特産奨励課、草地開発室）</t>
    <rPh sb="0" eb="2">
      <t>ショウワ</t>
    </rPh>
    <rPh sb="7" eb="9">
      <t>ネンド</t>
    </rPh>
    <rPh sb="10" eb="12">
      <t>コウユウ</t>
    </rPh>
    <rPh sb="12" eb="14">
      <t>ザイサン</t>
    </rPh>
    <rPh sb="14" eb="16">
      <t>シュトク</t>
    </rPh>
    <rPh sb="16" eb="17">
      <t>トウ</t>
    </rPh>
    <rPh sb="17" eb="19">
      <t>ホウコク</t>
    </rPh>
    <rPh sb="20" eb="23">
      <t>チクサンカ</t>
    </rPh>
    <rPh sb="30" eb="32">
      <t>ソウチ</t>
    </rPh>
    <rPh sb="32" eb="35">
      <t>カイハツシツ</t>
    </rPh>
    <phoneticPr fontId="2"/>
  </si>
  <si>
    <t>公有財産取得関係（昭和53年度②）</t>
    <rPh sb="0" eb="2">
      <t>コウユウ</t>
    </rPh>
    <rPh sb="2" eb="4">
      <t>ザイサン</t>
    </rPh>
    <rPh sb="4" eb="6">
      <t>シュトク</t>
    </rPh>
    <rPh sb="6" eb="8">
      <t>カンケイ</t>
    </rPh>
    <rPh sb="9" eb="11">
      <t>ショウワ</t>
    </rPh>
    <rPh sb="13" eb="15">
      <t>ネンド</t>
    </rPh>
    <phoneticPr fontId="2"/>
  </si>
  <si>
    <t>昭和52～53年度　公有財産取得等報告（果樹園芸課、農業団体金融課、農産経営課）</t>
    <rPh sb="0" eb="2">
      <t>ショウワ</t>
    </rPh>
    <rPh sb="7" eb="9">
      <t>ネンド</t>
    </rPh>
    <rPh sb="10" eb="12">
      <t>コウユウ</t>
    </rPh>
    <rPh sb="12" eb="14">
      <t>ザイサン</t>
    </rPh>
    <rPh sb="14" eb="16">
      <t>シュトク</t>
    </rPh>
    <rPh sb="16" eb="17">
      <t>トウ</t>
    </rPh>
    <rPh sb="17" eb="19">
      <t>ホウコク</t>
    </rPh>
    <rPh sb="20" eb="22">
      <t>カジュ</t>
    </rPh>
    <rPh sb="22" eb="24">
      <t>エンゲイ</t>
    </rPh>
    <rPh sb="24" eb="25">
      <t>カ</t>
    </rPh>
    <rPh sb="26" eb="28">
      <t>ノウギョウ</t>
    </rPh>
    <rPh sb="28" eb="30">
      <t>ダンタイ</t>
    </rPh>
    <rPh sb="30" eb="32">
      <t>キンユウ</t>
    </rPh>
    <rPh sb="32" eb="33">
      <t>カ</t>
    </rPh>
    <rPh sb="34" eb="36">
      <t>ノウサン</t>
    </rPh>
    <rPh sb="36" eb="38">
      <t>ケイエイ</t>
    </rPh>
    <rPh sb="38" eb="39">
      <t>カ</t>
    </rPh>
    <phoneticPr fontId="2"/>
  </si>
  <si>
    <t>公有財産取得関係（昭和53年度③）</t>
    <rPh sb="0" eb="2">
      <t>コウユウ</t>
    </rPh>
    <rPh sb="2" eb="4">
      <t>ザイサン</t>
    </rPh>
    <rPh sb="4" eb="6">
      <t>シュトク</t>
    </rPh>
    <rPh sb="6" eb="8">
      <t>カンケイ</t>
    </rPh>
    <rPh sb="9" eb="11">
      <t>ショウワ</t>
    </rPh>
    <rPh sb="13" eb="15">
      <t>ネンド</t>
    </rPh>
    <phoneticPr fontId="2"/>
  </si>
  <si>
    <t>昭和52年度　公有財産取得等綴（農地管理課、草地開発室）、昭和53年度　公有財産取得等綴（果樹園芸課、特産奨励課、農地管理課、農業団体金融課）</t>
    <rPh sb="29" eb="31">
      <t>ショウワ</t>
    </rPh>
    <rPh sb="33" eb="35">
      <t>ネンド</t>
    </rPh>
    <rPh sb="36" eb="38">
      <t>コウユウ</t>
    </rPh>
    <rPh sb="38" eb="40">
      <t>ザイサン</t>
    </rPh>
    <rPh sb="40" eb="42">
      <t>シュトク</t>
    </rPh>
    <rPh sb="42" eb="43">
      <t>トウ</t>
    </rPh>
    <rPh sb="43" eb="44">
      <t>ツヅ</t>
    </rPh>
    <rPh sb="45" eb="47">
      <t>カジュ</t>
    </rPh>
    <rPh sb="47" eb="49">
      <t>エンゲイ</t>
    </rPh>
    <rPh sb="49" eb="50">
      <t>カ</t>
    </rPh>
    <rPh sb="51" eb="53">
      <t>トクサン</t>
    </rPh>
    <rPh sb="53" eb="55">
      <t>ショウレイ</t>
    </rPh>
    <rPh sb="55" eb="56">
      <t>カ</t>
    </rPh>
    <rPh sb="57" eb="59">
      <t>ノウチ</t>
    </rPh>
    <rPh sb="59" eb="62">
      <t>カンリカ</t>
    </rPh>
    <rPh sb="63" eb="65">
      <t>ノウギョウ</t>
    </rPh>
    <rPh sb="65" eb="67">
      <t>ダンタイ</t>
    </rPh>
    <rPh sb="67" eb="69">
      <t>キンユウ</t>
    </rPh>
    <rPh sb="69" eb="70">
      <t>カ</t>
    </rPh>
    <phoneticPr fontId="2"/>
  </si>
  <si>
    <t>昭和38～46年度　有価証券取得関係綴</t>
    <rPh sb="0" eb="2">
      <t>ショウワ</t>
    </rPh>
    <rPh sb="7" eb="9">
      <t>ネンド</t>
    </rPh>
    <rPh sb="10" eb="12">
      <t>ユウカ</t>
    </rPh>
    <rPh sb="12" eb="14">
      <t>ショウケン</t>
    </rPh>
    <rPh sb="14" eb="16">
      <t>シュトク</t>
    </rPh>
    <rPh sb="16" eb="18">
      <t>カンケイ</t>
    </rPh>
    <rPh sb="18" eb="19">
      <t>ツヅ</t>
    </rPh>
    <phoneticPr fontId="2"/>
  </si>
  <si>
    <t>公有財産取得関係（昭和53年度④）</t>
    <rPh sb="0" eb="2">
      <t>コウユウ</t>
    </rPh>
    <rPh sb="2" eb="4">
      <t>ザイサン</t>
    </rPh>
    <rPh sb="4" eb="6">
      <t>シュトク</t>
    </rPh>
    <rPh sb="6" eb="8">
      <t>カンケイ</t>
    </rPh>
    <rPh sb="9" eb="11">
      <t>ショウワ</t>
    </rPh>
    <rPh sb="13" eb="15">
      <t>ネンド</t>
    </rPh>
    <phoneticPr fontId="2"/>
  </si>
  <si>
    <t>昭和53年度　農試園芸支場作業舎、畜試職員宿舎　新築関係綴、昭和46、47年度　農試阿蘇分場新築図面</t>
    <rPh sb="0" eb="2">
      <t>ショウワ</t>
    </rPh>
    <rPh sb="4" eb="6">
      <t>ネンド</t>
    </rPh>
    <rPh sb="7" eb="8">
      <t>ノウ</t>
    </rPh>
    <rPh sb="9" eb="11">
      <t>エンゲイ</t>
    </rPh>
    <rPh sb="11" eb="13">
      <t>シジョウ</t>
    </rPh>
    <rPh sb="13" eb="15">
      <t>サギョウ</t>
    </rPh>
    <rPh sb="15" eb="16">
      <t>シャ</t>
    </rPh>
    <rPh sb="24" eb="26">
      <t>シンチク</t>
    </rPh>
    <rPh sb="26" eb="28">
      <t>カンケイ</t>
    </rPh>
    <rPh sb="28" eb="29">
      <t>ツヅリ</t>
    </rPh>
    <rPh sb="30" eb="32">
      <t>ショウワ</t>
    </rPh>
    <rPh sb="37" eb="39">
      <t>ネンド</t>
    </rPh>
    <phoneticPr fontId="2"/>
  </si>
  <si>
    <t>公有財産取得関係（昭和54年度）</t>
    <rPh sb="0" eb="2">
      <t>コウユウ</t>
    </rPh>
    <rPh sb="2" eb="4">
      <t>ザイサン</t>
    </rPh>
    <rPh sb="4" eb="6">
      <t>シュトク</t>
    </rPh>
    <rPh sb="6" eb="8">
      <t>カンケイ</t>
    </rPh>
    <rPh sb="9" eb="11">
      <t>ショウワ</t>
    </rPh>
    <rPh sb="13" eb="15">
      <t>ネンド</t>
    </rPh>
    <phoneticPr fontId="2"/>
  </si>
  <si>
    <t>昭和53～54年度　公有財産取得等綴（畜産課、農産経営課）</t>
    <rPh sb="0" eb="2">
      <t>ショウワ</t>
    </rPh>
    <rPh sb="7" eb="9">
      <t>ネンド</t>
    </rPh>
    <rPh sb="10" eb="12">
      <t>コウユウ</t>
    </rPh>
    <rPh sb="12" eb="14">
      <t>ザイサン</t>
    </rPh>
    <rPh sb="14" eb="16">
      <t>シュトク</t>
    </rPh>
    <rPh sb="16" eb="17">
      <t>トウ</t>
    </rPh>
    <rPh sb="17" eb="18">
      <t>ツヅ</t>
    </rPh>
    <rPh sb="19" eb="22">
      <t>チクサンカ</t>
    </rPh>
    <rPh sb="23" eb="25">
      <t>ノウサン</t>
    </rPh>
    <rPh sb="25" eb="27">
      <t>ケイエイ</t>
    </rPh>
    <rPh sb="27" eb="28">
      <t>カ</t>
    </rPh>
    <phoneticPr fontId="2"/>
  </si>
  <si>
    <t>公有財産取得関係（昭和55年度①）</t>
    <rPh sb="0" eb="2">
      <t>コウユウ</t>
    </rPh>
    <rPh sb="2" eb="4">
      <t>ザイサン</t>
    </rPh>
    <rPh sb="4" eb="6">
      <t>シュトク</t>
    </rPh>
    <rPh sb="6" eb="8">
      <t>カンケイ</t>
    </rPh>
    <rPh sb="9" eb="11">
      <t>ショウワ</t>
    </rPh>
    <rPh sb="13" eb="15">
      <t>ネンド</t>
    </rPh>
    <phoneticPr fontId="2"/>
  </si>
  <si>
    <t>昭和54年度　公有財産関係（特産奨励課、農業団体金融課）</t>
    <rPh sb="0" eb="2">
      <t>ショウワ</t>
    </rPh>
    <rPh sb="4" eb="6">
      <t>ネンド</t>
    </rPh>
    <rPh sb="7" eb="9">
      <t>コウユウ</t>
    </rPh>
    <rPh sb="9" eb="11">
      <t>ザイサン</t>
    </rPh>
    <rPh sb="11" eb="13">
      <t>カンケイ</t>
    </rPh>
    <rPh sb="14" eb="16">
      <t>トクサン</t>
    </rPh>
    <rPh sb="16" eb="18">
      <t>ショウレイ</t>
    </rPh>
    <rPh sb="18" eb="19">
      <t>カ</t>
    </rPh>
    <rPh sb="20" eb="22">
      <t>ノウギョウ</t>
    </rPh>
    <rPh sb="22" eb="24">
      <t>ダンタイ</t>
    </rPh>
    <rPh sb="24" eb="26">
      <t>キンユウ</t>
    </rPh>
    <rPh sb="26" eb="27">
      <t>カ</t>
    </rPh>
    <phoneticPr fontId="2"/>
  </si>
  <si>
    <t>昭和54～55年度　公有財産取得等綴（農産普及課）</t>
    <rPh sb="0" eb="2">
      <t>ショウワ</t>
    </rPh>
    <rPh sb="7" eb="9">
      <t>ネンド</t>
    </rPh>
    <rPh sb="10" eb="12">
      <t>コウユウ</t>
    </rPh>
    <rPh sb="12" eb="14">
      <t>ザイサン</t>
    </rPh>
    <rPh sb="14" eb="16">
      <t>シュトク</t>
    </rPh>
    <rPh sb="16" eb="17">
      <t>トウ</t>
    </rPh>
    <rPh sb="17" eb="18">
      <t>ツヅ</t>
    </rPh>
    <phoneticPr fontId="2"/>
  </si>
  <si>
    <t>公有財産取得関係（昭和55年度②）</t>
    <rPh sb="0" eb="2">
      <t>コウユウ</t>
    </rPh>
    <rPh sb="2" eb="4">
      <t>ザイサン</t>
    </rPh>
    <rPh sb="4" eb="6">
      <t>シュトク</t>
    </rPh>
    <rPh sb="6" eb="8">
      <t>カンケイ</t>
    </rPh>
    <rPh sb="9" eb="11">
      <t>ショウワ</t>
    </rPh>
    <rPh sb="13" eb="15">
      <t>ネンド</t>
    </rPh>
    <phoneticPr fontId="2"/>
  </si>
  <si>
    <t>昭和54～55年度　公有財産関係（畜産課、草地開発室）</t>
    <rPh sb="0" eb="2">
      <t>ショウワ</t>
    </rPh>
    <rPh sb="7" eb="9">
      <t>ネンド</t>
    </rPh>
    <rPh sb="10" eb="12">
      <t>コウユウ</t>
    </rPh>
    <rPh sb="12" eb="14">
      <t>ザイサン</t>
    </rPh>
    <rPh sb="14" eb="16">
      <t>カンケイ</t>
    </rPh>
    <rPh sb="17" eb="19">
      <t>チクサン</t>
    </rPh>
    <rPh sb="19" eb="20">
      <t>カ</t>
    </rPh>
    <rPh sb="21" eb="23">
      <t>ソウチ</t>
    </rPh>
    <rPh sb="23" eb="26">
      <t>カイハツシツ</t>
    </rPh>
    <phoneticPr fontId="2"/>
  </si>
  <si>
    <t>公有財産取得関係（昭和56年度）</t>
    <rPh sb="0" eb="2">
      <t>コウユウ</t>
    </rPh>
    <rPh sb="2" eb="4">
      <t>ザイサン</t>
    </rPh>
    <rPh sb="4" eb="6">
      <t>シュトク</t>
    </rPh>
    <rPh sb="6" eb="8">
      <t>カンケイ</t>
    </rPh>
    <rPh sb="9" eb="11">
      <t>ショウワ</t>
    </rPh>
    <rPh sb="13" eb="15">
      <t>ネンド</t>
    </rPh>
    <phoneticPr fontId="2"/>
  </si>
  <si>
    <t>昭和54年度　公有財産関係（農地管理課）</t>
    <rPh sb="0" eb="2">
      <t>ショウワ</t>
    </rPh>
    <rPh sb="4" eb="6">
      <t>ネンド</t>
    </rPh>
    <rPh sb="7" eb="9">
      <t>コウユウ</t>
    </rPh>
    <rPh sb="9" eb="11">
      <t>ザイサン</t>
    </rPh>
    <rPh sb="11" eb="13">
      <t>カンケイ</t>
    </rPh>
    <rPh sb="14" eb="16">
      <t>ノウチ</t>
    </rPh>
    <rPh sb="16" eb="19">
      <t>カンリカ</t>
    </rPh>
    <phoneticPr fontId="2"/>
  </si>
  <si>
    <t>昭和55～56年度　公有財産取得等綴（特産奨励課、農地管理課、農産普及課、果樹園芸課、農業団体金融課）</t>
    <rPh sb="0" eb="2">
      <t>ショウワ</t>
    </rPh>
    <rPh sb="7" eb="9">
      <t>ネンド</t>
    </rPh>
    <rPh sb="10" eb="12">
      <t>コウユウ</t>
    </rPh>
    <rPh sb="12" eb="14">
      <t>ザイサン</t>
    </rPh>
    <rPh sb="14" eb="16">
      <t>シュトク</t>
    </rPh>
    <rPh sb="16" eb="17">
      <t>トウ</t>
    </rPh>
    <rPh sb="17" eb="18">
      <t>ツヅ</t>
    </rPh>
    <rPh sb="19" eb="21">
      <t>トクサン</t>
    </rPh>
    <rPh sb="21" eb="23">
      <t>ショウレイ</t>
    </rPh>
    <rPh sb="23" eb="24">
      <t>カ</t>
    </rPh>
    <rPh sb="25" eb="27">
      <t>ノウチ</t>
    </rPh>
    <rPh sb="27" eb="30">
      <t>カンリカ</t>
    </rPh>
    <rPh sb="31" eb="33">
      <t>ノウサン</t>
    </rPh>
    <rPh sb="33" eb="35">
      <t>フキュウ</t>
    </rPh>
    <rPh sb="35" eb="36">
      <t>カ</t>
    </rPh>
    <rPh sb="37" eb="39">
      <t>カジュ</t>
    </rPh>
    <rPh sb="39" eb="41">
      <t>エンゲイ</t>
    </rPh>
    <rPh sb="41" eb="42">
      <t>カ</t>
    </rPh>
    <rPh sb="43" eb="45">
      <t>ノウギョウ</t>
    </rPh>
    <rPh sb="45" eb="47">
      <t>ダンタイ</t>
    </rPh>
    <rPh sb="47" eb="49">
      <t>キンユウ</t>
    </rPh>
    <rPh sb="49" eb="50">
      <t>カ</t>
    </rPh>
    <phoneticPr fontId="2"/>
  </si>
  <si>
    <t>公有財産取得関係（昭和57年度）</t>
    <rPh sb="0" eb="2">
      <t>コウユウ</t>
    </rPh>
    <rPh sb="2" eb="4">
      <t>ザイサン</t>
    </rPh>
    <rPh sb="4" eb="6">
      <t>シュトク</t>
    </rPh>
    <rPh sb="6" eb="8">
      <t>カンケイ</t>
    </rPh>
    <rPh sb="9" eb="11">
      <t>ショウワ</t>
    </rPh>
    <rPh sb="13" eb="15">
      <t>ネンド</t>
    </rPh>
    <phoneticPr fontId="2"/>
  </si>
  <si>
    <t>昭和55～56年度　公有財産取得等綴（草地開発室、畜産課）</t>
    <rPh sb="0" eb="2">
      <t>ショウワ</t>
    </rPh>
    <rPh sb="7" eb="9">
      <t>ネンド</t>
    </rPh>
    <rPh sb="10" eb="12">
      <t>コウユウ</t>
    </rPh>
    <rPh sb="12" eb="14">
      <t>ザイサン</t>
    </rPh>
    <rPh sb="14" eb="16">
      <t>シュトク</t>
    </rPh>
    <rPh sb="16" eb="17">
      <t>トウ</t>
    </rPh>
    <rPh sb="17" eb="18">
      <t>ツヅ</t>
    </rPh>
    <rPh sb="19" eb="21">
      <t>ソウチ</t>
    </rPh>
    <rPh sb="21" eb="24">
      <t>カイハツシツ</t>
    </rPh>
    <rPh sb="25" eb="28">
      <t>チクサンカ</t>
    </rPh>
    <phoneticPr fontId="2"/>
  </si>
  <si>
    <t>昭和56～57年度　公有財産取得報告関係綴（特産奨励課、畜産課、農業団体金融課、農産普及課）</t>
    <rPh sb="0" eb="2">
      <t>ショウワ</t>
    </rPh>
    <rPh sb="7" eb="9">
      <t>ネンド</t>
    </rPh>
    <rPh sb="10" eb="12">
      <t>コウユウ</t>
    </rPh>
    <rPh sb="12" eb="14">
      <t>ザイサン</t>
    </rPh>
    <rPh sb="14" eb="16">
      <t>シュトク</t>
    </rPh>
    <rPh sb="16" eb="18">
      <t>ホウコク</t>
    </rPh>
    <rPh sb="18" eb="20">
      <t>カンケイ</t>
    </rPh>
    <rPh sb="20" eb="21">
      <t>ツヅ</t>
    </rPh>
    <rPh sb="22" eb="24">
      <t>トクサン</t>
    </rPh>
    <rPh sb="24" eb="26">
      <t>ショウレイ</t>
    </rPh>
    <rPh sb="26" eb="27">
      <t>カ</t>
    </rPh>
    <rPh sb="28" eb="31">
      <t>チクサンカ</t>
    </rPh>
    <rPh sb="32" eb="34">
      <t>ノウギョウ</t>
    </rPh>
    <rPh sb="34" eb="36">
      <t>ダンタイ</t>
    </rPh>
    <rPh sb="36" eb="38">
      <t>キンユウ</t>
    </rPh>
    <rPh sb="38" eb="39">
      <t>カ</t>
    </rPh>
    <rPh sb="40" eb="42">
      <t>ノウサン</t>
    </rPh>
    <rPh sb="42" eb="44">
      <t>フキュウ</t>
    </rPh>
    <rPh sb="44" eb="45">
      <t>カ</t>
    </rPh>
    <phoneticPr fontId="2"/>
  </si>
  <si>
    <t>公有財産関係（昭和57年度）</t>
    <rPh sb="0" eb="2">
      <t>コウユウ</t>
    </rPh>
    <rPh sb="2" eb="4">
      <t>ザイサン</t>
    </rPh>
    <rPh sb="4" eb="6">
      <t>カンケイ</t>
    </rPh>
    <rPh sb="7" eb="9">
      <t>ショウワ</t>
    </rPh>
    <rPh sb="11" eb="13">
      <t>ネンド</t>
    </rPh>
    <phoneticPr fontId="2"/>
  </si>
  <si>
    <t>昭和57年1～8月　登記済証</t>
    <rPh sb="0" eb="2">
      <t>ショウワ</t>
    </rPh>
    <rPh sb="4" eb="5">
      <t>ネン</t>
    </rPh>
    <rPh sb="8" eb="9">
      <t>ガツ</t>
    </rPh>
    <rPh sb="10" eb="12">
      <t>トウキ</t>
    </rPh>
    <rPh sb="12" eb="13">
      <t>スミ</t>
    </rPh>
    <rPh sb="13" eb="14">
      <t>ショウ</t>
    </rPh>
    <phoneticPr fontId="2"/>
  </si>
  <si>
    <t>公有財産取得関係（昭和59年度）</t>
    <rPh sb="0" eb="2">
      <t>コウユウ</t>
    </rPh>
    <rPh sb="2" eb="4">
      <t>ザイサン</t>
    </rPh>
    <rPh sb="4" eb="6">
      <t>シュトク</t>
    </rPh>
    <rPh sb="6" eb="8">
      <t>カンケイ</t>
    </rPh>
    <rPh sb="9" eb="11">
      <t>ショウワ</t>
    </rPh>
    <rPh sb="13" eb="15">
      <t>ネンド</t>
    </rPh>
    <phoneticPr fontId="2"/>
  </si>
  <si>
    <t>昭和57～58年度　公有財産取得報告綴（農業団体金融課、経営普及課、農産課、果樹園芸課、畜産課）</t>
    <rPh sb="0" eb="2">
      <t>ショウワ</t>
    </rPh>
    <rPh sb="7" eb="9">
      <t>ネンド</t>
    </rPh>
    <rPh sb="10" eb="12">
      <t>コウユウ</t>
    </rPh>
    <rPh sb="12" eb="14">
      <t>ザイサン</t>
    </rPh>
    <rPh sb="14" eb="16">
      <t>シュトク</t>
    </rPh>
    <rPh sb="16" eb="18">
      <t>ホウコク</t>
    </rPh>
    <rPh sb="18" eb="19">
      <t>ツヅ</t>
    </rPh>
    <rPh sb="20" eb="22">
      <t>ノウギョウ</t>
    </rPh>
    <rPh sb="22" eb="24">
      <t>ダンタイ</t>
    </rPh>
    <rPh sb="24" eb="26">
      <t>キンユウ</t>
    </rPh>
    <rPh sb="26" eb="27">
      <t>カ</t>
    </rPh>
    <rPh sb="28" eb="30">
      <t>ケイエイ</t>
    </rPh>
    <rPh sb="30" eb="32">
      <t>フキュウ</t>
    </rPh>
    <rPh sb="32" eb="33">
      <t>カ</t>
    </rPh>
    <rPh sb="34" eb="36">
      <t>ノウサン</t>
    </rPh>
    <rPh sb="36" eb="37">
      <t>カ</t>
    </rPh>
    <rPh sb="38" eb="40">
      <t>カジュ</t>
    </rPh>
    <rPh sb="40" eb="42">
      <t>エンゲイ</t>
    </rPh>
    <rPh sb="42" eb="43">
      <t>カ</t>
    </rPh>
    <rPh sb="44" eb="47">
      <t>チクサンカ</t>
    </rPh>
    <phoneticPr fontId="2"/>
  </si>
  <si>
    <t>昭和58～59年度　公有財産取得等報告（畜産課、果樹園芸課）</t>
    <rPh sb="0" eb="2">
      <t>ショウワ</t>
    </rPh>
    <rPh sb="7" eb="9">
      <t>ネンド</t>
    </rPh>
    <rPh sb="10" eb="12">
      <t>コウユウ</t>
    </rPh>
    <rPh sb="12" eb="14">
      <t>ザイサン</t>
    </rPh>
    <rPh sb="14" eb="16">
      <t>シュトク</t>
    </rPh>
    <rPh sb="16" eb="17">
      <t>トウ</t>
    </rPh>
    <rPh sb="17" eb="19">
      <t>ホウコク</t>
    </rPh>
    <rPh sb="20" eb="23">
      <t>チクサンカ</t>
    </rPh>
    <rPh sb="24" eb="26">
      <t>カジュ</t>
    </rPh>
    <rPh sb="26" eb="28">
      <t>エンゲイ</t>
    </rPh>
    <rPh sb="28" eb="29">
      <t>カ</t>
    </rPh>
    <phoneticPr fontId="2"/>
  </si>
  <si>
    <t>公有財産取得関係（昭和60年度①）</t>
    <rPh sb="0" eb="2">
      <t>コウユウ</t>
    </rPh>
    <rPh sb="2" eb="4">
      <t>ザイサン</t>
    </rPh>
    <rPh sb="4" eb="6">
      <t>シュトク</t>
    </rPh>
    <rPh sb="6" eb="8">
      <t>カンケイ</t>
    </rPh>
    <rPh sb="9" eb="11">
      <t>ショウワ</t>
    </rPh>
    <rPh sb="13" eb="15">
      <t>ネンド</t>
    </rPh>
    <phoneticPr fontId="2"/>
  </si>
  <si>
    <t>昭和58～59年度　公有財産取得等報告綴（経営普及課、農産課）</t>
    <rPh sb="0" eb="2">
      <t>ショウワ</t>
    </rPh>
    <rPh sb="7" eb="9">
      <t>ネンド</t>
    </rPh>
    <rPh sb="10" eb="12">
      <t>コウユウ</t>
    </rPh>
    <rPh sb="12" eb="14">
      <t>ザイサン</t>
    </rPh>
    <rPh sb="14" eb="16">
      <t>シュトク</t>
    </rPh>
    <rPh sb="16" eb="17">
      <t>トウ</t>
    </rPh>
    <rPh sb="17" eb="19">
      <t>ホウコク</t>
    </rPh>
    <rPh sb="19" eb="20">
      <t>ツヅ</t>
    </rPh>
    <rPh sb="21" eb="23">
      <t>ケイエイ</t>
    </rPh>
    <rPh sb="23" eb="25">
      <t>フキュウ</t>
    </rPh>
    <rPh sb="25" eb="26">
      <t>カ</t>
    </rPh>
    <rPh sb="27" eb="29">
      <t>ノウサン</t>
    </rPh>
    <rPh sb="29" eb="30">
      <t>カ</t>
    </rPh>
    <phoneticPr fontId="2"/>
  </si>
  <si>
    <t>昭和59～60年度　公有財産取得報告（農産課、経営普及課、農政課）</t>
    <rPh sb="0" eb="2">
      <t>ショウワ</t>
    </rPh>
    <rPh sb="7" eb="9">
      <t>ネンド</t>
    </rPh>
    <rPh sb="10" eb="12">
      <t>コウユウ</t>
    </rPh>
    <rPh sb="12" eb="14">
      <t>ザイサン</t>
    </rPh>
    <rPh sb="14" eb="16">
      <t>シュトク</t>
    </rPh>
    <rPh sb="16" eb="18">
      <t>ホウコク</t>
    </rPh>
    <rPh sb="19" eb="21">
      <t>ノウサン</t>
    </rPh>
    <rPh sb="21" eb="22">
      <t>カ</t>
    </rPh>
    <rPh sb="23" eb="25">
      <t>ケイエイ</t>
    </rPh>
    <rPh sb="25" eb="27">
      <t>フキュウ</t>
    </rPh>
    <rPh sb="27" eb="28">
      <t>カ</t>
    </rPh>
    <rPh sb="29" eb="32">
      <t>ノウセイカ</t>
    </rPh>
    <phoneticPr fontId="2"/>
  </si>
  <si>
    <t>公有財産取得関係（昭和60年度②）</t>
    <rPh sb="0" eb="2">
      <t>コウユウ</t>
    </rPh>
    <rPh sb="2" eb="4">
      <t>ザイサン</t>
    </rPh>
    <rPh sb="4" eb="6">
      <t>シュトク</t>
    </rPh>
    <rPh sb="6" eb="8">
      <t>カンケイ</t>
    </rPh>
    <rPh sb="9" eb="11">
      <t>ショウワ</t>
    </rPh>
    <rPh sb="13" eb="15">
      <t>ネンド</t>
    </rPh>
    <phoneticPr fontId="2"/>
  </si>
  <si>
    <t>昭和59～60年度　公有財産取得等報告綴（果樹園芸課、畜産課）</t>
    <rPh sb="0" eb="2">
      <t>ショウワ</t>
    </rPh>
    <rPh sb="7" eb="9">
      <t>ネンド</t>
    </rPh>
    <rPh sb="10" eb="12">
      <t>コウユウ</t>
    </rPh>
    <rPh sb="12" eb="14">
      <t>ザイサン</t>
    </rPh>
    <rPh sb="14" eb="16">
      <t>シュトク</t>
    </rPh>
    <rPh sb="16" eb="17">
      <t>トウ</t>
    </rPh>
    <rPh sb="17" eb="19">
      <t>ホウコク</t>
    </rPh>
    <rPh sb="19" eb="20">
      <t>ツヅ</t>
    </rPh>
    <rPh sb="21" eb="23">
      <t>カジュ</t>
    </rPh>
    <rPh sb="23" eb="25">
      <t>エンゲイ</t>
    </rPh>
    <rPh sb="25" eb="26">
      <t>カ</t>
    </rPh>
    <rPh sb="27" eb="30">
      <t>チクサンカ</t>
    </rPh>
    <phoneticPr fontId="2"/>
  </si>
  <si>
    <t>公有財産取得関係（昭和60年度③）</t>
    <rPh sb="0" eb="2">
      <t>コウユウ</t>
    </rPh>
    <rPh sb="2" eb="4">
      <t>ザイサン</t>
    </rPh>
    <rPh sb="4" eb="6">
      <t>シュトク</t>
    </rPh>
    <rPh sb="6" eb="8">
      <t>カンケイ</t>
    </rPh>
    <rPh sb="9" eb="11">
      <t>ショウワ</t>
    </rPh>
    <rPh sb="13" eb="15">
      <t>ネンド</t>
    </rPh>
    <phoneticPr fontId="2"/>
  </si>
  <si>
    <t>昭和60年度　公有財産取得報告（果樹園芸課）</t>
    <rPh sb="0" eb="2">
      <t>ショウワ</t>
    </rPh>
    <rPh sb="4" eb="6">
      <t>ネンド</t>
    </rPh>
    <rPh sb="7" eb="9">
      <t>コウユウ</t>
    </rPh>
    <rPh sb="9" eb="11">
      <t>ザイサン</t>
    </rPh>
    <rPh sb="11" eb="13">
      <t>シュトク</t>
    </rPh>
    <rPh sb="13" eb="15">
      <t>ホウコク</t>
    </rPh>
    <rPh sb="16" eb="18">
      <t>カジュ</t>
    </rPh>
    <rPh sb="18" eb="20">
      <t>エンゲイ</t>
    </rPh>
    <rPh sb="20" eb="21">
      <t>カ</t>
    </rPh>
    <phoneticPr fontId="2"/>
  </si>
  <si>
    <t>林業研究指導所関係</t>
    <rPh sb="0" eb="2">
      <t>リンギョウ</t>
    </rPh>
    <rPh sb="2" eb="4">
      <t>ケンキュウ</t>
    </rPh>
    <rPh sb="4" eb="6">
      <t>シドウ</t>
    </rPh>
    <rPh sb="6" eb="7">
      <t>ショ</t>
    </rPh>
    <rPh sb="7" eb="9">
      <t>カンケイ</t>
    </rPh>
    <phoneticPr fontId="2"/>
  </si>
  <si>
    <t>林業研究指導所用地購入関係綴</t>
    <rPh sb="0" eb="2">
      <t>リンギョウ</t>
    </rPh>
    <rPh sb="2" eb="4">
      <t>ケンキュウ</t>
    </rPh>
    <rPh sb="4" eb="6">
      <t>シドウ</t>
    </rPh>
    <rPh sb="6" eb="7">
      <t>ショ</t>
    </rPh>
    <rPh sb="7" eb="9">
      <t>ヨウチ</t>
    </rPh>
    <rPh sb="9" eb="11">
      <t>コウニュウ</t>
    </rPh>
    <rPh sb="11" eb="13">
      <t>カンケイ</t>
    </rPh>
    <rPh sb="13" eb="14">
      <t>ツヅ</t>
    </rPh>
    <phoneticPr fontId="2"/>
  </si>
  <si>
    <t>林業研究指導所関係（昭和52年度）</t>
    <rPh sb="0" eb="2">
      <t>リンギョウ</t>
    </rPh>
    <rPh sb="2" eb="4">
      <t>ケンキュウ</t>
    </rPh>
    <rPh sb="4" eb="6">
      <t>シドウ</t>
    </rPh>
    <rPh sb="6" eb="7">
      <t>ショ</t>
    </rPh>
    <rPh sb="7" eb="9">
      <t>カンケイ</t>
    </rPh>
    <rPh sb="10" eb="12">
      <t>ショウワ</t>
    </rPh>
    <rPh sb="14" eb="16">
      <t>ネンド</t>
    </rPh>
    <phoneticPr fontId="2"/>
  </si>
  <si>
    <t>昭和50～52年度　林業研究指導所関係</t>
    <rPh sb="0" eb="2">
      <t>ショウワ</t>
    </rPh>
    <rPh sb="7" eb="9">
      <t>ネンド</t>
    </rPh>
    <rPh sb="10" eb="12">
      <t>リンギョウ</t>
    </rPh>
    <rPh sb="12" eb="14">
      <t>ケンキュウ</t>
    </rPh>
    <rPh sb="14" eb="16">
      <t>シドウ</t>
    </rPh>
    <rPh sb="16" eb="17">
      <t>ショ</t>
    </rPh>
    <rPh sb="17" eb="19">
      <t>カンケイ</t>
    </rPh>
    <phoneticPr fontId="2"/>
  </si>
  <si>
    <t>林業研究指導所用地実測図</t>
  </si>
  <si>
    <t>昭和39年度　土地交換関係文書、昭和45年度　進入路使用許可（里道・水路付替）関係綴、昭和43年度　林研関係財産取得報告綴</t>
    <rPh sb="0" eb="2">
      <t>ショウワ</t>
    </rPh>
    <rPh sb="4" eb="6">
      <t>ネンド</t>
    </rPh>
    <rPh sb="16" eb="18">
      <t>ショウワ</t>
    </rPh>
    <rPh sb="20" eb="22">
      <t>ネンド</t>
    </rPh>
    <rPh sb="43" eb="45">
      <t>ショウワ</t>
    </rPh>
    <rPh sb="47" eb="49">
      <t>ネンド</t>
    </rPh>
    <phoneticPr fontId="2"/>
  </si>
  <si>
    <t>昭和52年度　林業研究指導所人吉分室関係綴（用途廃止　S52.6.7）、昭和40年度　林業機械化センター機械倉庫工事設計書（工事番号1号）、昭和37年度　木炭指導室敷地関係綴</t>
    <rPh sb="0" eb="2">
      <t>ショウワ</t>
    </rPh>
    <rPh sb="4" eb="6">
      <t>ネンド</t>
    </rPh>
    <rPh sb="7" eb="9">
      <t>リンギョウ</t>
    </rPh>
    <rPh sb="9" eb="11">
      <t>ケンキュウ</t>
    </rPh>
    <rPh sb="11" eb="13">
      <t>シドウ</t>
    </rPh>
    <rPh sb="13" eb="14">
      <t>ショ</t>
    </rPh>
    <rPh sb="14" eb="16">
      <t>ヒトヨシ</t>
    </rPh>
    <rPh sb="16" eb="18">
      <t>ブンシツ</t>
    </rPh>
    <rPh sb="18" eb="20">
      <t>カンケイ</t>
    </rPh>
    <rPh sb="20" eb="21">
      <t>ツヅ</t>
    </rPh>
    <rPh sb="22" eb="24">
      <t>ヨウト</t>
    </rPh>
    <rPh sb="24" eb="26">
      <t>ハイシ</t>
    </rPh>
    <rPh sb="36" eb="38">
      <t>ショウワ</t>
    </rPh>
    <rPh sb="40" eb="42">
      <t>ネンド</t>
    </rPh>
    <rPh sb="43" eb="45">
      <t>リンギョウ</t>
    </rPh>
    <rPh sb="45" eb="48">
      <t>キカイカ</t>
    </rPh>
    <rPh sb="52" eb="54">
      <t>キカイ</t>
    </rPh>
    <rPh sb="54" eb="56">
      <t>ソウコ</t>
    </rPh>
    <rPh sb="56" eb="58">
      <t>コウジ</t>
    </rPh>
    <rPh sb="58" eb="61">
      <t>セッケイショ</t>
    </rPh>
    <rPh sb="62" eb="64">
      <t>コウジ</t>
    </rPh>
    <rPh sb="64" eb="66">
      <t>バンゴウ</t>
    </rPh>
    <rPh sb="67" eb="68">
      <t>ゴウ</t>
    </rPh>
    <rPh sb="70" eb="72">
      <t>ショウワ</t>
    </rPh>
    <rPh sb="74" eb="76">
      <t>ネンド</t>
    </rPh>
    <rPh sb="77" eb="79">
      <t>モクタン</t>
    </rPh>
    <rPh sb="79" eb="82">
      <t>シドウシツ</t>
    </rPh>
    <rPh sb="82" eb="84">
      <t>シキチ</t>
    </rPh>
    <rPh sb="84" eb="86">
      <t>カンケイ</t>
    </rPh>
    <rPh sb="86" eb="87">
      <t>ツヅ</t>
    </rPh>
    <phoneticPr fontId="2"/>
  </si>
  <si>
    <t>昭和37～38年度　建物引継書、昭和36年度　用地購入契約書綴、敷地内道路使用許可関係</t>
    <rPh sb="0" eb="2">
      <t>ショウワ</t>
    </rPh>
    <rPh sb="7" eb="9">
      <t>ネンド</t>
    </rPh>
    <rPh sb="10" eb="12">
      <t>タテモノ</t>
    </rPh>
    <rPh sb="12" eb="13">
      <t>ヒ</t>
    </rPh>
    <rPh sb="13" eb="14">
      <t>ツ</t>
    </rPh>
    <rPh sb="14" eb="15">
      <t>ショ</t>
    </rPh>
    <rPh sb="16" eb="18">
      <t>ショウワ</t>
    </rPh>
    <rPh sb="20" eb="22">
      <t>ネンド</t>
    </rPh>
    <rPh sb="23" eb="25">
      <t>ヨウチ</t>
    </rPh>
    <rPh sb="25" eb="27">
      <t>コウニュウ</t>
    </rPh>
    <rPh sb="27" eb="30">
      <t>ケイヤクショ</t>
    </rPh>
    <rPh sb="30" eb="31">
      <t>ツヅ</t>
    </rPh>
    <rPh sb="32" eb="34">
      <t>シキチ</t>
    </rPh>
    <rPh sb="34" eb="35">
      <t>ナイ</t>
    </rPh>
    <rPh sb="35" eb="37">
      <t>ドウロ</t>
    </rPh>
    <rPh sb="37" eb="39">
      <t>シヨウ</t>
    </rPh>
    <rPh sb="39" eb="41">
      <t>キョカ</t>
    </rPh>
    <rPh sb="41" eb="43">
      <t>カンケイ</t>
    </rPh>
    <phoneticPr fontId="2"/>
  </si>
  <si>
    <t>林業研究指導所関係（昭和55年度）</t>
    <rPh sb="10" eb="12">
      <t>ショウワ</t>
    </rPh>
    <rPh sb="14" eb="16">
      <t>ネンド</t>
    </rPh>
    <phoneticPr fontId="2"/>
  </si>
  <si>
    <t>林業研究指導所苗畑管理舎新築その他工事設計書</t>
    <rPh sb="0" eb="2">
      <t>リンギョウ</t>
    </rPh>
    <rPh sb="2" eb="4">
      <t>ケンキュウ</t>
    </rPh>
    <rPh sb="4" eb="6">
      <t>シドウ</t>
    </rPh>
    <rPh sb="6" eb="7">
      <t>ショ</t>
    </rPh>
    <rPh sb="7" eb="8">
      <t>ナエ</t>
    </rPh>
    <rPh sb="8" eb="9">
      <t>ハタ</t>
    </rPh>
    <rPh sb="9" eb="11">
      <t>カンリ</t>
    </rPh>
    <rPh sb="11" eb="12">
      <t>シャ</t>
    </rPh>
    <rPh sb="12" eb="14">
      <t>シンチク</t>
    </rPh>
    <rPh sb="16" eb="17">
      <t>タ</t>
    </rPh>
    <rPh sb="17" eb="19">
      <t>コウジ</t>
    </rPh>
    <rPh sb="19" eb="22">
      <t>セッケイショ</t>
    </rPh>
    <phoneticPr fontId="2"/>
  </si>
  <si>
    <t>林業研究指導所関係（昭和57年度）</t>
    <rPh sb="0" eb="2">
      <t>リンギョウ</t>
    </rPh>
    <rPh sb="2" eb="4">
      <t>ケンキュウ</t>
    </rPh>
    <rPh sb="4" eb="6">
      <t>シドウ</t>
    </rPh>
    <rPh sb="6" eb="7">
      <t>ショ</t>
    </rPh>
    <rPh sb="7" eb="9">
      <t>カンケイ</t>
    </rPh>
    <rPh sb="10" eb="12">
      <t>ショウワ</t>
    </rPh>
    <rPh sb="14" eb="16">
      <t>ネンド</t>
    </rPh>
    <phoneticPr fontId="2"/>
  </si>
  <si>
    <t>昭和51～57年度　林業研究指導所敷地使用許可関係</t>
    <rPh sb="0" eb="2">
      <t>ショウワ</t>
    </rPh>
    <rPh sb="7" eb="9">
      <t>ネンド</t>
    </rPh>
    <rPh sb="10" eb="12">
      <t>リンギョウ</t>
    </rPh>
    <rPh sb="12" eb="14">
      <t>ケンキュウ</t>
    </rPh>
    <rPh sb="14" eb="16">
      <t>シドウ</t>
    </rPh>
    <rPh sb="16" eb="17">
      <t>ショ</t>
    </rPh>
    <rPh sb="17" eb="19">
      <t>シキチ</t>
    </rPh>
    <rPh sb="19" eb="21">
      <t>シヨウ</t>
    </rPh>
    <rPh sb="21" eb="23">
      <t>キョカ</t>
    </rPh>
    <rPh sb="23" eb="25">
      <t>カンケイ</t>
    </rPh>
    <phoneticPr fontId="2"/>
  </si>
  <si>
    <t>林業研究指導所関係（昭和58年度）</t>
    <rPh sb="10" eb="12">
      <t>ショウワ</t>
    </rPh>
    <rPh sb="14" eb="16">
      <t>ネンド</t>
    </rPh>
    <phoneticPr fontId="2"/>
  </si>
  <si>
    <t>昭和56～58年度　旧林研跡地等の測量、土地表示変更処分関係綴</t>
    <rPh sb="0" eb="2">
      <t>ショウワ</t>
    </rPh>
    <rPh sb="7" eb="9">
      <t>ネンド</t>
    </rPh>
    <rPh sb="10" eb="11">
      <t>キュウ</t>
    </rPh>
    <rPh sb="11" eb="12">
      <t>リン</t>
    </rPh>
    <rPh sb="12" eb="13">
      <t>ケン</t>
    </rPh>
    <rPh sb="13" eb="15">
      <t>アトチ</t>
    </rPh>
    <rPh sb="15" eb="16">
      <t>トウ</t>
    </rPh>
    <rPh sb="17" eb="19">
      <t>ソクリョウ</t>
    </rPh>
    <rPh sb="20" eb="22">
      <t>トチ</t>
    </rPh>
    <rPh sb="22" eb="24">
      <t>ヒョウジ</t>
    </rPh>
    <rPh sb="24" eb="26">
      <t>ヘンコウ</t>
    </rPh>
    <rPh sb="26" eb="28">
      <t>ショブン</t>
    </rPh>
    <rPh sb="28" eb="30">
      <t>カンケイ</t>
    </rPh>
    <rPh sb="30" eb="31">
      <t>ツヅ</t>
    </rPh>
    <phoneticPr fontId="2"/>
  </si>
  <si>
    <t>経営普及課</t>
    <rPh sb="0" eb="2">
      <t>ケイエイ</t>
    </rPh>
    <rPh sb="2" eb="4">
      <t>フキュウ</t>
    </rPh>
    <rPh sb="4" eb="5">
      <t>カ</t>
    </rPh>
    <phoneticPr fontId="2"/>
  </si>
  <si>
    <t>農林水産政策課</t>
    <rPh sb="0" eb="4">
      <t>ノウリンスイサン</t>
    </rPh>
    <rPh sb="4" eb="7">
      <t>セイサクカ</t>
    </rPh>
    <phoneticPr fontId="2"/>
  </si>
  <si>
    <t>農業試験場関係（昭和58年度）</t>
    <rPh sb="0" eb="2">
      <t>ノウギョウ</t>
    </rPh>
    <rPh sb="2" eb="5">
      <t>シケンジョウ</t>
    </rPh>
    <rPh sb="5" eb="7">
      <t>カンケイ</t>
    </rPh>
    <rPh sb="8" eb="10">
      <t>ショウワ</t>
    </rPh>
    <rPh sb="12" eb="14">
      <t>ネンド</t>
    </rPh>
    <phoneticPr fontId="2"/>
  </si>
  <si>
    <t>熊本県農業試験場分析手数料徴収条例の一部を改正する条例</t>
    <rPh sb="0" eb="3">
      <t>クマモトケン</t>
    </rPh>
    <rPh sb="3" eb="5">
      <t>ノウギョウ</t>
    </rPh>
    <rPh sb="5" eb="7">
      <t>シケン</t>
    </rPh>
    <rPh sb="7" eb="8">
      <t>ジョウ</t>
    </rPh>
    <rPh sb="8" eb="10">
      <t>ブンセキ</t>
    </rPh>
    <rPh sb="10" eb="13">
      <t>テスウリョウ</t>
    </rPh>
    <rPh sb="13" eb="15">
      <t>チョウシュウ</t>
    </rPh>
    <rPh sb="15" eb="17">
      <t>ジョウレイ</t>
    </rPh>
    <rPh sb="18" eb="20">
      <t>イチブ</t>
    </rPh>
    <rPh sb="21" eb="23">
      <t>カイセイ</t>
    </rPh>
    <rPh sb="25" eb="27">
      <t>ジョウレイ</t>
    </rPh>
    <phoneticPr fontId="2"/>
  </si>
  <si>
    <t>農業試験場関係（昭和60年度）</t>
    <rPh sb="0" eb="2">
      <t>ノウギョウ</t>
    </rPh>
    <rPh sb="2" eb="5">
      <t>シケンジョウ</t>
    </rPh>
    <rPh sb="5" eb="7">
      <t>カンケイ</t>
    </rPh>
    <rPh sb="8" eb="10">
      <t>ショウワ</t>
    </rPh>
    <rPh sb="12" eb="14">
      <t>ネンド</t>
    </rPh>
    <phoneticPr fontId="2"/>
  </si>
  <si>
    <t>昭和59～60年度　農試阿蘇分場内国有財産売買契約関係綴</t>
    <rPh sb="0" eb="2">
      <t>ショウワ</t>
    </rPh>
    <rPh sb="7" eb="9">
      <t>ネンド</t>
    </rPh>
    <rPh sb="10" eb="12">
      <t>ノウシ</t>
    </rPh>
    <rPh sb="12" eb="14">
      <t>アソ</t>
    </rPh>
    <rPh sb="14" eb="16">
      <t>ブンジョウ</t>
    </rPh>
    <rPh sb="16" eb="17">
      <t>ナイ</t>
    </rPh>
    <rPh sb="17" eb="19">
      <t>コクユウ</t>
    </rPh>
    <rPh sb="19" eb="21">
      <t>ザイサン</t>
    </rPh>
    <rPh sb="21" eb="23">
      <t>バイバイ</t>
    </rPh>
    <rPh sb="23" eb="25">
      <t>ケイヤク</t>
    </rPh>
    <rPh sb="25" eb="27">
      <t>カンケイ</t>
    </rPh>
    <rPh sb="27" eb="28">
      <t>ツヅ</t>
    </rPh>
    <phoneticPr fontId="2"/>
  </si>
  <si>
    <t>県庁・県事務所処務規定改正（昭和52年度）</t>
    <rPh sb="0" eb="2">
      <t>ケンチョウ</t>
    </rPh>
    <rPh sb="3" eb="4">
      <t>ケン</t>
    </rPh>
    <rPh sb="4" eb="6">
      <t>ジム</t>
    </rPh>
    <rPh sb="6" eb="7">
      <t>ショ</t>
    </rPh>
    <rPh sb="7" eb="9">
      <t>ショム</t>
    </rPh>
    <rPh sb="9" eb="11">
      <t>キテイ</t>
    </rPh>
    <rPh sb="11" eb="13">
      <t>カイセイ</t>
    </rPh>
    <rPh sb="14" eb="16">
      <t>ショウワ</t>
    </rPh>
    <rPh sb="18" eb="20">
      <t>ネンド</t>
    </rPh>
    <phoneticPr fontId="2"/>
  </si>
  <si>
    <t>県庁処務規定　訓令14号、県事務所処務規定　訓令15号</t>
    <rPh sb="0" eb="2">
      <t>ケンチョウ</t>
    </rPh>
    <rPh sb="2" eb="4">
      <t>ショム</t>
    </rPh>
    <rPh sb="4" eb="6">
      <t>キテイ</t>
    </rPh>
    <rPh sb="7" eb="9">
      <t>クンレイ</t>
    </rPh>
    <rPh sb="11" eb="12">
      <t>ゴウ</t>
    </rPh>
    <rPh sb="13" eb="14">
      <t>ケン</t>
    </rPh>
    <rPh sb="14" eb="16">
      <t>ジム</t>
    </rPh>
    <rPh sb="16" eb="17">
      <t>ショ</t>
    </rPh>
    <rPh sb="17" eb="19">
      <t>ショム</t>
    </rPh>
    <rPh sb="19" eb="21">
      <t>キテイ</t>
    </rPh>
    <rPh sb="22" eb="24">
      <t>クンレイ</t>
    </rPh>
    <rPh sb="26" eb="27">
      <t>ゴウ</t>
    </rPh>
    <phoneticPr fontId="2"/>
  </si>
  <si>
    <t>県庁・県事務所処務規定改正（昭和54年度）</t>
    <rPh sb="0" eb="2">
      <t>ケンチョウ</t>
    </rPh>
    <rPh sb="3" eb="4">
      <t>ケン</t>
    </rPh>
    <rPh sb="4" eb="6">
      <t>ジム</t>
    </rPh>
    <rPh sb="6" eb="7">
      <t>ショ</t>
    </rPh>
    <rPh sb="7" eb="9">
      <t>ショム</t>
    </rPh>
    <rPh sb="9" eb="11">
      <t>キテイ</t>
    </rPh>
    <rPh sb="11" eb="13">
      <t>カイセイ</t>
    </rPh>
    <rPh sb="14" eb="16">
      <t>ショウワ</t>
    </rPh>
    <rPh sb="18" eb="20">
      <t>ネンド</t>
    </rPh>
    <phoneticPr fontId="2"/>
  </si>
  <si>
    <t>処務規定改正等綴</t>
    <rPh sb="0" eb="2">
      <t>ショム</t>
    </rPh>
    <rPh sb="2" eb="4">
      <t>キテイ</t>
    </rPh>
    <rPh sb="4" eb="6">
      <t>カイセイ</t>
    </rPh>
    <rPh sb="6" eb="7">
      <t>トウ</t>
    </rPh>
    <rPh sb="7" eb="8">
      <t>ツヅ</t>
    </rPh>
    <phoneticPr fontId="2"/>
  </si>
  <si>
    <t>農業団体金融課</t>
    <rPh sb="0" eb="2">
      <t>ノウギョウ</t>
    </rPh>
    <rPh sb="2" eb="4">
      <t>ダンタイ</t>
    </rPh>
    <rPh sb="4" eb="6">
      <t>キンユウ</t>
    </rPh>
    <rPh sb="6" eb="7">
      <t>カ</t>
    </rPh>
    <phoneticPr fontId="2"/>
  </si>
  <si>
    <t>団体支援課</t>
    <phoneticPr fontId="2"/>
  </si>
  <si>
    <t>農業協同組合関係（昭和23年度）</t>
    <rPh sb="9" eb="11">
      <t>ショウワ</t>
    </rPh>
    <rPh sb="13" eb="15">
      <t>ネンド</t>
    </rPh>
    <phoneticPr fontId="2"/>
  </si>
  <si>
    <t>園芸農業協同組合関係（菊池）</t>
    <rPh sb="0" eb="2">
      <t>エンゲイ</t>
    </rPh>
    <rPh sb="2" eb="4">
      <t>ノウギョウ</t>
    </rPh>
    <rPh sb="4" eb="6">
      <t>キョウドウ</t>
    </rPh>
    <rPh sb="6" eb="8">
      <t>クミアイ</t>
    </rPh>
    <rPh sb="8" eb="10">
      <t>カンケイ</t>
    </rPh>
    <rPh sb="11" eb="13">
      <t>キクチ</t>
    </rPh>
    <phoneticPr fontId="2"/>
  </si>
  <si>
    <t>団体支援課</t>
    <phoneticPr fontId="2"/>
  </si>
  <si>
    <t>農業協同組合関係（昭和37年度）</t>
    <rPh sb="9" eb="11">
      <t>ショウワ</t>
    </rPh>
    <rPh sb="13" eb="15">
      <t>ネンド</t>
    </rPh>
    <phoneticPr fontId="2"/>
  </si>
  <si>
    <t>酪農農業協同組合関係（阿蘇）</t>
    <rPh sb="0" eb="1">
      <t>ラク</t>
    </rPh>
    <rPh sb="2" eb="4">
      <t>ノウギョウ</t>
    </rPh>
    <rPh sb="4" eb="6">
      <t>キョウドウ</t>
    </rPh>
    <rPh sb="6" eb="8">
      <t>クミアイ</t>
    </rPh>
    <rPh sb="8" eb="10">
      <t>カンケイ</t>
    </rPh>
    <rPh sb="11" eb="13">
      <t>アソ</t>
    </rPh>
    <phoneticPr fontId="2"/>
  </si>
  <si>
    <t>農業協同組合関係（昭和49年度）</t>
    <rPh sb="9" eb="11">
      <t>ショウワ</t>
    </rPh>
    <rPh sb="13" eb="15">
      <t>ネンド</t>
    </rPh>
    <phoneticPr fontId="2"/>
  </si>
  <si>
    <t>昭和35～49年度　果樹生産農業協同組合関係（天草）</t>
    <rPh sb="0" eb="2">
      <t>ショウワ</t>
    </rPh>
    <rPh sb="7" eb="9">
      <t>ネンド</t>
    </rPh>
    <rPh sb="10" eb="12">
      <t>カジュ</t>
    </rPh>
    <rPh sb="12" eb="14">
      <t>セイサン</t>
    </rPh>
    <rPh sb="14" eb="16">
      <t>ノウギョウ</t>
    </rPh>
    <rPh sb="16" eb="18">
      <t>キョウドウ</t>
    </rPh>
    <rPh sb="18" eb="20">
      <t>クミアイ</t>
    </rPh>
    <rPh sb="20" eb="22">
      <t>カンケイ</t>
    </rPh>
    <rPh sb="23" eb="25">
      <t>アマクサ</t>
    </rPh>
    <phoneticPr fontId="2"/>
  </si>
  <si>
    <t>農業協同組合定款関係（昭和29年度）</t>
    <rPh sb="11" eb="13">
      <t>ショウワ</t>
    </rPh>
    <rPh sb="15" eb="17">
      <t>ネンド</t>
    </rPh>
    <phoneticPr fontId="2"/>
  </si>
  <si>
    <t>農業協同組合定款関係</t>
    <rPh sb="0" eb="2">
      <t>ノウギョウ</t>
    </rPh>
    <rPh sb="2" eb="4">
      <t>キョウドウ</t>
    </rPh>
    <rPh sb="4" eb="6">
      <t>クミアイ</t>
    </rPh>
    <rPh sb="6" eb="8">
      <t>テイカン</t>
    </rPh>
    <rPh sb="8" eb="10">
      <t>カンケイ</t>
    </rPh>
    <phoneticPr fontId="2"/>
  </si>
  <si>
    <t>農業協同組合定款関係（昭和38年度①）</t>
    <rPh sb="2" eb="4">
      <t>キョウドウ</t>
    </rPh>
    <rPh sb="11" eb="13">
      <t>ショウワ</t>
    </rPh>
    <rPh sb="15" eb="17">
      <t>ネンド</t>
    </rPh>
    <phoneticPr fontId="2"/>
  </si>
  <si>
    <t>果実農業協同組合関係（玉名）</t>
    <rPh sb="0" eb="2">
      <t>カジツ</t>
    </rPh>
    <rPh sb="2" eb="4">
      <t>ノウギョウ</t>
    </rPh>
    <rPh sb="4" eb="6">
      <t>キョウドウ</t>
    </rPh>
    <rPh sb="6" eb="8">
      <t>クミアイ</t>
    </rPh>
    <rPh sb="8" eb="10">
      <t>カンケイ</t>
    </rPh>
    <rPh sb="11" eb="13">
      <t>タマナ</t>
    </rPh>
    <phoneticPr fontId="2"/>
  </si>
  <si>
    <t>農業協同組合定款関係（昭和38年度②）</t>
  </si>
  <si>
    <t>農業協同組合定款関係（熊飽）</t>
    <rPh sb="0" eb="2">
      <t>ノウギョウ</t>
    </rPh>
    <rPh sb="2" eb="4">
      <t>キョウドウ</t>
    </rPh>
    <rPh sb="4" eb="6">
      <t>クミアイ</t>
    </rPh>
    <rPh sb="6" eb="8">
      <t>テイカン</t>
    </rPh>
    <rPh sb="8" eb="10">
      <t>カンケイ</t>
    </rPh>
    <rPh sb="11" eb="12">
      <t>クマ</t>
    </rPh>
    <rPh sb="12" eb="13">
      <t>ホウ</t>
    </rPh>
    <phoneticPr fontId="2"/>
  </si>
  <si>
    <t>農業協同組合定款関係（昭和38年度③）</t>
  </si>
  <si>
    <t>農業協同組合定款関係（昭和38年度④）</t>
  </si>
  <si>
    <t>昭和23～38年度　農業協同組合定款関係（阿蘇）</t>
    <rPh sb="0" eb="2">
      <t>ショウワ</t>
    </rPh>
    <rPh sb="7" eb="9">
      <t>ネンド</t>
    </rPh>
    <rPh sb="10" eb="12">
      <t>ノウギョウ</t>
    </rPh>
    <rPh sb="12" eb="14">
      <t>キョウドウ</t>
    </rPh>
    <rPh sb="14" eb="16">
      <t>クミアイ</t>
    </rPh>
    <rPh sb="16" eb="18">
      <t>テイカン</t>
    </rPh>
    <rPh sb="18" eb="20">
      <t>カンケイ</t>
    </rPh>
    <rPh sb="21" eb="23">
      <t>アソ</t>
    </rPh>
    <phoneticPr fontId="2"/>
  </si>
  <si>
    <t>農業協同組合定款関係（昭和39年度）</t>
  </si>
  <si>
    <t>昭和35～39年度　農業協同組合定款関係（八代）</t>
    <rPh sb="0" eb="2">
      <t>ショウワ</t>
    </rPh>
    <rPh sb="7" eb="9">
      <t>ネンド</t>
    </rPh>
    <rPh sb="10" eb="12">
      <t>ノウギョウ</t>
    </rPh>
    <rPh sb="12" eb="14">
      <t>キョウドウ</t>
    </rPh>
    <rPh sb="14" eb="16">
      <t>クミアイ</t>
    </rPh>
    <rPh sb="16" eb="18">
      <t>テイカン</t>
    </rPh>
    <rPh sb="18" eb="20">
      <t>カンケイ</t>
    </rPh>
    <rPh sb="21" eb="23">
      <t>ヤツシロ</t>
    </rPh>
    <phoneticPr fontId="2"/>
  </si>
  <si>
    <t>農業協同組合定款関係（昭和40年度①）</t>
  </si>
  <si>
    <t>養蚕農業協同組合定款関係（玉名）</t>
    <rPh sb="0" eb="2">
      <t>ヨウサン</t>
    </rPh>
    <rPh sb="2" eb="4">
      <t>ノウギョウ</t>
    </rPh>
    <rPh sb="4" eb="6">
      <t>キョウドウ</t>
    </rPh>
    <rPh sb="6" eb="8">
      <t>クミアイ</t>
    </rPh>
    <rPh sb="8" eb="10">
      <t>テイカン</t>
    </rPh>
    <rPh sb="10" eb="12">
      <t>カンケイ</t>
    </rPh>
    <rPh sb="13" eb="15">
      <t>タマナ</t>
    </rPh>
    <phoneticPr fontId="2"/>
  </si>
  <si>
    <t>農業協同組合定款関係（昭和40年度②）</t>
  </si>
  <si>
    <t>農業協同組合定款関係（昭和40年度③）</t>
  </si>
  <si>
    <t>解散済養蚕農協定款関係（玉名）</t>
    <rPh sb="0" eb="2">
      <t>カイサン</t>
    </rPh>
    <rPh sb="2" eb="3">
      <t>ズ</t>
    </rPh>
    <rPh sb="3" eb="5">
      <t>ヨウサン</t>
    </rPh>
    <rPh sb="5" eb="7">
      <t>ノウキョウ</t>
    </rPh>
    <rPh sb="7" eb="9">
      <t>テイカン</t>
    </rPh>
    <rPh sb="9" eb="11">
      <t>カンケイ</t>
    </rPh>
    <rPh sb="12" eb="14">
      <t>タマナ</t>
    </rPh>
    <phoneticPr fontId="2"/>
  </si>
  <si>
    <t>農業協同組合定款関係（昭和40年度④）</t>
  </si>
  <si>
    <t>昭和38～40年度　農業協同組合定款関係（熊飽）</t>
    <rPh sb="0" eb="2">
      <t>ショウワ</t>
    </rPh>
    <rPh sb="7" eb="9">
      <t>ネンド</t>
    </rPh>
    <rPh sb="10" eb="12">
      <t>ノウギョウ</t>
    </rPh>
    <rPh sb="12" eb="14">
      <t>キョウドウ</t>
    </rPh>
    <rPh sb="14" eb="16">
      <t>クミアイ</t>
    </rPh>
    <rPh sb="16" eb="18">
      <t>テイカン</t>
    </rPh>
    <rPh sb="18" eb="20">
      <t>カンケイ</t>
    </rPh>
    <rPh sb="21" eb="22">
      <t>クマ</t>
    </rPh>
    <rPh sb="22" eb="23">
      <t>ホウ</t>
    </rPh>
    <phoneticPr fontId="2"/>
  </si>
  <si>
    <t>農業協同組合定款関係（昭和41年度）</t>
  </si>
  <si>
    <t>養豚農業協同組合定款関係（阿蘇）</t>
    <rPh sb="0" eb="2">
      <t>ヨウトン</t>
    </rPh>
    <rPh sb="2" eb="4">
      <t>ノウギョウ</t>
    </rPh>
    <rPh sb="4" eb="6">
      <t>キョウドウ</t>
    </rPh>
    <rPh sb="6" eb="8">
      <t>クミアイ</t>
    </rPh>
    <rPh sb="8" eb="10">
      <t>テイカン</t>
    </rPh>
    <rPh sb="10" eb="12">
      <t>カンケイ</t>
    </rPh>
    <rPh sb="13" eb="15">
      <t>アソ</t>
    </rPh>
    <phoneticPr fontId="2"/>
  </si>
  <si>
    <t>農業協同組合定款関係（昭和42年度）</t>
  </si>
  <si>
    <t>昭和24～42年度　農業協同組合連合会定款関係（八代）</t>
    <rPh sb="0" eb="2">
      <t>ショウワ</t>
    </rPh>
    <rPh sb="7" eb="9">
      <t>ネンド</t>
    </rPh>
    <rPh sb="10" eb="12">
      <t>ノウギョウ</t>
    </rPh>
    <rPh sb="12" eb="14">
      <t>キョウドウ</t>
    </rPh>
    <rPh sb="14" eb="16">
      <t>クミアイ</t>
    </rPh>
    <rPh sb="16" eb="19">
      <t>レンゴウカイ</t>
    </rPh>
    <rPh sb="19" eb="21">
      <t>テイカン</t>
    </rPh>
    <rPh sb="21" eb="23">
      <t>カンケイ</t>
    </rPh>
    <rPh sb="24" eb="26">
      <t>ヤツシロ</t>
    </rPh>
    <phoneticPr fontId="2"/>
  </si>
  <si>
    <t>農業協同組合定款関係（昭和43年度）</t>
  </si>
  <si>
    <t>昭和22～43年度　農業協同組合定款関係（球磨）</t>
    <rPh sb="0" eb="2">
      <t>ショウワ</t>
    </rPh>
    <rPh sb="7" eb="9">
      <t>ネンド</t>
    </rPh>
    <rPh sb="10" eb="12">
      <t>ノウギョウ</t>
    </rPh>
    <rPh sb="12" eb="14">
      <t>キョウドウ</t>
    </rPh>
    <rPh sb="14" eb="16">
      <t>クミアイ</t>
    </rPh>
    <rPh sb="16" eb="18">
      <t>テイカン</t>
    </rPh>
    <rPh sb="18" eb="20">
      <t>カンケイ</t>
    </rPh>
    <rPh sb="21" eb="23">
      <t>クマ</t>
    </rPh>
    <phoneticPr fontId="2"/>
  </si>
  <si>
    <t>農業協同組合定款関係（昭和44年度①）</t>
  </si>
  <si>
    <t>昭和38～44年度　農業協同組合定款関係（阿蘇）</t>
    <rPh sb="0" eb="2">
      <t>ショウワ</t>
    </rPh>
    <rPh sb="7" eb="9">
      <t>ネンド</t>
    </rPh>
    <rPh sb="10" eb="12">
      <t>ノウギョウ</t>
    </rPh>
    <rPh sb="12" eb="14">
      <t>キョウドウ</t>
    </rPh>
    <rPh sb="14" eb="16">
      <t>クミアイ</t>
    </rPh>
    <rPh sb="16" eb="18">
      <t>テイカン</t>
    </rPh>
    <rPh sb="18" eb="20">
      <t>カンケイ</t>
    </rPh>
    <rPh sb="21" eb="23">
      <t>アソ</t>
    </rPh>
    <phoneticPr fontId="2"/>
  </si>
  <si>
    <t>農業協同組合定款関係（昭和44年度②）</t>
  </si>
  <si>
    <t>昭和22～44年度　農業協同組合定款関係（八代）</t>
    <rPh sb="0" eb="2">
      <t>ショウワ</t>
    </rPh>
    <rPh sb="7" eb="9">
      <t>ネンド</t>
    </rPh>
    <rPh sb="10" eb="12">
      <t>ノウギョウ</t>
    </rPh>
    <rPh sb="12" eb="14">
      <t>キョウドウ</t>
    </rPh>
    <rPh sb="14" eb="16">
      <t>クミアイ</t>
    </rPh>
    <rPh sb="16" eb="18">
      <t>テイカン</t>
    </rPh>
    <rPh sb="18" eb="20">
      <t>カンケイ</t>
    </rPh>
    <rPh sb="21" eb="23">
      <t>ヤツシロ</t>
    </rPh>
    <phoneticPr fontId="2"/>
  </si>
  <si>
    <t>農業協同組合定款関係（昭和44年度③）</t>
  </si>
  <si>
    <t>昭和22～44年度　農業協同組合定款関係（上益城）</t>
    <rPh sb="0" eb="2">
      <t>ショウワ</t>
    </rPh>
    <rPh sb="7" eb="9">
      <t>ネンド</t>
    </rPh>
    <rPh sb="10" eb="12">
      <t>ノウギョウ</t>
    </rPh>
    <rPh sb="12" eb="14">
      <t>キョウドウ</t>
    </rPh>
    <rPh sb="14" eb="16">
      <t>クミアイ</t>
    </rPh>
    <rPh sb="16" eb="18">
      <t>テイカン</t>
    </rPh>
    <rPh sb="18" eb="20">
      <t>カンケイ</t>
    </rPh>
    <rPh sb="21" eb="24">
      <t>カミマシキ</t>
    </rPh>
    <phoneticPr fontId="2"/>
  </si>
  <si>
    <t>農業協同組合定款関係（昭和45年度）</t>
  </si>
  <si>
    <t>昭和23～45年度　農業協同組合定款関係（上益城）</t>
    <rPh sb="0" eb="2">
      <t>ショウワ</t>
    </rPh>
    <rPh sb="7" eb="9">
      <t>ネンド</t>
    </rPh>
    <rPh sb="10" eb="12">
      <t>ノウギョウ</t>
    </rPh>
    <rPh sb="12" eb="14">
      <t>キョウドウ</t>
    </rPh>
    <rPh sb="14" eb="16">
      <t>クミアイ</t>
    </rPh>
    <rPh sb="16" eb="18">
      <t>テイカン</t>
    </rPh>
    <rPh sb="18" eb="20">
      <t>カンケイ</t>
    </rPh>
    <rPh sb="21" eb="24">
      <t>カミマシキ</t>
    </rPh>
    <phoneticPr fontId="2"/>
  </si>
  <si>
    <t>農業協同組合定款関係（昭和46年度）</t>
  </si>
  <si>
    <t>昭和41～46年度　園芸農業協同組合連合会定款関係（八代）</t>
    <rPh sb="0" eb="2">
      <t>ショウワ</t>
    </rPh>
    <rPh sb="7" eb="9">
      <t>ネンド</t>
    </rPh>
    <rPh sb="10" eb="12">
      <t>エンゲイ</t>
    </rPh>
    <rPh sb="12" eb="14">
      <t>ノウギョウ</t>
    </rPh>
    <rPh sb="14" eb="16">
      <t>キョウドウ</t>
    </rPh>
    <rPh sb="16" eb="18">
      <t>クミアイ</t>
    </rPh>
    <rPh sb="18" eb="21">
      <t>レンゴウカイ</t>
    </rPh>
    <rPh sb="21" eb="23">
      <t>テイカン</t>
    </rPh>
    <rPh sb="23" eb="25">
      <t>カンケイ</t>
    </rPh>
    <rPh sb="26" eb="28">
      <t>ヤツシロ</t>
    </rPh>
    <phoneticPr fontId="2"/>
  </si>
  <si>
    <t>農業協同組合定款関係（昭和47年度①）</t>
  </si>
  <si>
    <t>昭和40～47年度　農業協同組合定款関係（阿蘇）</t>
    <rPh sb="0" eb="2">
      <t>ショウワ</t>
    </rPh>
    <rPh sb="7" eb="8">
      <t>ネン</t>
    </rPh>
    <rPh sb="8" eb="9">
      <t>ド</t>
    </rPh>
    <rPh sb="10" eb="12">
      <t>ノウギョウ</t>
    </rPh>
    <rPh sb="12" eb="14">
      <t>キョウドウ</t>
    </rPh>
    <rPh sb="14" eb="16">
      <t>クミアイ</t>
    </rPh>
    <rPh sb="16" eb="18">
      <t>テイカン</t>
    </rPh>
    <rPh sb="18" eb="20">
      <t>カンケイ</t>
    </rPh>
    <rPh sb="21" eb="23">
      <t>アソ</t>
    </rPh>
    <phoneticPr fontId="2"/>
  </si>
  <si>
    <t>農業協同組合定款関係（昭和47年度②）</t>
  </si>
  <si>
    <t>昭和23～47年度　農業協同組合定款関係（阿蘇）</t>
    <rPh sb="0" eb="2">
      <t>ショウワ</t>
    </rPh>
    <rPh sb="7" eb="9">
      <t>ネンド</t>
    </rPh>
    <rPh sb="10" eb="12">
      <t>ノウギョウ</t>
    </rPh>
    <rPh sb="12" eb="14">
      <t>キョウドウ</t>
    </rPh>
    <rPh sb="14" eb="16">
      <t>クミアイ</t>
    </rPh>
    <rPh sb="16" eb="18">
      <t>テイカン</t>
    </rPh>
    <rPh sb="18" eb="20">
      <t>カンケイ</t>
    </rPh>
    <rPh sb="21" eb="23">
      <t>アソ</t>
    </rPh>
    <phoneticPr fontId="2"/>
  </si>
  <si>
    <t>農業協同組合定款関係（昭和50年度）</t>
  </si>
  <si>
    <t>昭和22～50年度　農業協同組合定款関係（球磨、宇城、菊池、阿蘇）</t>
    <rPh sb="0" eb="2">
      <t>ショウワ</t>
    </rPh>
    <rPh sb="7" eb="9">
      <t>ネンド</t>
    </rPh>
    <rPh sb="10" eb="12">
      <t>ノウギョウ</t>
    </rPh>
    <rPh sb="12" eb="14">
      <t>キョウドウ</t>
    </rPh>
    <rPh sb="14" eb="16">
      <t>クミアイ</t>
    </rPh>
    <rPh sb="16" eb="18">
      <t>テイカン</t>
    </rPh>
    <rPh sb="18" eb="20">
      <t>カンケイ</t>
    </rPh>
    <rPh sb="21" eb="23">
      <t>クマ</t>
    </rPh>
    <rPh sb="24" eb="26">
      <t>ウキ</t>
    </rPh>
    <rPh sb="27" eb="29">
      <t>キクチ</t>
    </rPh>
    <rPh sb="30" eb="32">
      <t>アソ</t>
    </rPh>
    <phoneticPr fontId="2"/>
  </si>
  <si>
    <t>農業協同組合定款関係（昭和55年度）</t>
    <rPh sb="11" eb="13">
      <t>ショウワ</t>
    </rPh>
    <rPh sb="15" eb="17">
      <t>ネンド</t>
    </rPh>
    <phoneticPr fontId="2"/>
  </si>
  <si>
    <t>昭和28～55年度　農業協同組合定款関係（玉名、天草、球磨、鹿本、菊池、芦北）</t>
    <rPh sb="0" eb="2">
      <t>ショウワ</t>
    </rPh>
    <rPh sb="7" eb="9">
      <t>ネンド</t>
    </rPh>
    <rPh sb="10" eb="12">
      <t>ノウギョウ</t>
    </rPh>
    <rPh sb="12" eb="14">
      <t>キョウドウ</t>
    </rPh>
    <rPh sb="14" eb="16">
      <t>クミアイ</t>
    </rPh>
    <rPh sb="16" eb="18">
      <t>テイカン</t>
    </rPh>
    <rPh sb="18" eb="20">
      <t>カンケイ</t>
    </rPh>
    <rPh sb="21" eb="23">
      <t>タマナ</t>
    </rPh>
    <rPh sb="24" eb="26">
      <t>アマクサ</t>
    </rPh>
    <rPh sb="27" eb="29">
      <t>クマ</t>
    </rPh>
    <rPh sb="30" eb="32">
      <t>カモト</t>
    </rPh>
    <rPh sb="33" eb="35">
      <t>キクチ</t>
    </rPh>
    <rPh sb="36" eb="38">
      <t>アシキタ</t>
    </rPh>
    <phoneticPr fontId="2"/>
  </si>
  <si>
    <t>昭和41年度　養蚕農業協同組合連合会　登記簿謄本（天草）</t>
    <rPh sb="0" eb="2">
      <t>ショウワ</t>
    </rPh>
    <rPh sb="4" eb="6">
      <t>ネンド</t>
    </rPh>
    <rPh sb="7" eb="9">
      <t>ヨウサン</t>
    </rPh>
    <rPh sb="9" eb="11">
      <t>ノウギョウ</t>
    </rPh>
    <rPh sb="11" eb="13">
      <t>キョウドウ</t>
    </rPh>
    <rPh sb="13" eb="15">
      <t>クミアイ</t>
    </rPh>
    <rPh sb="15" eb="18">
      <t>レンゴウカイ</t>
    </rPh>
    <rPh sb="19" eb="22">
      <t>トウキボ</t>
    </rPh>
    <rPh sb="22" eb="24">
      <t>トウホン</t>
    </rPh>
    <rPh sb="25" eb="27">
      <t>アマクサ</t>
    </rPh>
    <phoneticPr fontId="2"/>
  </si>
  <si>
    <t>農業協同組合定款関係（昭和56年度①）</t>
  </si>
  <si>
    <t>昭和22～56年度　農業協同組合定款関係（上益城、宇城）</t>
    <rPh sb="0" eb="2">
      <t>ショウワ</t>
    </rPh>
    <rPh sb="7" eb="8">
      <t>ネン</t>
    </rPh>
    <rPh sb="8" eb="9">
      <t>ド</t>
    </rPh>
    <rPh sb="10" eb="12">
      <t>ノウギョウ</t>
    </rPh>
    <rPh sb="12" eb="14">
      <t>キョウドウ</t>
    </rPh>
    <rPh sb="14" eb="16">
      <t>クミアイ</t>
    </rPh>
    <rPh sb="16" eb="18">
      <t>テイカン</t>
    </rPh>
    <rPh sb="18" eb="20">
      <t>カンケイ</t>
    </rPh>
    <rPh sb="21" eb="24">
      <t>カミマシキ</t>
    </rPh>
    <rPh sb="25" eb="27">
      <t>ウキ</t>
    </rPh>
    <phoneticPr fontId="2"/>
  </si>
  <si>
    <t>農業協同組合定款関係（昭和56年度②）</t>
  </si>
  <si>
    <t>昭和22～56年度　農業協同組合定款関係（上益城、熊飽、八代）</t>
    <rPh sb="0" eb="2">
      <t>ショウワ</t>
    </rPh>
    <rPh sb="7" eb="9">
      <t>ネンド</t>
    </rPh>
    <rPh sb="10" eb="12">
      <t>ノウギョウ</t>
    </rPh>
    <rPh sb="12" eb="14">
      <t>キョウドウ</t>
    </rPh>
    <rPh sb="14" eb="16">
      <t>クミアイ</t>
    </rPh>
    <rPh sb="16" eb="18">
      <t>テイカン</t>
    </rPh>
    <rPh sb="18" eb="20">
      <t>カンケイ</t>
    </rPh>
    <rPh sb="21" eb="24">
      <t>カミマシキ</t>
    </rPh>
    <rPh sb="25" eb="26">
      <t>クマ</t>
    </rPh>
    <rPh sb="26" eb="27">
      <t>ホウ</t>
    </rPh>
    <rPh sb="28" eb="30">
      <t>ヤツシロ</t>
    </rPh>
    <phoneticPr fontId="2"/>
  </si>
  <si>
    <t>農業協同組合定款関係（昭和56年度③）</t>
  </si>
  <si>
    <t>昭和23～56年度　農業協同組合定款関係（上益城、八代、球磨）</t>
    <rPh sb="0" eb="2">
      <t>ショウワ</t>
    </rPh>
    <rPh sb="7" eb="9">
      <t>ネンド</t>
    </rPh>
    <rPh sb="10" eb="12">
      <t>ノウギョウ</t>
    </rPh>
    <rPh sb="12" eb="14">
      <t>キョウドウ</t>
    </rPh>
    <rPh sb="14" eb="16">
      <t>クミアイ</t>
    </rPh>
    <rPh sb="16" eb="18">
      <t>テイカン</t>
    </rPh>
    <rPh sb="18" eb="20">
      <t>カンケイ</t>
    </rPh>
    <rPh sb="21" eb="24">
      <t>カミマシキ</t>
    </rPh>
    <rPh sb="25" eb="27">
      <t>ヤツシロ</t>
    </rPh>
    <rPh sb="28" eb="30">
      <t>クマ</t>
    </rPh>
    <phoneticPr fontId="2"/>
  </si>
  <si>
    <t>農業協同組合定款関係（昭和56年度④）</t>
  </si>
  <si>
    <t>昭和22～56年度　農業協同組合定款関係（球磨）</t>
    <rPh sb="0" eb="2">
      <t>ショウワ</t>
    </rPh>
    <rPh sb="7" eb="9">
      <t>ネンド</t>
    </rPh>
    <rPh sb="10" eb="12">
      <t>ノウギョウ</t>
    </rPh>
    <rPh sb="12" eb="14">
      <t>キョウドウ</t>
    </rPh>
    <rPh sb="14" eb="16">
      <t>クミアイ</t>
    </rPh>
    <rPh sb="16" eb="18">
      <t>テイカン</t>
    </rPh>
    <rPh sb="18" eb="20">
      <t>カンケイ</t>
    </rPh>
    <rPh sb="21" eb="23">
      <t>クマ</t>
    </rPh>
    <phoneticPr fontId="2"/>
  </si>
  <si>
    <t>農業協同組合内国為替取引規程関係（昭和50年度①）</t>
    <rPh sb="17" eb="19">
      <t>ショウワ</t>
    </rPh>
    <rPh sb="21" eb="23">
      <t>ネンド</t>
    </rPh>
    <phoneticPr fontId="2"/>
  </si>
  <si>
    <t>農業協同組合内国為替取引規程関係（上益城）</t>
    <rPh sb="0" eb="2">
      <t>ノウギョウ</t>
    </rPh>
    <rPh sb="2" eb="4">
      <t>キョウドウ</t>
    </rPh>
    <rPh sb="4" eb="6">
      <t>クミアイ</t>
    </rPh>
    <rPh sb="6" eb="8">
      <t>ナイコク</t>
    </rPh>
    <rPh sb="8" eb="10">
      <t>カワセ</t>
    </rPh>
    <rPh sb="10" eb="12">
      <t>トリヒキ</t>
    </rPh>
    <rPh sb="12" eb="14">
      <t>キテイ</t>
    </rPh>
    <rPh sb="14" eb="16">
      <t>カンケイ</t>
    </rPh>
    <rPh sb="17" eb="20">
      <t>カミマシキ</t>
    </rPh>
    <phoneticPr fontId="2"/>
  </si>
  <si>
    <t>農業協同組合内国為替取引規程関係（昭和50年度②）</t>
    <rPh sb="17" eb="19">
      <t>ショウワ</t>
    </rPh>
    <rPh sb="21" eb="23">
      <t>ネンド</t>
    </rPh>
    <phoneticPr fontId="2"/>
  </si>
  <si>
    <t>農業協同組合内国為替取引規程関係（球磨）</t>
    <rPh sb="0" eb="2">
      <t>ノウギョウ</t>
    </rPh>
    <rPh sb="2" eb="4">
      <t>キョウドウ</t>
    </rPh>
    <rPh sb="4" eb="6">
      <t>クミアイ</t>
    </rPh>
    <rPh sb="6" eb="8">
      <t>ナイコク</t>
    </rPh>
    <rPh sb="8" eb="10">
      <t>カワセ</t>
    </rPh>
    <rPh sb="10" eb="12">
      <t>トリヒキ</t>
    </rPh>
    <rPh sb="12" eb="14">
      <t>キテイ</t>
    </rPh>
    <rPh sb="14" eb="16">
      <t>カンケイ</t>
    </rPh>
    <rPh sb="17" eb="19">
      <t>クマ</t>
    </rPh>
    <phoneticPr fontId="2"/>
  </si>
  <si>
    <t>農業協同組合内国為替取引規程関係（昭和50年度③）</t>
    <rPh sb="17" eb="19">
      <t>ショウワ</t>
    </rPh>
    <rPh sb="21" eb="23">
      <t>ネンド</t>
    </rPh>
    <phoneticPr fontId="2"/>
  </si>
  <si>
    <t>農業協同組合内国為替取引規程関係（昭和53年度）</t>
    <rPh sb="17" eb="19">
      <t>ショウワ</t>
    </rPh>
    <rPh sb="21" eb="23">
      <t>ネンド</t>
    </rPh>
    <phoneticPr fontId="2"/>
  </si>
  <si>
    <t>農業協同組合内国為替取引規程関係（昭和55年度①）</t>
    <rPh sb="17" eb="19">
      <t>ショウワ</t>
    </rPh>
    <rPh sb="21" eb="23">
      <t>ネンド</t>
    </rPh>
    <phoneticPr fontId="2"/>
  </si>
  <si>
    <t>昭和49～55年度　内国為替取引規程（宇城）</t>
    <rPh sb="0" eb="2">
      <t>ショウワ</t>
    </rPh>
    <rPh sb="7" eb="9">
      <t>ネンド</t>
    </rPh>
    <rPh sb="10" eb="12">
      <t>ナイコク</t>
    </rPh>
    <rPh sb="12" eb="14">
      <t>カワセ</t>
    </rPh>
    <rPh sb="14" eb="16">
      <t>トリヒキ</t>
    </rPh>
    <rPh sb="16" eb="18">
      <t>キテイ</t>
    </rPh>
    <rPh sb="19" eb="21">
      <t>ウキ</t>
    </rPh>
    <phoneticPr fontId="2"/>
  </si>
  <si>
    <t>農業協同組合内国為替取引規程関係（昭和55年度②）</t>
    <rPh sb="17" eb="19">
      <t>ショウワ</t>
    </rPh>
    <rPh sb="21" eb="23">
      <t>ネンド</t>
    </rPh>
    <phoneticPr fontId="2"/>
  </si>
  <si>
    <t>昭和49～55年度　内国為替取引規程（天草）</t>
    <rPh sb="0" eb="2">
      <t>ショウワ</t>
    </rPh>
    <rPh sb="7" eb="9">
      <t>ネンド</t>
    </rPh>
    <rPh sb="10" eb="12">
      <t>ナイコク</t>
    </rPh>
    <rPh sb="12" eb="14">
      <t>カワセ</t>
    </rPh>
    <rPh sb="14" eb="16">
      <t>トリヒキ</t>
    </rPh>
    <rPh sb="16" eb="18">
      <t>キテイ</t>
    </rPh>
    <rPh sb="19" eb="21">
      <t>アマクサ</t>
    </rPh>
    <phoneticPr fontId="2"/>
  </si>
  <si>
    <t>農業協同組合内国為替取引規程関係（昭和55年度③）</t>
    <rPh sb="17" eb="19">
      <t>ショウワ</t>
    </rPh>
    <rPh sb="21" eb="23">
      <t>ネンド</t>
    </rPh>
    <phoneticPr fontId="2"/>
  </si>
  <si>
    <t>昭和49～55年度　内国為替取引規程（阿蘇）</t>
    <rPh sb="0" eb="2">
      <t>ショウワ</t>
    </rPh>
    <rPh sb="7" eb="9">
      <t>ネンド</t>
    </rPh>
    <rPh sb="10" eb="12">
      <t>ナイコク</t>
    </rPh>
    <rPh sb="12" eb="14">
      <t>カワセ</t>
    </rPh>
    <rPh sb="14" eb="16">
      <t>トリヒキ</t>
    </rPh>
    <rPh sb="16" eb="18">
      <t>キテイ</t>
    </rPh>
    <rPh sb="19" eb="21">
      <t>アソ</t>
    </rPh>
    <phoneticPr fontId="2"/>
  </si>
  <si>
    <t>農業協同組合内国為替取引規程関係（昭和56年度）</t>
    <rPh sb="17" eb="19">
      <t>ショウワ</t>
    </rPh>
    <rPh sb="21" eb="23">
      <t>ネンド</t>
    </rPh>
    <phoneticPr fontId="2"/>
  </si>
  <si>
    <t>昭和55～56年度　内国為替取引規程変更承認綴</t>
    <rPh sb="0" eb="2">
      <t>ショウワ</t>
    </rPh>
    <rPh sb="7" eb="9">
      <t>ネンド</t>
    </rPh>
    <rPh sb="10" eb="12">
      <t>ナイコク</t>
    </rPh>
    <rPh sb="12" eb="14">
      <t>カワセ</t>
    </rPh>
    <rPh sb="14" eb="16">
      <t>トリヒキ</t>
    </rPh>
    <rPh sb="16" eb="18">
      <t>キテイ</t>
    </rPh>
    <rPh sb="18" eb="20">
      <t>ヘンコウ</t>
    </rPh>
    <rPh sb="20" eb="22">
      <t>ショウニン</t>
    </rPh>
    <rPh sb="22" eb="23">
      <t>ツヅ</t>
    </rPh>
    <phoneticPr fontId="2"/>
  </si>
  <si>
    <t>農業協同組合内国為替取引規程関係（昭和57年度①）</t>
    <rPh sb="17" eb="19">
      <t>ショウワ</t>
    </rPh>
    <rPh sb="21" eb="23">
      <t>ネンド</t>
    </rPh>
    <phoneticPr fontId="2"/>
  </si>
  <si>
    <t>昭和49～57年度　内国為替取引規程（鹿本、菊池、上益城）</t>
    <rPh sb="0" eb="2">
      <t>ショウワ</t>
    </rPh>
    <rPh sb="7" eb="9">
      <t>ネンド</t>
    </rPh>
    <rPh sb="10" eb="12">
      <t>ナイコク</t>
    </rPh>
    <rPh sb="12" eb="14">
      <t>カワセ</t>
    </rPh>
    <rPh sb="14" eb="16">
      <t>トリヒキ</t>
    </rPh>
    <rPh sb="16" eb="18">
      <t>キテイ</t>
    </rPh>
    <rPh sb="19" eb="21">
      <t>カモト</t>
    </rPh>
    <rPh sb="22" eb="24">
      <t>キクチ</t>
    </rPh>
    <rPh sb="25" eb="28">
      <t>カミマシキ</t>
    </rPh>
    <phoneticPr fontId="2"/>
  </si>
  <si>
    <t>農業協同組合内国為替取引規程関係（昭和57年度②）</t>
    <rPh sb="17" eb="19">
      <t>ショウワ</t>
    </rPh>
    <rPh sb="21" eb="23">
      <t>ネンド</t>
    </rPh>
    <phoneticPr fontId="2"/>
  </si>
  <si>
    <t>昭和49～57年度　内国為替取引規程（熊飽、芦北、球磨）</t>
    <rPh sb="0" eb="2">
      <t>ショウワ</t>
    </rPh>
    <rPh sb="7" eb="9">
      <t>ネンド</t>
    </rPh>
    <rPh sb="10" eb="12">
      <t>ナイコク</t>
    </rPh>
    <rPh sb="12" eb="14">
      <t>カワセ</t>
    </rPh>
    <rPh sb="14" eb="16">
      <t>トリヒキ</t>
    </rPh>
    <rPh sb="16" eb="18">
      <t>キテイ</t>
    </rPh>
    <rPh sb="19" eb="20">
      <t>クマ</t>
    </rPh>
    <rPh sb="20" eb="21">
      <t>ホウ</t>
    </rPh>
    <rPh sb="22" eb="24">
      <t>アシキタ</t>
    </rPh>
    <rPh sb="25" eb="27">
      <t>クマ</t>
    </rPh>
    <phoneticPr fontId="2"/>
  </si>
  <si>
    <t>農業協同組合内国為替取引規程関係（昭和57年度③）</t>
    <rPh sb="17" eb="19">
      <t>ショウワ</t>
    </rPh>
    <rPh sb="21" eb="23">
      <t>ネンド</t>
    </rPh>
    <phoneticPr fontId="2"/>
  </si>
  <si>
    <t>昭和54、57年度　農協内国為替取引規程変更承認関係</t>
    <rPh sb="0" eb="2">
      <t>ショウワ</t>
    </rPh>
    <rPh sb="7" eb="9">
      <t>ネンド</t>
    </rPh>
    <rPh sb="10" eb="12">
      <t>ノウキョウ</t>
    </rPh>
    <rPh sb="12" eb="14">
      <t>ナイコク</t>
    </rPh>
    <rPh sb="14" eb="16">
      <t>カワセ</t>
    </rPh>
    <rPh sb="16" eb="18">
      <t>トリヒキ</t>
    </rPh>
    <rPh sb="18" eb="20">
      <t>キテイ</t>
    </rPh>
    <rPh sb="20" eb="22">
      <t>ヘンコウ</t>
    </rPh>
    <rPh sb="22" eb="24">
      <t>ショウニン</t>
    </rPh>
    <rPh sb="24" eb="26">
      <t>カンケイ</t>
    </rPh>
    <phoneticPr fontId="2"/>
  </si>
  <si>
    <t>農業協同組合内国為替取引規程関係（昭和58年度）</t>
    <rPh sb="17" eb="19">
      <t>ショウワ</t>
    </rPh>
    <rPh sb="21" eb="23">
      <t>ネンド</t>
    </rPh>
    <phoneticPr fontId="2"/>
  </si>
  <si>
    <t>昭和49～58年度　内国為替取引規程（八代、玉名）</t>
    <rPh sb="0" eb="2">
      <t>ショウワ</t>
    </rPh>
    <rPh sb="7" eb="9">
      <t>ネンド</t>
    </rPh>
    <rPh sb="10" eb="12">
      <t>ナイコク</t>
    </rPh>
    <rPh sb="12" eb="14">
      <t>カワセ</t>
    </rPh>
    <rPh sb="14" eb="16">
      <t>トリヒキ</t>
    </rPh>
    <rPh sb="16" eb="18">
      <t>キテイ</t>
    </rPh>
    <rPh sb="19" eb="21">
      <t>ヤツシロ</t>
    </rPh>
    <rPh sb="22" eb="24">
      <t>タマナ</t>
    </rPh>
    <phoneticPr fontId="2"/>
  </si>
  <si>
    <t>農業協同組合　合併・解散関係（昭和40年度）</t>
    <rPh sb="15" eb="17">
      <t>ショウワ</t>
    </rPh>
    <rPh sb="19" eb="21">
      <t>ネンド</t>
    </rPh>
    <phoneticPr fontId="2"/>
  </si>
  <si>
    <t>工業協同組合解散関係（阿蘇）</t>
    <rPh sb="0" eb="2">
      <t>コウギョウ</t>
    </rPh>
    <rPh sb="2" eb="4">
      <t>キョウドウ</t>
    </rPh>
    <rPh sb="4" eb="6">
      <t>クミアイ</t>
    </rPh>
    <rPh sb="6" eb="8">
      <t>カイサン</t>
    </rPh>
    <rPh sb="8" eb="10">
      <t>カンケイ</t>
    </rPh>
    <rPh sb="11" eb="13">
      <t>アソ</t>
    </rPh>
    <phoneticPr fontId="2"/>
  </si>
  <si>
    <t>農業協同組合　合併・解散関係（昭和45年度）</t>
    <rPh sb="15" eb="17">
      <t>ショウワ</t>
    </rPh>
    <rPh sb="19" eb="21">
      <t>ネンド</t>
    </rPh>
    <phoneticPr fontId="2"/>
  </si>
  <si>
    <t>昭和37～45年度　農協解散関係綴</t>
    <rPh sb="0" eb="2">
      <t>ショウワ</t>
    </rPh>
    <rPh sb="7" eb="9">
      <t>ネンド</t>
    </rPh>
    <rPh sb="10" eb="12">
      <t>ノウキョウ</t>
    </rPh>
    <rPh sb="12" eb="14">
      <t>カイサン</t>
    </rPh>
    <rPh sb="14" eb="16">
      <t>カンケイ</t>
    </rPh>
    <rPh sb="16" eb="17">
      <t>ツヅ</t>
    </rPh>
    <phoneticPr fontId="2"/>
  </si>
  <si>
    <t>農業協同組合　合併・解散関係（昭和49年度）</t>
    <rPh sb="15" eb="17">
      <t>ショウワ</t>
    </rPh>
    <rPh sb="19" eb="21">
      <t>ネンド</t>
    </rPh>
    <phoneticPr fontId="2"/>
  </si>
  <si>
    <t>農業協同組合　解散認可申請関係（球磨）</t>
    <rPh sb="0" eb="2">
      <t>ノウギョウ</t>
    </rPh>
    <rPh sb="2" eb="4">
      <t>キョウドウ</t>
    </rPh>
    <rPh sb="4" eb="6">
      <t>クミアイ</t>
    </rPh>
    <rPh sb="7" eb="9">
      <t>カイサン</t>
    </rPh>
    <rPh sb="9" eb="11">
      <t>ニンカ</t>
    </rPh>
    <rPh sb="11" eb="13">
      <t>シンセイ</t>
    </rPh>
    <rPh sb="13" eb="15">
      <t>カンケイ</t>
    </rPh>
    <rPh sb="16" eb="18">
      <t>クマ</t>
    </rPh>
    <phoneticPr fontId="2"/>
  </si>
  <si>
    <t>農業協同組合　合併・解散関係（昭和51年度①）</t>
    <rPh sb="15" eb="17">
      <t>ショウワ</t>
    </rPh>
    <rPh sb="19" eb="21">
      <t>ネンド</t>
    </rPh>
    <phoneticPr fontId="2"/>
  </si>
  <si>
    <t>解散認可綴（養蚕農協）</t>
    <rPh sb="0" eb="2">
      <t>カイサン</t>
    </rPh>
    <rPh sb="2" eb="4">
      <t>ニンカ</t>
    </rPh>
    <rPh sb="4" eb="5">
      <t>ツヅ</t>
    </rPh>
    <rPh sb="6" eb="8">
      <t>ヨウサン</t>
    </rPh>
    <rPh sb="8" eb="10">
      <t>ノウキョウ</t>
    </rPh>
    <phoneticPr fontId="2"/>
  </si>
  <si>
    <t>農業協同組合　合併・解散関係（昭和51年度②）</t>
    <rPh sb="15" eb="17">
      <t>ショウワ</t>
    </rPh>
    <rPh sb="19" eb="21">
      <t>ネンド</t>
    </rPh>
    <phoneticPr fontId="2"/>
  </si>
  <si>
    <t>農業協同組合合併綴（総合農協・養蚕農協） No.1</t>
    <rPh sb="0" eb="2">
      <t>ノウギョウ</t>
    </rPh>
    <rPh sb="2" eb="4">
      <t>キョウドウ</t>
    </rPh>
    <rPh sb="4" eb="6">
      <t>クミアイ</t>
    </rPh>
    <rPh sb="6" eb="8">
      <t>ガッペイ</t>
    </rPh>
    <rPh sb="8" eb="9">
      <t>ツヅ</t>
    </rPh>
    <rPh sb="10" eb="12">
      <t>ソウゴウ</t>
    </rPh>
    <rPh sb="12" eb="14">
      <t>ノウキョウ</t>
    </rPh>
    <rPh sb="15" eb="17">
      <t>ヨウサン</t>
    </rPh>
    <rPh sb="17" eb="19">
      <t>ノウキョウ</t>
    </rPh>
    <phoneticPr fontId="2"/>
  </si>
  <si>
    <t>農業協同組合　合併・解散関係（昭和51年度③）</t>
    <rPh sb="15" eb="17">
      <t>ショウワ</t>
    </rPh>
    <rPh sb="19" eb="21">
      <t>ネンド</t>
    </rPh>
    <phoneticPr fontId="2"/>
  </si>
  <si>
    <t>農業協同組合合併綴（総合農協・養蚕農協） No.2</t>
    <rPh sb="0" eb="2">
      <t>ノウギョウ</t>
    </rPh>
    <rPh sb="2" eb="4">
      <t>キョウドウ</t>
    </rPh>
    <rPh sb="4" eb="6">
      <t>クミアイ</t>
    </rPh>
    <rPh sb="6" eb="8">
      <t>ガッペイ</t>
    </rPh>
    <rPh sb="8" eb="9">
      <t>ツヅ</t>
    </rPh>
    <rPh sb="10" eb="12">
      <t>ソウゴウ</t>
    </rPh>
    <rPh sb="12" eb="14">
      <t>ノウキョウ</t>
    </rPh>
    <rPh sb="15" eb="17">
      <t>ヨウサン</t>
    </rPh>
    <rPh sb="17" eb="19">
      <t>ノウキョウ</t>
    </rPh>
    <phoneticPr fontId="2"/>
  </si>
  <si>
    <t>農業協同組合　合併・解散関係（昭和52年度①）</t>
    <rPh sb="15" eb="17">
      <t>ショウワ</t>
    </rPh>
    <rPh sb="19" eb="21">
      <t>ネンド</t>
    </rPh>
    <phoneticPr fontId="2"/>
  </si>
  <si>
    <t>玉名地域農業協同組合連合会解散認可関係</t>
    <rPh sb="0" eb="2">
      <t>タマナ</t>
    </rPh>
    <rPh sb="2" eb="4">
      <t>チイキ</t>
    </rPh>
    <rPh sb="4" eb="6">
      <t>ノウギョウ</t>
    </rPh>
    <rPh sb="6" eb="8">
      <t>キョウドウ</t>
    </rPh>
    <rPh sb="8" eb="10">
      <t>クミアイ</t>
    </rPh>
    <rPh sb="10" eb="13">
      <t>レンゴウカイ</t>
    </rPh>
    <rPh sb="13" eb="15">
      <t>カイサン</t>
    </rPh>
    <rPh sb="15" eb="17">
      <t>ニンカ</t>
    </rPh>
    <rPh sb="17" eb="19">
      <t>カンケイ</t>
    </rPh>
    <phoneticPr fontId="2"/>
  </si>
  <si>
    <t>農業協同組合　合併・解散関係（昭和52年度②）</t>
    <rPh sb="15" eb="17">
      <t>ショウワ</t>
    </rPh>
    <rPh sb="19" eb="21">
      <t>ネンド</t>
    </rPh>
    <phoneticPr fontId="2"/>
  </si>
  <si>
    <t>昭和48～52年度　農協解散関係綴</t>
    <rPh sb="0" eb="2">
      <t>ショウワ</t>
    </rPh>
    <rPh sb="7" eb="9">
      <t>ネンド</t>
    </rPh>
    <rPh sb="10" eb="12">
      <t>ノウキョウ</t>
    </rPh>
    <rPh sb="12" eb="14">
      <t>カイサン</t>
    </rPh>
    <rPh sb="14" eb="16">
      <t>カンケイ</t>
    </rPh>
    <rPh sb="16" eb="17">
      <t>ツヅ</t>
    </rPh>
    <phoneticPr fontId="2"/>
  </si>
  <si>
    <t>農業協同組合　合併・解散関係（昭和52年度③）</t>
    <rPh sb="15" eb="17">
      <t>ショウワ</t>
    </rPh>
    <rPh sb="19" eb="21">
      <t>ネンド</t>
    </rPh>
    <phoneticPr fontId="2"/>
  </si>
  <si>
    <t>農業協同組合　合併・解散関係（昭和52年度④）</t>
    <rPh sb="15" eb="17">
      <t>ショウワ</t>
    </rPh>
    <rPh sb="19" eb="21">
      <t>ネンド</t>
    </rPh>
    <phoneticPr fontId="2"/>
  </si>
  <si>
    <t>農業協同組合合併綴（総合農協・養蚕農協）</t>
    <rPh sb="0" eb="2">
      <t>ノウギョウ</t>
    </rPh>
    <rPh sb="2" eb="4">
      <t>キョウドウ</t>
    </rPh>
    <rPh sb="4" eb="6">
      <t>クミアイ</t>
    </rPh>
    <rPh sb="6" eb="8">
      <t>ガッペイ</t>
    </rPh>
    <rPh sb="8" eb="9">
      <t>ツヅ</t>
    </rPh>
    <rPh sb="10" eb="12">
      <t>ソウゴウ</t>
    </rPh>
    <rPh sb="12" eb="14">
      <t>ノウキョウ</t>
    </rPh>
    <rPh sb="15" eb="17">
      <t>ヨウサン</t>
    </rPh>
    <rPh sb="17" eb="19">
      <t>ノウキョウ</t>
    </rPh>
    <phoneticPr fontId="2"/>
  </si>
  <si>
    <t>農業協同組合　合併・解散関係（昭和53年度①）</t>
    <rPh sb="15" eb="17">
      <t>ショウワ</t>
    </rPh>
    <rPh sb="19" eb="21">
      <t>ネンド</t>
    </rPh>
    <phoneticPr fontId="2"/>
  </si>
  <si>
    <t>養蚕農業協同組合連合会合併関係綴（球磨、他）</t>
    <rPh sb="0" eb="2">
      <t>ヨウサン</t>
    </rPh>
    <rPh sb="2" eb="4">
      <t>ノウギョウ</t>
    </rPh>
    <rPh sb="4" eb="6">
      <t>キョウドウ</t>
    </rPh>
    <rPh sb="6" eb="8">
      <t>クミアイ</t>
    </rPh>
    <rPh sb="8" eb="11">
      <t>レンゴウカイ</t>
    </rPh>
    <rPh sb="11" eb="13">
      <t>ガッペイ</t>
    </rPh>
    <rPh sb="13" eb="15">
      <t>カンケイ</t>
    </rPh>
    <rPh sb="15" eb="16">
      <t>ツヅ</t>
    </rPh>
    <rPh sb="17" eb="19">
      <t>クマ</t>
    </rPh>
    <rPh sb="20" eb="21">
      <t>ホカ</t>
    </rPh>
    <phoneticPr fontId="2"/>
  </si>
  <si>
    <t>農業協同組合　合併・解散関係（昭和53年度②）</t>
    <rPh sb="15" eb="17">
      <t>ショウワ</t>
    </rPh>
    <rPh sb="19" eb="21">
      <t>ネンド</t>
    </rPh>
    <phoneticPr fontId="2"/>
  </si>
  <si>
    <t>球磨地方養蚕農協合併関係綴</t>
    <rPh sb="0" eb="2">
      <t>クマ</t>
    </rPh>
    <rPh sb="2" eb="4">
      <t>チホウ</t>
    </rPh>
    <rPh sb="4" eb="6">
      <t>ヨウサン</t>
    </rPh>
    <rPh sb="6" eb="8">
      <t>ノウキョウ</t>
    </rPh>
    <rPh sb="8" eb="10">
      <t>ガッペイ</t>
    </rPh>
    <rPh sb="10" eb="12">
      <t>カンケイ</t>
    </rPh>
    <rPh sb="12" eb="13">
      <t>ツヅ</t>
    </rPh>
    <phoneticPr fontId="2"/>
  </si>
  <si>
    <t>農業協同組合　合併・解散関係（昭和53年度③）</t>
    <rPh sb="15" eb="17">
      <t>ショウワ</t>
    </rPh>
    <rPh sb="19" eb="21">
      <t>ネンド</t>
    </rPh>
    <phoneticPr fontId="2"/>
  </si>
  <si>
    <t>昭和51～53年度　養蚕農協解散報告書綴</t>
    <rPh sb="0" eb="2">
      <t>ショウワ</t>
    </rPh>
    <rPh sb="7" eb="9">
      <t>ネンド</t>
    </rPh>
    <rPh sb="10" eb="12">
      <t>ヨウサン</t>
    </rPh>
    <rPh sb="12" eb="14">
      <t>ノウキョウ</t>
    </rPh>
    <rPh sb="14" eb="16">
      <t>カイサン</t>
    </rPh>
    <rPh sb="16" eb="19">
      <t>ホウコクショ</t>
    </rPh>
    <rPh sb="19" eb="20">
      <t>ツヅ</t>
    </rPh>
    <phoneticPr fontId="2"/>
  </si>
  <si>
    <t>農業協同組合共済規程承認関係（昭和45年度①）</t>
    <rPh sb="15" eb="17">
      <t>ショウワ</t>
    </rPh>
    <rPh sb="19" eb="21">
      <t>ネンド</t>
    </rPh>
    <phoneticPr fontId="2"/>
  </si>
  <si>
    <t>農業協同組合共済規程・同細則関係（鹿本）</t>
    <rPh sb="0" eb="2">
      <t>ノウギョウ</t>
    </rPh>
    <rPh sb="2" eb="4">
      <t>キョウドウ</t>
    </rPh>
    <rPh sb="4" eb="6">
      <t>クミアイ</t>
    </rPh>
    <rPh sb="6" eb="8">
      <t>キョウサイ</t>
    </rPh>
    <rPh sb="8" eb="10">
      <t>キテイ</t>
    </rPh>
    <rPh sb="11" eb="12">
      <t>ドウ</t>
    </rPh>
    <rPh sb="12" eb="14">
      <t>サイソク</t>
    </rPh>
    <rPh sb="14" eb="16">
      <t>カンケイ</t>
    </rPh>
    <rPh sb="17" eb="19">
      <t>カモト</t>
    </rPh>
    <phoneticPr fontId="2"/>
  </si>
  <si>
    <t>農業協同組合共済規程承認関係（昭和45年度②）</t>
    <rPh sb="15" eb="17">
      <t>ショウワ</t>
    </rPh>
    <rPh sb="19" eb="21">
      <t>ネンド</t>
    </rPh>
    <phoneticPr fontId="2"/>
  </si>
  <si>
    <t>農業協同組合共済規程・同細則関係（八代）</t>
    <rPh sb="0" eb="2">
      <t>ノウギョウ</t>
    </rPh>
    <rPh sb="2" eb="4">
      <t>キョウドウ</t>
    </rPh>
    <rPh sb="4" eb="6">
      <t>クミアイ</t>
    </rPh>
    <rPh sb="6" eb="8">
      <t>キョウサイ</t>
    </rPh>
    <rPh sb="8" eb="10">
      <t>キテイ</t>
    </rPh>
    <rPh sb="11" eb="12">
      <t>ドウ</t>
    </rPh>
    <rPh sb="12" eb="14">
      <t>サイソク</t>
    </rPh>
    <rPh sb="14" eb="16">
      <t>カンケイ</t>
    </rPh>
    <rPh sb="17" eb="19">
      <t>ヤツシロ</t>
    </rPh>
    <phoneticPr fontId="2"/>
  </si>
  <si>
    <t>農業協同組合共済規程承認関係（昭和47年度①）</t>
    <rPh sb="15" eb="17">
      <t>ショウワ</t>
    </rPh>
    <rPh sb="19" eb="21">
      <t>ネンド</t>
    </rPh>
    <phoneticPr fontId="2"/>
  </si>
  <si>
    <t>農業協同組合共済規程・同細則関係（玉名）</t>
    <rPh sb="0" eb="2">
      <t>ノウギョウ</t>
    </rPh>
    <rPh sb="2" eb="4">
      <t>キョウドウ</t>
    </rPh>
    <rPh sb="4" eb="6">
      <t>クミアイ</t>
    </rPh>
    <rPh sb="6" eb="8">
      <t>キョウサイ</t>
    </rPh>
    <rPh sb="8" eb="10">
      <t>キテイ</t>
    </rPh>
    <rPh sb="11" eb="12">
      <t>ドウ</t>
    </rPh>
    <rPh sb="12" eb="14">
      <t>サイソク</t>
    </rPh>
    <rPh sb="14" eb="16">
      <t>カンケイ</t>
    </rPh>
    <rPh sb="17" eb="19">
      <t>タマナ</t>
    </rPh>
    <phoneticPr fontId="2"/>
  </si>
  <si>
    <t>農業協同組合共済規程承認関係（昭和47年度②）</t>
    <rPh sb="15" eb="17">
      <t>ショウワ</t>
    </rPh>
    <rPh sb="19" eb="21">
      <t>ネンド</t>
    </rPh>
    <phoneticPr fontId="2"/>
  </si>
  <si>
    <t>農業協同組合共済規程・同細則関係（阿蘇）</t>
    <rPh sb="0" eb="2">
      <t>ノウギョウ</t>
    </rPh>
    <rPh sb="2" eb="4">
      <t>キョウドウ</t>
    </rPh>
    <rPh sb="4" eb="6">
      <t>クミアイ</t>
    </rPh>
    <rPh sb="6" eb="8">
      <t>キョウサイ</t>
    </rPh>
    <rPh sb="8" eb="10">
      <t>キテイ</t>
    </rPh>
    <rPh sb="11" eb="12">
      <t>ドウ</t>
    </rPh>
    <rPh sb="12" eb="14">
      <t>サイソク</t>
    </rPh>
    <rPh sb="14" eb="16">
      <t>カンケイ</t>
    </rPh>
    <rPh sb="17" eb="19">
      <t>アソ</t>
    </rPh>
    <phoneticPr fontId="2"/>
  </si>
  <si>
    <t>農業協同組合共済規程承認関係（昭和48年度）</t>
    <rPh sb="15" eb="17">
      <t>ショウワ</t>
    </rPh>
    <rPh sb="19" eb="21">
      <t>ネンド</t>
    </rPh>
    <phoneticPr fontId="2"/>
  </si>
  <si>
    <t>農業協同組合共済規程・同施行細則（球磨）</t>
    <rPh sb="0" eb="2">
      <t>ノウギョウ</t>
    </rPh>
    <rPh sb="2" eb="4">
      <t>キョウドウ</t>
    </rPh>
    <rPh sb="4" eb="6">
      <t>クミアイ</t>
    </rPh>
    <rPh sb="6" eb="8">
      <t>キョウサイ</t>
    </rPh>
    <rPh sb="8" eb="10">
      <t>キテイ</t>
    </rPh>
    <rPh sb="11" eb="12">
      <t>ドウ</t>
    </rPh>
    <rPh sb="12" eb="14">
      <t>セコウ</t>
    </rPh>
    <rPh sb="14" eb="16">
      <t>サイソク</t>
    </rPh>
    <rPh sb="17" eb="19">
      <t>クマ</t>
    </rPh>
    <phoneticPr fontId="2"/>
  </si>
  <si>
    <t>農業協同組合共済規程承認関係（昭和50年度①）</t>
    <rPh sb="15" eb="17">
      <t>ショウワ</t>
    </rPh>
    <rPh sb="19" eb="21">
      <t>ネンド</t>
    </rPh>
    <phoneticPr fontId="2"/>
  </si>
  <si>
    <t>農業協同組合共済規程・同細則関係（球磨）</t>
    <rPh sb="0" eb="2">
      <t>ノウギョウ</t>
    </rPh>
    <rPh sb="2" eb="4">
      <t>キョウドウ</t>
    </rPh>
    <rPh sb="4" eb="6">
      <t>クミアイ</t>
    </rPh>
    <rPh sb="6" eb="8">
      <t>キョウサイ</t>
    </rPh>
    <rPh sb="8" eb="10">
      <t>キテイ</t>
    </rPh>
    <rPh sb="11" eb="12">
      <t>ドウ</t>
    </rPh>
    <rPh sb="12" eb="14">
      <t>サイソク</t>
    </rPh>
    <rPh sb="14" eb="16">
      <t>カンケイ</t>
    </rPh>
    <rPh sb="17" eb="19">
      <t>クマ</t>
    </rPh>
    <phoneticPr fontId="2"/>
  </si>
  <si>
    <t>農業協同組合共済規程承認関係（昭和50年度②）</t>
    <rPh sb="15" eb="17">
      <t>ショウワ</t>
    </rPh>
    <rPh sb="19" eb="21">
      <t>ネンド</t>
    </rPh>
    <phoneticPr fontId="2"/>
  </si>
  <si>
    <t>農業協同組合共済規程関係（球磨、S49年度起案分）</t>
    <rPh sb="0" eb="2">
      <t>ノウギョウ</t>
    </rPh>
    <rPh sb="2" eb="4">
      <t>キョウドウ</t>
    </rPh>
    <rPh sb="4" eb="6">
      <t>クミアイ</t>
    </rPh>
    <rPh sb="6" eb="8">
      <t>キョウサイ</t>
    </rPh>
    <rPh sb="8" eb="10">
      <t>キテイ</t>
    </rPh>
    <rPh sb="10" eb="12">
      <t>カンケイ</t>
    </rPh>
    <rPh sb="13" eb="15">
      <t>クマ</t>
    </rPh>
    <rPh sb="19" eb="21">
      <t>ネンド</t>
    </rPh>
    <rPh sb="21" eb="23">
      <t>キアン</t>
    </rPh>
    <rPh sb="23" eb="24">
      <t>ブン</t>
    </rPh>
    <phoneticPr fontId="2"/>
  </si>
  <si>
    <t>農業協同組合共済規程変更承認関係（昭和52年度）</t>
    <rPh sb="17" eb="19">
      <t>ショウワ</t>
    </rPh>
    <rPh sb="21" eb="23">
      <t>ネンド</t>
    </rPh>
    <phoneticPr fontId="2"/>
  </si>
  <si>
    <t>昭和52年度　共済規程変更綴</t>
    <rPh sb="0" eb="2">
      <t>ショウワ</t>
    </rPh>
    <rPh sb="4" eb="6">
      <t>ネンド</t>
    </rPh>
    <rPh sb="7" eb="9">
      <t>キョウサイ</t>
    </rPh>
    <rPh sb="9" eb="11">
      <t>キテイ</t>
    </rPh>
    <rPh sb="11" eb="13">
      <t>ヘンコウ</t>
    </rPh>
    <rPh sb="13" eb="14">
      <t>ツヅ</t>
    </rPh>
    <phoneticPr fontId="2"/>
  </si>
  <si>
    <t>昭和52年度　仕組改定に伴う共済規程・細則の変更承認綴</t>
    <rPh sb="0" eb="2">
      <t>ショウワ</t>
    </rPh>
    <rPh sb="4" eb="6">
      <t>ネンド</t>
    </rPh>
    <rPh sb="7" eb="9">
      <t>シク</t>
    </rPh>
    <rPh sb="9" eb="11">
      <t>カイテイ</t>
    </rPh>
    <rPh sb="12" eb="13">
      <t>トモナ</t>
    </rPh>
    <rPh sb="14" eb="16">
      <t>キョウサイ</t>
    </rPh>
    <rPh sb="16" eb="18">
      <t>キテイ</t>
    </rPh>
    <rPh sb="19" eb="21">
      <t>サイソク</t>
    </rPh>
    <rPh sb="22" eb="24">
      <t>ヘンコウ</t>
    </rPh>
    <rPh sb="24" eb="26">
      <t>ショウニン</t>
    </rPh>
    <rPh sb="26" eb="27">
      <t>ツヅ</t>
    </rPh>
    <phoneticPr fontId="2"/>
  </si>
  <si>
    <t>農業協同組合共済規程承認関係（昭和52年度①）</t>
    <rPh sb="15" eb="17">
      <t>ショウワ</t>
    </rPh>
    <rPh sb="19" eb="21">
      <t>ネンド</t>
    </rPh>
    <phoneticPr fontId="2"/>
  </si>
  <si>
    <t>農業協同組合共済規程関係（宇城）</t>
    <rPh sb="0" eb="2">
      <t>ノウギョウ</t>
    </rPh>
    <rPh sb="2" eb="4">
      <t>キョウドウ</t>
    </rPh>
    <rPh sb="4" eb="6">
      <t>クミアイ</t>
    </rPh>
    <rPh sb="6" eb="8">
      <t>キョウサイ</t>
    </rPh>
    <rPh sb="8" eb="10">
      <t>キテイ</t>
    </rPh>
    <rPh sb="10" eb="12">
      <t>カンケイ</t>
    </rPh>
    <rPh sb="13" eb="15">
      <t>ウキ</t>
    </rPh>
    <phoneticPr fontId="2"/>
  </si>
  <si>
    <t>農業協同組合共済規程承認関係（昭和52年度②）</t>
    <rPh sb="15" eb="17">
      <t>ショウワ</t>
    </rPh>
    <rPh sb="19" eb="21">
      <t>ネンド</t>
    </rPh>
    <phoneticPr fontId="2"/>
  </si>
  <si>
    <t>農業協同組合共済規程関係（阿蘇）</t>
    <rPh sb="0" eb="2">
      <t>ノウギョウ</t>
    </rPh>
    <rPh sb="2" eb="4">
      <t>キョウドウ</t>
    </rPh>
    <rPh sb="4" eb="6">
      <t>クミアイ</t>
    </rPh>
    <rPh sb="6" eb="8">
      <t>キョウサイ</t>
    </rPh>
    <rPh sb="8" eb="10">
      <t>キテイ</t>
    </rPh>
    <rPh sb="10" eb="12">
      <t>カンケイ</t>
    </rPh>
    <rPh sb="13" eb="15">
      <t>アソ</t>
    </rPh>
    <phoneticPr fontId="2"/>
  </si>
  <si>
    <t>農業協同組合共済規程承認関係（昭和52年度③）</t>
    <rPh sb="15" eb="17">
      <t>ショウワ</t>
    </rPh>
    <rPh sb="19" eb="21">
      <t>ネンド</t>
    </rPh>
    <phoneticPr fontId="2"/>
  </si>
  <si>
    <t>農業協同組合共済規程・同細則関係（宇城）</t>
    <rPh sb="0" eb="2">
      <t>ノウギョウ</t>
    </rPh>
    <rPh sb="2" eb="4">
      <t>キョウドウ</t>
    </rPh>
    <rPh sb="4" eb="6">
      <t>クミアイ</t>
    </rPh>
    <rPh sb="6" eb="8">
      <t>キョウサイ</t>
    </rPh>
    <rPh sb="8" eb="10">
      <t>キテイ</t>
    </rPh>
    <rPh sb="11" eb="12">
      <t>ドウ</t>
    </rPh>
    <rPh sb="12" eb="14">
      <t>サイソク</t>
    </rPh>
    <rPh sb="14" eb="16">
      <t>カンケイ</t>
    </rPh>
    <rPh sb="17" eb="19">
      <t>ウキ</t>
    </rPh>
    <phoneticPr fontId="2"/>
  </si>
  <si>
    <t>農業協同組合共済規程変更承認関係（昭和53年度①）</t>
    <rPh sb="17" eb="19">
      <t>ショウワ</t>
    </rPh>
    <rPh sb="21" eb="23">
      <t>ネンド</t>
    </rPh>
    <phoneticPr fontId="2"/>
  </si>
  <si>
    <t>昭和53年3月　共済規程・細則の変更承認申請書（県下農協分、熊本市農協を除く）</t>
    <rPh sb="0" eb="2">
      <t>ショウワ</t>
    </rPh>
    <rPh sb="4" eb="5">
      <t>ネン</t>
    </rPh>
    <rPh sb="6" eb="7">
      <t>ガツ</t>
    </rPh>
    <rPh sb="8" eb="10">
      <t>キョウサイ</t>
    </rPh>
    <rPh sb="10" eb="12">
      <t>キテイ</t>
    </rPh>
    <rPh sb="13" eb="15">
      <t>サイソク</t>
    </rPh>
    <rPh sb="16" eb="18">
      <t>ヘンコウ</t>
    </rPh>
    <rPh sb="18" eb="20">
      <t>ショウニン</t>
    </rPh>
    <rPh sb="20" eb="23">
      <t>シンセイショ</t>
    </rPh>
    <rPh sb="24" eb="26">
      <t>ケンカ</t>
    </rPh>
    <rPh sb="26" eb="28">
      <t>ノウキョウ</t>
    </rPh>
    <rPh sb="28" eb="29">
      <t>ブン</t>
    </rPh>
    <rPh sb="30" eb="32">
      <t>クマモト</t>
    </rPh>
    <rPh sb="32" eb="33">
      <t>シ</t>
    </rPh>
    <rPh sb="33" eb="35">
      <t>ノウキョウ</t>
    </rPh>
    <rPh sb="36" eb="37">
      <t>ノゾ</t>
    </rPh>
    <phoneticPr fontId="2"/>
  </si>
  <si>
    <t>昭和53年度　共済規程及び同細則の変更承認申請（第二次）</t>
    <rPh sb="0" eb="2">
      <t>ショウワ</t>
    </rPh>
    <rPh sb="4" eb="6">
      <t>ネンド</t>
    </rPh>
    <rPh sb="7" eb="9">
      <t>キョウサイ</t>
    </rPh>
    <rPh sb="9" eb="11">
      <t>キテイ</t>
    </rPh>
    <rPh sb="11" eb="12">
      <t>オヨ</t>
    </rPh>
    <rPh sb="13" eb="14">
      <t>ドウ</t>
    </rPh>
    <rPh sb="14" eb="16">
      <t>サイソク</t>
    </rPh>
    <rPh sb="17" eb="19">
      <t>ヘンコウ</t>
    </rPh>
    <rPh sb="19" eb="21">
      <t>ショウニン</t>
    </rPh>
    <rPh sb="21" eb="23">
      <t>シンセイ</t>
    </rPh>
    <rPh sb="24" eb="25">
      <t>ダイ</t>
    </rPh>
    <rPh sb="25" eb="27">
      <t>２ジ</t>
    </rPh>
    <phoneticPr fontId="2"/>
  </si>
  <si>
    <t>農業協同組合共済規程変更承認関係（昭和53年度②）</t>
  </si>
  <si>
    <t>昭和54年3月　共済規程変更綴</t>
    <rPh sb="0" eb="2">
      <t>ショウワ</t>
    </rPh>
    <rPh sb="4" eb="5">
      <t>ネン</t>
    </rPh>
    <rPh sb="6" eb="7">
      <t>ガツ</t>
    </rPh>
    <rPh sb="8" eb="10">
      <t>キョウサイ</t>
    </rPh>
    <rPh sb="10" eb="12">
      <t>キテイ</t>
    </rPh>
    <rPh sb="12" eb="14">
      <t>ヘンコウ</t>
    </rPh>
    <rPh sb="14" eb="15">
      <t>ツヅ</t>
    </rPh>
    <phoneticPr fontId="2"/>
  </si>
  <si>
    <t>農業協同組合共済規程変更承認関係（昭和53年度③）</t>
  </si>
  <si>
    <t>昭和53年度　農業協同組合共済規程（八代）</t>
    <rPh sb="0" eb="2">
      <t>ショウワ</t>
    </rPh>
    <rPh sb="4" eb="6">
      <t>ネンド</t>
    </rPh>
    <rPh sb="7" eb="9">
      <t>ノウギョウ</t>
    </rPh>
    <rPh sb="9" eb="11">
      <t>キョウドウ</t>
    </rPh>
    <rPh sb="11" eb="13">
      <t>クミアイ</t>
    </rPh>
    <rPh sb="13" eb="15">
      <t>キョウサイ</t>
    </rPh>
    <rPh sb="15" eb="17">
      <t>キテイ</t>
    </rPh>
    <rPh sb="18" eb="20">
      <t>ヤツシロ</t>
    </rPh>
    <phoneticPr fontId="2"/>
  </si>
  <si>
    <t>農業協同組合共済規程変更承認関係（昭和54年度）</t>
    <rPh sb="17" eb="19">
      <t>ショウワ</t>
    </rPh>
    <rPh sb="21" eb="23">
      <t>ネンド</t>
    </rPh>
    <phoneticPr fontId="2"/>
  </si>
  <si>
    <t>昭和54年度　共済規程変更承認申請書</t>
    <rPh sb="0" eb="2">
      <t>ショウワ</t>
    </rPh>
    <rPh sb="4" eb="6">
      <t>ネンド</t>
    </rPh>
    <rPh sb="7" eb="9">
      <t>キョウサイ</t>
    </rPh>
    <rPh sb="9" eb="11">
      <t>キテイ</t>
    </rPh>
    <rPh sb="11" eb="13">
      <t>ヘンコウ</t>
    </rPh>
    <rPh sb="13" eb="15">
      <t>ショウニン</t>
    </rPh>
    <rPh sb="15" eb="18">
      <t>シンセイショ</t>
    </rPh>
    <phoneticPr fontId="2"/>
  </si>
  <si>
    <t>昭和54年度　単協共済規程変更（第一次、141組合）</t>
    <rPh sb="0" eb="2">
      <t>ショウワ</t>
    </rPh>
    <rPh sb="4" eb="6">
      <t>ネンド</t>
    </rPh>
    <rPh sb="7" eb="8">
      <t>タン</t>
    </rPh>
    <rPh sb="9" eb="11">
      <t>キョウサイ</t>
    </rPh>
    <rPh sb="11" eb="13">
      <t>キテイ</t>
    </rPh>
    <rPh sb="13" eb="15">
      <t>ヘンコウ</t>
    </rPh>
    <rPh sb="16" eb="17">
      <t>ダイ</t>
    </rPh>
    <rPh sb="17" eb="19">
      <t>イチジ</t>
    </rPh>
    <rPh sb="23" eb="25">
      <t>クミアイ</t>
    </rPh>
    <phoneticPr fontId="2"/>
  </si>
  <si>
    <t>農業協同組合共済規程変更承認関係（昭和55年度①）</t>
    <rPh sb="17" eb="19">
      <t>ショウワ</t>
    </rPh>
    <rPh sb="21" eb="23">
      <t>ネンド</t>
    </rPh>
    <phoneticPr fontId="2"/>
  </si>
  <si>
    <t>昭和54～55年度　共済規程変更申請書</t>
    <rPh sb="0" eb="2">
      <t>ショウワ</t>
    </rPh>
    <rPh sb="7" eb="9">
      <t>ネンド</t>
    </rPh>
    <rPh sb="10" eb="12">
      <t>キョウサイ</t>
    </rPh>
    <rPh sb="12" eb="14">
      <t>キテイ</t>
    </rPh>
    <rPh sb="14" eb="16">
      <t>ヘンコウ</t>
    </rPh>
    <rPh sb="16" eb="19">
      <t>シンセイショ</t>
    </rPh>
    <phoneticPr fontId="2"/>
  </si>
  <si>
    <t>農業協同組合共済規程変更承認関係（昭和55年度②）</t>
    <rPh sb="17" eb="19">
      <t>ショウワ</t>
    </rPh>
    <rPh sb="21" eb="23">
      <t>ネンド</t>
    </rPh>
    <phoneticPr fontId="2"/>
  </si>
  <si>
    <t>農業協同組合共済規程変更申請書綴</t>
    <rPh sb="12" eb="15">
      <t>シンセイショ</t>
    </rPh>
    <rPh sb="15" eb="16">
      <t>ツヅ</t>
    </rPh>
    <phoneticPr fontId="2"/>
  </si>
  <si>
    <t>農業協同組合共済規程承認関係（昭和56年度）</t>
    <rPh sb="15" eb="17">
      <t>ショウワ</t>
    </rPh>
    <rPh sb="19" eb="21">
      <t>ネンド</t>
    </rPh>
    <phoneticPr fontId="2"/>
  </si>
  <si>
    <t>農業協同組合共済規程関係（上益城）</t>
    <rPh sb="0" eb="2">
      <t>ノウギョウ</t>
    </rPh>
    <rPh sb="2" eb="4">
      <t>キョウドウ</t>
    </rPh>
    <rPh sb="4" eb="6">
      <t>クミアイ</t>
    </rPh>
    <rPh sb="6" eb="8">
      <t>キョウサイ</t>
    </rPh>
    <rPh sb="8" eb="10">
      <t>キテイ</t>
    </rPh>
    <rPh sb="10" eb="12">
      <t>カンケイ</t>
    </rPh>
    <rPh sb="13" eb="16">
      <t>カミマシキ</t>
    </rPh>
    <phoneticPr fontId="2"/>
  </si>
  <si>
    <t>農業協同組合共済規程変更承認関係（昭和56年度①）</t>
    <rPh sb="17" eb="19">
      <t>ショウワ</t>
    </rPh>
    <rPh sb="21" eb="23">
      <t>ネンド</t>
    </rPh>
    <phoneticPr fontId="2"/>
  </si>
  <si>
    <t>農業協同組合共済規程変更申請書綴</t>
  </si>
  <si>
    <t>農業協同組合共済規程変更承認関係（昭和56年度②）</t>
    <rPh sb="17" eb="19">
      <t>ショウワ</t>
    </rPh>
    <rPh sb="21" eb="23">
      <t>ネンド</t>
    </rPh>
    <phoneticPr fontId="2"/>
  </si>
  <si>
    <t>共済規程一部変更申請書綴</t>
    <rPh sb="0" eb="2">
      <t>キョウサイ</t>
    </rPh>
    <rPh sb="2" eb="4">
      <t>キテイ</t>
    </rPh>
    <rPh sb="4" eb="6">
      <t>イチブ</t>
    </rPh>
    <rPh sb="6" eb="8">
      <t>ヘンコウ</t>
    </rPh>
    <rPh sb="8" eb="10">
      <t>シンセイ</t>
    </rPh>
    <rPh sb="10" eb="11">
      <t>ショ</t>
    </rPh>
    <rPh sb="11" eb="12">
      <t>ツヅ</t>
    </rPh>
    <phoneticPr fontId="2"/>
  </si>
  <si>
    <t>農業協同組合共済規程変更承認関係（昭和56年度③）</t>
    <rPh sb="17" eb="19">
      <t>ショウワ</t>
    </rPh>
    <rPh sb="21" eb="23">
      <t>ネンド</t>
    </rPh>
    <phoneticPr fontId="2"/>
  </si>
  <si>
    <t>共済規程変更承認申請綴</t>
    <rPh sb="0" eb="2">
      <t>キョウサイ</t>
    </rPh>
    <rPh sb="2" eb="4">
      <t>キテイ</t>
    </rPh>
    <rPh sb="4" eb="6">
      <t>ヘンコウ</t>
    </rPh>
    <rPh sb="6" eb="8">
      <t>ショウニン</t>
    </rPh>
    <rPh sb="8" eb="10">
      <t>シンセイ</t>
    </rPh>
    <rPh sb="10" eb="11">
      <t>ツヅ</t>
    </rPh>
    <phoneticPr fontId="2"/>
  </si>
  <si>
    <t>農業協同組合信託規程関係（昭和38年度①）</t>
    <rPh sb="13" eb="15">
      <t>ショウワ</t>
    </rPh>
    <rPh sb="17" eb="19">
      <t>ネンド</t>
    </rPh>
    <phoneticPr fontId="2"/>
  </si>
  <si>
    <t>農業協同組合信託規程（上益城）</t>
    <rPh sb="0" eb="2">
      <t>ノウギョウ</t>
    </rPh>
    <rPh sb="2" eb="4">
      <t>キョウドウ</t>
    </rPh>
    <rPh sb="4" eb="6">
      <t>クミアイ</t>
    </rPh>
    <rPh sb="6" eb="8">
      <t>シンタク</t>
    </rPh>
    <rPh sb="8" eb="10">
      <t>キテイ</t>
    </rPh>
    <rPh sb="11" eb="14">
      <t>カミマシキ</t>
    </rPh>
    <phoneticPr fontId="2"/>
  </si>
  <si>
    <t>農業協同組合信託規程関係（昭和38年度②）</t>
    <rPh sb="13" eb="15">
      <t>ショウワ</t>
    </rPh>
    <rPh sb="17" eb="19">
      <t>ネンド</t>
    </rPh>
    <phoneticPr fontId="2"/>
  </si>
  <si>
    <t>農業協同組合信託規程関係（昭和38年度③）</t>
    <rPh sb="13" eb="15">
      <t>ショウワ</t>
    </rPh>
    <rPh sb="17" eb="19">
      <t>ネンド</t>
    </rPh>
    <phoneticPr fontId="2"/>
  </si>
  <si>
    <t>農業協同組合信託規程（球磨）</t>
    <rPh sb="0" eb="2">
      <t>ノウギョウ</t>
    </rPh>
    <rPh sb="2" eb="4">
      <t>キョウドウ</t>
    </rPh>
    <rPh sb="4" eb="6">
      <t>クミアイ</t>
    </rPh>
    <rPh sb="6" eb="8">
      <t>シンタク</t>
    </rPh>
    <rPh sb="8" eb="10">
      <t>キテイ</t>
    </rPh>
    <rPh sb="11" eb="13">
      <t>クマ</t>
    </rPh>
    <phoneticPr fontId="2"/>
  </si>
  <si>
    <t>農業協同組合信託規程関係（昭和38年度④）</t>
    <rPh sb="13" eb="15">
      <t>ショウワ</t>
    </rPh>
    <rPh sb="17" eb="19">
      <t>ネンド</t>
    </rPh>
    <phoneticPr fontId="2"/>
  </si>
  <si>
    <t>農業協同組合信託規程（鹿本）</t>
    <rPh sb="0" eb="2">
      <t>ノウギョウ</t>
    </rPh>
    <rPh sb="2" eb="4">
      <t>キョウドウ</t>
    </rPh>
    <rPh sb="4" eb="6">
      <t>クミアイ</t>
    </rPh>
    <rPh sb="6" eb="8">
      <t>シンタク</t>
    </rPh>
    <rPh sb="8" eb="10">
      <t>キテイ</t>
    </rPh>
    <rPh sb="11" eb="13">
      <t>カモト</t>
    </rPh>
    <phoneticPr fontId="2"/>
  </si>
  <si>
    <t>農業協同組合信託規程関係（昭和38年度⑤）</t>
    <rPh sb="13" eb="15">
      <t>ショウワ</t>
    </rPh>
    <rPh sb="17" eb="19">
      <t>ネンド</t>
    </rPh>
    <phoneticPr fontId="2"/>
  </si>
  <si>
    <t>農業協同組合信託規程関係（昭和38年度⑥）</t>
    <rPh sb="13" eb="15">
      <t>ショウワ</t>
    </rPh>
    <rPh sb="17" eb="19">
      <t>ネンド</t>
    </rPh>
    <phoneticPr fontId="2"/>
  </si>
  <si>
    <t>農業協同組合信託規程（熊飽）</t>
    <rPh sb="0" eb="2">
      <t>ノウギョウ</t>
    </rPh>
    <rPh sb="2" eb="4">
      <t>キョウドウ</t>
    </rPh>
    <rPh sb="4" eb="6">
      <t>クミアイ</t>
    </rPh>
    <rPh sb="6" eb="8">
      <t>シンタク</t>
    </rPh>
    <rPh sb="8" eb="10">
      <t>キテイ</t>
    </rPh>
    <rPh sb="11" eb="12">
      <t>クマ</t>
    </rPh>
    <rPh sb="12" eb="13">
      <t>ホウ</t>
    </rPh>
    <phoneticPr fontId="2"/>
  </si>
  <si>
    <t>農業協同組合信託規程関係（昭和38年度⑦）</t>
    <rPh sb="13" eb="15">
      <t>ショウワ</t>
    </rPh>
    <rPh sb="17" eb="19">
      <t>ネンド</t>
    </rPh>
    <phoneticPr fontId="2"/>
  </si>
  <si>
    <t>農業協同組合信託規程関係（昭和38年度⑧）</t>
    <rPh sb="13" eb="15">
      <t>ショウワ</t>
    </rPh>
    <rPh sb="17" eb="19">
      <t>ネンド</t>
    </rPh>
    <phoneticPr fontId="2"/>
  </si>
  <si>
    <t>農業協同組合信託規程関係（球磨）</t>
    <rPh sb="0" eb="2">
      <t>ノウギョウ</t>
    </rPh>
    <rPh sb="2" eb="4">
      <t>キョウドウ</t>
    </rPh>
    <rPh sb="4" eb="6">
      <t>クミアイ</t>
    </rPh>
    <rPh sb="6" eb="8">
      <t>シンタク</t>
    </rPh>
    <rPh sb="8" eb="10">
      <t>キテイ</t>
    </rPh>
    <rPh sb="10" eb="12">
      <t>カンケイ</t>
    </rPh>
    <rPh sb="13" eb="15">
      <t>クマ</t>
    </rPh>
    <phoneticPr fontId="2"/>
  </si>
  <si>
    <t>農業協同組合信託規程関係（昭和38年度⑨）</t>
    <rPh sb="13" eb="15">
      <t>ショウワ</t>
    </rPh>
    <rPh sb="17" eb="19">
      <t>ネンド</t>
    </rPh>
    <phoneticPr fontId="2"/>
  </si>
  <si>
    <t>農業協同組合信託規程関係（昭和38年度⑩）</t>
    <rPh sb="13" eb="15">
      <t>ショウワ</t>
    </rPh>
    <rPh sb="17" eb="19">
      <t>ネンド</t>
    </rPh>
    <phoneticPr fontId="2"/>
  </si>
  <si>
    <t>農業協同組合信託規程関係（玉名）</t>
    <rPh sb="0" eb="2">
      <t>ノウギョウ</t>
    </rPh>
    <rPh sb="2" eb="4">
      <t>キョウドウ</t>
    </rPh>
    <rPh sb="4" eb="6">
      <t>クミアイ</t>
    </rPh>
    <rPh sb="6" eb="8">
      <t>シンタク</t>
    </rPh>
    <rPh sb="8" eb="10">
      <t>キテイ</t>
    </rPh>
    <rPh sb="10" eb="12">
      <t>カンケイ</t>
    </rPh>
    <rPh sb="13" eb="15">
      <t>タマナ</t>
    </rPh>
    <phoneticPr fontId="2"/>
  </si>
  <si>
    <t>農業協同組合信託規程関係（昭和38年度⑪）</t>
    <rPh sb="13" eb="15">
      <t>ショウワ</t>
    </rPh>
    <rPh sb="17" eb="19">
      <t>ネンド</t>
    </rPh>
    <phoneticPr fontId="2"/>
  </si>
  <si>
    <t>農業協同組合信託規程関係（昭和38年度⑫）</t>
    <rPh sb="13" eb="15">
      <t>ショウワ</t>
    </rPh>
    <rPh sb="17" eb="19">
      <t>ネンド</t>
    </rPh>
    <phoneticPr fontId="2"/>
  </si>
  <si>
    <t>農業協同組合信託規程関係（上益城）</t>
    <rPh sb="0" eb="2">
      <t>ノウギョウ</t>
    </rPh>
    <rPh sb="2" eb="4">
      <t>キョウドウ</t>
    </rPh>
    <rPh sb="4" eb="6">
      <t>クミアイ</t>
    </rPh>
    <rPh sb="6" eb="8">
      <t>シンタク</t>
    </rPh>
    <rPh sb="8" eb="10">
      <t>キテイ</t>
    </rPh>
    <rPh sb="10" eb="12">
      <t>カンケイ</t>
    </rPh>
    <rPh sb="13" eb="16">
      <t>カミマシキ</t>
    </rPh>
    <phoneticPr fontId="2"/>
  </si>
  <si>
    <t>農業協同組合信託規程関係（昭和38年度⑬）</t>
    <rPh sb="13" eb="15">
      <t>ショウワ</t>
    </rPh>
    <rPh sb="17" eb="19">
      <t>ネンド</t>
    </rPh>
    <phoneticPr fontId="2"/>
  </si>
  <si>
    <t>農業協同組合信託規程関係（昭和38年度⑭）</t>
    <rPh sb="13" eb="15">
      <t>ショウワ</t>
    </rPh>
    <rPh sb="17" eb="19">
      <t>ネンド</t>
    </rPh>
    <phoneticPr fontId="2"/>
  </si>
  <si>
    <t>農業協同組合信託規程関係（昭和39年度①）</t>
    <rPh sb="13" eb="15">
      <t>ショウワ</t>
    </rPh>
    <rPh sb="17" eb="19">
      <t>ネンド</t>
    </rPh>
    <phoneticPr fontId="2"/>
  </si>
  <si>
    <t>農業協同組合信託規程関係（天草）</t>
    <rPh sb="0" eb="2">
      <t>ノウギョウ</t>
    </rPh>
    <rPh sb="2" eb="4">
      <t>キョウドウ</t>
    </rPh>
    <rPh sb="4" eb="6">
      <t>クミアイ</t>
    </rPh>
    <rPh sb="6" eb="8">
      <t>シンタク</t>
    </rPh>
    <rPh sb="8" eb="10">
      <t>キテイ</t>
    </rPh>
    <rPh sb="10" eb="12">
      <t>カンケイ</t>
    </rPh>
    <rPh sb="13" eb="15">
      <t>アマクサ</t>
    </rPh>
    <phoneticPr fontId="2"/>
  </si>
  <si>
    <t>農業協同組合信託規程関係（昭和39年度②）</t>
    <rPh sb="13" eb="15">
      <t>ショウワ</t>
    </rPh>
    <rPh sb="17" eb="19">
      <t>ネンド</t>
    </rPh>
    <phoneticPr fontId="2"/>
  </si>
  <si>
    <t>農業協同組合信託規程関係（昭和39年度③）</t>
    <rPh sb="13" eb="15">
      <t>ショウワ</t>
    </rPh>
    <rPh sb="17" eb="19">
      <t>ネンド</t>
    </rPh>
    <phoneticPr fontId="2"/>
  </si>
  <si>
    <t>昭和38～39年度　農業協同組合信託規程関係（八代）</t>
    <rPh sb="0" eb="2">
      <t>ショウワ</t>
    </rPh>
    <rPh sb="7" eb="9">
      <t>ネンド</t>
    </rPh>
    <rPh sb="10" eb="12">
      <t>ノウギョウ</t>
    </rPh>
    <rPh sb="12" eb="14">
      <t>キョウドウ</t>
    </rPh>
    <rPh sb="14" eb="16">
      <t>クミアイ</t>
    </rPh>
    <rPh sb="16" eb="18">
      <t>シンタク</t>
    </rPh>
    <rPh sb="18" eb="20">
      <t>キテイ</t>
    </rPh>
    <rPh sb="20" eb="22">
      <t>カンケイ</t>
    </rPh>
    <rPh sb="23" eb="25">
      <t>ヤツシロ</t>
    </rPh>
    <phoneticPr fontId="2"/>
  </si>
  <si>
    <t>農業協同組合信託規程関係（昭和39年度④）</t>
    <rPh sb="13" eb="15">
      <t>ショウワ</t>
    </rPh>
    <rPh sb="17" eb="19">
      <t>ネンド</t>
    </rPh>
    <phoneticPr fontId="2"/>
  </si>
  <si>
    <t>農業協同組合信託規程関係（昭和40年度）</t>
    <rPh sb="13" eb="15">
      <t>ショウワ</t>
    </rPh>
    <rPh sb="17" eb="19">
      <t>ネンド</t>
    </rPh>
    <phoneticPr fontId="2"/>
  </si>
  <si>
    <t>農業協同組合信託規程関係（昭和45年度）</t>
    <rPh sb="13" eb="15">
      <t>ショウワ</t>
    </rPh>
    <rPh sb="17" eb="19">
      <t>ネンド</t>
    </rPh>
    <phoneticPr fontId="2"/>
  </si>
  <si>
    <t>農業協同組合信託規程関係（昭和52年度）</t>
    <rPh sb="13" eb="15">
      <t>ショウワ</t>
    </rPh>
    <rPh sb="17" eb="19">
      <t>ネンド</t>
    </rPh>
    <phoneticPr fontId="2"/>
  </si>
  <si>
    <t>昭和38～52年度　信託規程（鹿本・菊池・熊飽・宇城）</t>
    <rPh sb="0" eb="2">
      <t>ショウワ</t>
    </rPh>
    <rPh sb="7" eb="9">
      <t>ネンド</t>
    </rPh>
    <rPh sb="10" eb="12">
      <t>シンタク</t>
    </rPh>
    <rPh sb="12" eb="14">
      <t>キテイ</t>
    </rPh>
    <rPh sb="15" eb="17">
      <t>カモト</t>
    </rPh>
    <rPh sb="18" eb="20">
      <t>キクチ</t>
    </rPh>
    <phoneticPr fontId="2"/>
  </si>
  <si>
    <t>農業協同組合信託規程関係（昭和57年度①）</t>
    <rPh sb="13" eb="15">
      <t>ショウワ</t>
    </rPh>
    <rPh sb="17" eb="19">
      <t>ネンド</t>
    </rPh>
    <phoneticPr fontId="2"/>
  </si>
  <si>
    <t>昭和38～57年度　信託規程（天草、芦北、球磨）</t>
    <rPh sb="0" eb="2">
      <t>ショウワ</t>
    </rPh>
    <rPh sb="7" eb="9">
      <t>ネンド</t>
    </rPh>
    <rPh sb="10" eb="12">
      <t>シンタク</t>
    </rPh>
    <rPh sb="12" eb="14">
      <t>キテイ</t>
    </rPh>
    <rPh sb="15" eb="17">
      <t>アマクサ</t>
    </rPh>
    <rPh sb="18" eb="20">
      <t>アシキタ</t>
    </rPh>
    <rPh sb="21" eb="23">
      <t>クマ</t>
    </rPh>
    <phoneticPr fontId="2"/>
  </si>
  <si>
    <t>農業協同組合信託規程関係（昭和57年度②）</t>
    <rPh sb="13" eb="15">
      <t>ショウワ</t>
    </rPh>
    <rPh sb="17" eb="19">
      <t>ネンド</t>
    </rPh>
    <phoneticPr fontId="2"/>
  </si>
  <si>
    <t>昭和37～57年度　信託規程（阿蘇・上益城）</t>
    <rPh sb="0" eb="2">
      <t>ショウワ</t>
    </rPh>
    <rPh sb="7" eb="9">
      <t>ネンド</t>
    </rPh>
    <rPh sb="10" eb="12">
      <t>シンタク</t>
    </rPh>
    <rPh sb="12" eb="14">
      <t>キテイ</t>
    </rPh>
    <rPh sb="15" eb="17">
      <t>アソ</t>
    </rPh>
    <rPh sb="18" eb="21">
      <t>カミマシキ</t>
    </rPh>
    <phoneticPr fontId="2"/>
  </si>
  <si>
    <t>農業近代化資金共同利用融資手続関係（昭和56年度①）</t>
    <rPh sb="18" eb="20">
      <t>ショウワ</t>
    </rPh>
    <rPh sb="22" eb="24">
      <t>ネンド</t>
    </rPh>
    <phoneticPr fontId="2"/>
  </si>
  <si>
    <t>農業近代化資金共同利用借入申込書No.1～No.7（球磨、鹿本、阿蘇、他）</t>
    <rPh sb="0" eb="2">
      <t>ノウギョウ</t>
    </rPh>
    <rPh sb="2" eb="5">
      <t>キンダイカ</t>
    </rPh>
    <rPh sb="5" eb="7">
      <t>シキン</t>
    </rPh>
    <rPh sb="7" eb="9">
      <t>キョウドウ</t>
    </rPh>
    <rPh sb="9" eb="11">
      <t>リヨウ</t>
    </rPh>
    <rPh sb="11" eb="13">
      <t>カリイレ</t>
    </rPh>
    <rPh sb="13" eb="16">
      <t>モウシコミショ</t>
    </rPh>
    <rPh sb="26" eb="28">
      <t>クマ</t>
    </rPh>
    <rPh sb="29" eb="31">
      <t>カモト</t>
    </rPh>
    <rPh sb="32" eb="34">
      <t>アソ</t>
    </rPh>
    <rPh sb="35" eb="36">
      <t>ホカ</t>
    </rPh>
    <phoneticPr fontId="2"/>
  </si>
  <si>
    <t>農業近代化資金共同利用融資手続関係（昭和56年度②）</t>
    <rPh sb="18" eb="20">
      <t>ショウワ</t>
    </rPh>
    <rPh sb="22" eb="24">
      <t>ネンド</t>
    </rPh>
    <phoneticPr fontId="2"/>
  </si>
  <si>
    <t>農業近代化資金共同利用借入申込書No.8～14（阿蘇、球磨、天草）</t>
    <rPh sb="0" eb="2">
      <t>ノウギョウ</t>
    </rPh>
    <rPh sb="2" eb="5">
      <t>キンダイカ</t>
    </rPh>
    <rPh sb="5" eb="7">
      <t>シキン</t>
    </rPh>
    <rPh sb="7" eb="9">
      <t>キョウドウ</t>
    </rPh>
    <rPh sb="9" eb="11">
      <t>リヨウ</t>
    </rPh>
    <rPh sb="11" eb="13">
      <t>カリイレ</t>
    </rPh>
    <rPh sb="13" eb="16">
      <t>モウシコミショ</t>
    </rPh>
    <rPh sb="24" eb="26">
      <t>アソ</t>
    </rPh>
    <rPh sb="27" eb="29">
      <t>クマ</t>
    </rPh>
    <rPh sb="30" eb="32">
      <t>アマクサ</t>
    </rPh>
    <phoneticPr fontId="2"/>
  </si>
  <si>
    <t>農業近代化資金共同利用融資手続関係（昭和56年度③）</t>
    <rPh sb="18" eb="20">
      <t>ショウワ</t>
    </rPh>
    <rPh sb="22" eb="24">
      <t>ネンド</t>
    </rPh>
    <phoneticPr fontId="2"/>
  </si>
  <si>
    <t>農業近代化資金共同利用借入申込書No.15～22（阿蘇、球磨、宇城、玉名）</t>
    <rPh sb="0" eb="2">
      <t>ノウギョウ</t>
    </rPh>
    <rPh sb="2" eb="5">
      <t>キンダイカ</t>
    </rPh>
    <rPh sb="5" eb="7">
      <t>シキン</t>
    </rPh>
    <rPh sb="7" eb="9">
      <t>キョウドウ</t>
    </rPh>
    <rPh sb="9" eb="11">
      <t>リヨウ</t>
    </rPh>
    <rPh sb="11" eb="13">
      <t>カリイレ</t>
    </rPh>
    <rPh sb="13" eb="16">
      <t>モウシコミショ</t>
    </rPh>
    <rPh sb="25" eb="27">
      <t>アソ</t>
    </rPh>
    <rPh sb="28" eb="30">
      <t>クマ</t>
    </rPh>
    <rPh sb="31" eb="33">
      <t>ウキ</t>
    </rPh>
    <rPh sb="34" eb="36">
      <t>タマナ</t>
    </rPh>
    <phoneticPr fontId="2"/>
  </si>
  <si>
    <t>農業近代化資金共同利用融資手続関係（昭和56年度④）</t>
    <rPh sb="18" eb="20">
      <t>ショウワ</t>
    </rPh>
    <rPh sb="22" eb="24">
      <t>ネンド</t>
    </rPh>
    <phoneticPr fontId="2"/>
  </si>
  <si>
    <t>農業近代化資金共同利用借入申込書No.23～30（天草、阿蘇、鹿本、球磨、芦北、上益城）</t>
    <rPh sb="0" eb="2">
      <t>ノウギョウ</t>
    </rPh>
    <rPh sb="2" eb="5">
      <t>キンダイカ</t>
    </rPh>
    <rPh sb="5" eb="7">
      <t>シキン</t>
    </rPh>
    <rPh sb="7" eb="9">
      <t>キョウドウ</t>
    </rPh>
    <rPh sb="9" eb="11">
      <t>リヨウ</t>
    </rPh>
    <rPh sb="11" eb="13">
      <t>カリイレ</t>
    </rPh>
    <rPh sb="13" eb="16">
      <t>モウシコミショ</t>
    </rPh>
    <rPh sb="25" eb="27">
      <t>アマクサ</t>
    </rPh>
    <rPh sb="28" eb="30">
      <t>アソ</t>
    </rPh>
    <rPh sb="31" eb="33">
      <t>カモト</t>
    </rPh>
    <rPh sb="34" eb="36">
      <t>クマ</t>
    </rPh>
    <rPh sb="37" eb="39">
      <t>アシキタ</t>
    </rPh>
    <rPh sb="40" eb="43">
      <t>カミマシキ</t>
    </rPh>
    <phoneticPr fontId="2"/>
  </si>
  <si>
    <t>農業近代化資金共同利用融資手続関係（昭和56年度⑤）</t>
    <rPh sb="18" eb="20">
      <t>ショウワ</t>
    </rPh>
    <rPh sb="22" eb="24">
      <t>ネンド</t>
    </rPh>
    <phoneticPr fontId="2"/>
  </si>
  <si>
    <t>農業近代化資金共同利用借入申込書No.31～36（玉名、阿蘇、天草、上益城）</t>
    <rPh sb="0" eb="2">
      <t>ノウギョウ</t>
    </rPh>
    <rPh sb="2" eb="5">
      <t>キンダイカ</t>
    </rPh>
    <rPh sb="5" eb="7">
      <t>シキン</t>
    </rPh>
    <rPh sb="7" eb="9">
      <t>キョウドウ</t>
    </rPh>
    <rPh sb="9" eb="11">
      <t>リヨウ</t>
    </rPh>
    <rPh sb="11" eb="13">
      <t>カリイレ</t>
    </rPh>
    <rPh sb="13" eb="16">
      <t>モウシコミショ</t>
    </rPh>
    <rPh sb="25" eb="27">
      <t>タマナ</t>
    </rPh>
    <rPh sb="28" eb="30">
      <t>アソ</t>
    </rPh>
    <rPh sb="31" eb="33">
      <t>アマクサ</t>
    </rPh>
    <rPh sb="34" eb="37">
      <t>カミマシキ</t>
    </rPh>
    <phoneticPr fontId="2"/>
  </si>
  <si>
    <t>農業近代化資金共同利用融資手続関係（昭和56年度⑥）</t>
    <rPh sb="18" eb="20">
      <t>ショウワ</t>
    </rPh>
    <rPh sb="22" eb="24">
      <t>ネンド</t>
    </rPh>
    <phoneticPr fontId="2"/>
  </si>
  <si>
    <t>農業近代化資金共同利用借入申込書No.37～41（天草、球磨、阿蘇、熊飽）</t>
    <rPh sb="0" eb="2">
      <t>ノウギョウ</t>
    </rPh>
    <rPh sb="2" eb="5">
      <t>キンダイカ</t>
    </rPh>
    <rPh sb="5" eb="7">
      <t>シキン</t>
    </rPh>
    <rPh sb="7" eb="9">
      <t>キョウドウ</t>
    </rPh>
    <rPh sb="9" eb="11">
      <t>リヨウ</t>
    </rPh>
    <rPh sb="11" eb="13">
      <t>カリイレ</t>
    </rPh>
    <rPh sb="13" eb="16">
      <t>モウシコミショ</t>
    </rPh>
    <rPh sb="25" eb="27">
      <t>アマクサ</t>
    </rPh>
    <rPh sb="28" eb="30">
      <t>クマ</t>
    </rPh>
    <rPh sb="31" eb="33">
      <t>アソ</t>
    </rPh>
    <rPh sb="34" eb="35">
      <t>クマ</t>
    </rPh>
    <rPh sb="35" eb="36">
      <t>ホウ</t>
    </rPh>
    <phoneticPr fontId="2"/>
  </si>
  <si>
    <t>農業近代化資金共同利用融資手続関係（昭和56年度⑦）</t>
    <rPh sb="18" eb="20">
      <t>ショウワ</t>
    </rPh>
    <rPh sb="22" eb="24">
      <t>ネンド</t>
    </rPh>
    <phoneticPr fontId="2"/>
  </si>
  <si>
    <t>農業近代化資金共同利用借入申込書No.42～44（鹿本、他）</t>
    <rPh sb="0" eb="2">
      <t>ノウギョウ</t>
    </rPh>
    <rPh sb="2" eb="5">
      <t>キンダイカ</t>
    </rPh>
    <rPh sb="5" eb="7">
      <t>シキン</t>
    </rPh>
    <rPh sb="7" eb="9">
      <t>キョウドウ</t>
    </rPh>
    <rPh sb="9" eb="11">
      <t>リヨウ</t>
    </rPh>
    <rPh sb="11" eb="13">
      <t>カリイレ</t>
    </rPh>
    <rPh sb="13" eb="16">
      <t>モウシコミショ</t>
    </rPh>
    <rPh sb="25" eb="27">
      <t>カモト</t>
    </rPh>
    <rPh sb="28" eb="29">
      <t>ホカ</t>
    </rPh>
    <phoneticPr fontId="2"/>
  </si>
  <si>
    <t>農業近代化資金共同利用融資手続関係（昭和56年度⑧）</t>
    <rPh sb="18" eb="20">
      <t>ショウワ</t>
    </rPh>
    <rPh sb="22" eb="24">
      <t>ネンド</t>
    </rPh>
    <phoneticPr fontId="2"/>
  </si>
  <si>
    <t>農業近代化資金共同利用借入申込書No.46～50（阿蘇、芦北、天草、宇城、菊池）</t>
    <rPh sb="0" eb="2">
      <t>ノウギョウ</t>
    </rPh>
    <rPh sb="2" eb="5">
      <t>キンダイカ</t>
    </rPh>
    <rPh sb="5" eb="7">
      <t>シキン</t>
    </rPh>
    <rPh sb="7" eb="9">
      <t>キョウドウ</t>
    </rPh>
    <rPh sb="9" eb="11">
      <t>リヨウ</t>
    </rPh>
    <rPh sb="11" eb="13">
      <t>カリイレ</t>
    </rPh>
    <rPh sb="13" eb="16">
      <t>モウシコミショ</t>
    </rPh>
    <rPh sb="25" eb="27">
      <t>アソ</t>
    </rPh>
    <rPh sb="28" eb="30">
      <t>アシキタ</t>
    </rPh>
    <rPh sb="31" eb="33">
      <t>アマクサ</t>
    </rPh>
    <rPh sb="34" eb="36">
      <t>ウキ</t>
    </rPh>
    <rPh sb="37" eb="39">
      <t>キクチ</t>
    </rPh>
    <phoneticPr fontId="2"/>
  </si>
  <si>
    <t>農業近代化資金共同利用融資手続関係（昭和56年度⑨）</t>
    <rPh sb="18" eb="20">
      <t>ショウワ</t>
    </rPh>
    <rPh sb="22" eb="24">
      <t>ネンド</t>
    </rPh>
    <phoneticPr fontId="2"/>
  </si>
  <si>
    <t>農業近代化資金共同利用借入申込書No.51～55（球磨、阿蘇、宇城、天草、上益城）</t>
    <rPh sb="0" eb="2">
      <t>ノウギョウ</t>
    </rPh>
    <rPh sb="2" eb="5">
      <t>キンダイカ</t>
    </rPh>
    <rPh sb="5" eb="7">
      <t>シキン</t>
    </rPh>
    <rPh sb="7" eb="9">
      <t>キョウドウ</t>
    </rPh>
    <rPh sb="9" eb="11">
      <t>リヨウ</t>
    </rPh>
    <rPh sb="11" eb="13">
      <t>カリイレ</t>
    </rPh>
    <rPh sb="13" eb="16">
      <t>モウシコミショ</t>
    </rPh>
    <rPh sb="25" eb="27">
      <t>クマ</t>
    </rPh>
    <rPh sb="28" eb="30">
      <t>アソ</t>
    </rPh>
    <rPh sb="31" eb="33">
      <t>ウキ</t>
    </rPh>
    <rPh sb="34" eb="36">
      <t>アマクサ</t>
    </rPh>
    <rPh sb="37" eb="40">
      <t>カミマシキ</t>
    </rPh>
    <phoneticPr fontId="2"/>
  </si>
  <si>
    <t>農業近代化資金共同利用融資手続関係（昭和56年度⑩）</t>
    <rPh sb="18" eb="20">
      <t>ショウワ</t>
    </rPh>
    <rPh sb="22" eb="24">
      <t>ネンド</t>
    </rPh>
    <phoneticPr fontId="2"/>
  </si>
  <si>
    <t>農業近代化資金共同利用借入申込書No.56～59（上益城、宇城、天草）</t>
    <rPh sb="0" eb="2">
      <t>ノウギョウ</t>
    </rPh>
    <rPh sb="2" eb="5">
      <t>キンダイカ</t>
    </rPh>
    <rPh sb="5" eb="7">
      <t>シキン</t>
    </rPh>
    <rPh sb="7" eb="9">
      <t>キョウドウ</t>
    </rPh>
    <rPh sb="9" eb="11">
      <t>リヨウ</t>
    </rPh>
    <rPh sb="11" eb="13">
      <t>カリイレ</t>
    </rPh>
    <rPh sb="13" eb="16">
      <t>モウシコミショ</t>
    </rPh>
    <rPh sb="25" eb="28">
      <t>カミマシキ</t>
    </rPh>
    <rPh sb="29" eb="31">
      <t>ウキ</t>
    </rPh>
    <rPh sb="32" eb="34">
      <t>アマクサ</t>
    </rPh>
    <phoneticPr fontId="2"/>
  </si>
  <si>
    <t>農業近代化資金共同利用融資手続関係（昭和56年度⑪）</t>
    <rPh sb="18" eb="20">
      <t>ショウワ</t>
    </rPh>
    <rPh sb="22" eb="24">
      <t>ネンド</t>
    </rPh>
    <phoneticPr fontId="2"/>
  </si>
  <si>
    <t>農業近代化資金共同利用借入申込書No.60～63（天草、八代、玉名）</t>
    <rPh sb="0" eb="2">
      <t>ノウギョウ</t>
    </rPh>
    <rPh sb="2" eb="5">
      <t>キンダイカ</t>
    </rPh>
    <rPh sb="5" eb="7">
      <t>シキン</t>
    </rPh>
    <rPh sb="7" eb="9">
      <t>キョウドウ</t>
    </rPh>
    <rPh sb="9" eb="11">
      <t>リヨウ</t>
    </rPh>
    <rPh sb="11" eb="13">
      <t>カリイレ</t>
    </rPh>
    <rPh sb="13" eb="16">
      <t>モウシコミショ</t>
    </rPh>
    <rPh sb="25" eb="27">
      <t>アマクサ</t>
    </rPh>
    <rPh sb="28" eb="30">
      <t>ヤツシロ</t>
    </rPh>
    <rPh sb="31" eb="33">
      <t>タマナ</t>
    </rPh>
    <phoneticPr fontId="2"/>
  </si>
  <si>
    <t>農業近代化資金共同利用融資手続関係（昭和56年度⑫）</t>
    <rPh sb="18" eb="20">
      <t>ショウワ</t>
    </rPh>
    <rPh sb="22" eb="24">
      <t>ネンド</t>
    </rPh>
    <phoneticPr fontId="2"/>
  </si>
  <si>
    <t>農業近代化資金共同利用借入申込書No.64～67（天草、菊池）</t>
    <rPh sb="0" eb="2">
      <t>ノウギョウ</t>
    </rPh>
    <rPh sb="2" eb="5">
      <t>キンダイカ</t>
    </rPh>
    <rPh sb="5" eb="7">
      <t>シキン</t>
    </rPh>
    <rPh sb="7" eb="9">
      <t>キョウドウ</t>
    </rPh>
    <rPh sb="9" eb="11">
      <t>リヨウ</t>
    </rPh>
    <rPh sb="11" eb="13">
      <t>カリイレ</t>
    </rPh>
    <rPh sb="13" eb="16">
      <t>モウシコミショ</t>
    </rPh>
    <rPh sb="25" eb="27">
      <t>アマクサ</t>
    </rPh>
    <rPh sb="28" eb="30">
      <t>キクチ</t>
    </rPh>
    <phoneticPr fontId="2"/>
  </si>
  <si>
    <t>農業近代化資金共同利用融資手続関係（昭和56年度⑬）</t>
    <rPh sb="18" eb="20">
      <t>ショウワ</t>
    </rPh>
    <rPh sb="22" eb="24">
      <t>ネンド</t>
    </rPh>
    <phoneticPr fontId="2"/>
  </si>
  <si>
    <t>農業近代化資金共同利用借入申込書No.68～70（阿蘇、天草、他）</t>
    <rPh sb="0" eb="2">
      <t>ノウギョウ</t>
    </rPh>
    <rPh sb="2" eb="5">
      <t>キンダイカ</t>
    </rPh>
    <rPh sb="5" eb="7">
      <t>シキン</t>
    </rPh>
    <rPh sb="7" eb="9">
      <t>キョウドウ</t>
    </rPh>
    <rPh sb="9" eb="11">
      <t>リヨウ</t>
    </rPh>
    <rPh sb="11" eb="13">
      <t>カリイレ</t>
    </rPh>
    <rPh sb="13" eb="16">
      <t>モウシコミショ</t>
    </rPh>
    <rPh sb="25" eb="27">
      <t>アソ</t>
    </rPh>
    <rPh sb="28" eb="30">
      <t>アマクサ</t>
    </rPh>
    <rPh sb="31" eb="32">
      <t>ホカ</t>
    </rPh>
    <phoneticPr fontId="2"/>
  </si>
  <si>
    <t>農業近代化資金共同利用融資手続関係（昭和56年度⑭）</t>
    <rPh sb="18" eb="20">
      <t>ショウワ</t>
    </rPh>
    <rPh sb="22" eb="24">
      <t>ネンド</t>
    </rPh>
    <phoneticPr fontId="2"/>
  </si>
  <si>
    <t>農業近代化資金共同利用借入申込書No.71～76（宇城、菊池、芦北、天草）</t>
    <rPh sb="0" eb="2">
      <t>ノウギョウ</t>
    </rPh>
    <rPh sb="2" eb="5">
      <t>キンダイカ</t>
    </rPh>
    <rPh sb="5" eb="7">
      <t>シキン</t>
    </rPh>
    <rPh sb="7" eb="9">
      <t>キョウドウ</t>
    </rPh>
    <rPh sb="9" eb="11">
      <t>リヨウ</t>
    </rPh>
    <rPh sb="11" eb="13">
      <t>カリイレ</t>
    </rPh>
    <rPh sb="13" eb="16">
      <t>モウシコミショ</t>
    </rPh>
    <rPh sb="25" eb="27">
      <t>ウキ</t>
    </rPh>
    <rPh sb="28" eb="30">
      <t>キクチ</t>
    </rPh>
    <rPh sb="31" eb="33">
      <t>アシキタ</t>
    </rPh>
    <rPh sb="34" eb="36">
      <t>アマクサ</t>
    </rPh>
    <phoneticPr fontId="2"/>
  </si>
  <si>
    <t>農業近代化資金共同利用融資手続関係（昭和56年度⑮）</t>
    <rPh sb="18" eb="20">
      <t>ショウワ</t>
    </rPh>
    <rPh sb="22" eb="24">
      <t>ネンド</t>
    </rPh>
    <phoneticPr fontId="2"/>
  </si>
  <si>
    <t>農業近代化資金共同利用借入申込書No.77～81（球磨、阿蘇、玉名、他）</t>
    <rPh sb="0" eb="2">
      <t>ノウギョウ</t>
    </rPh>
    <rPh sb="2" eb="5">
      <t>キンダイカ</t>
    </rPh>
    <rPh sb="5" eb="7">
      <t>シキン</t>
    </rPh>
    <rPh sb="7" eb="9">
      <t>キョウドウ</t>
    </rPh>
    <rPh sb="9" eb="11">
      <t>リヨウ</t>
    </rPh>
    <rPh sb="11" eb="13">
      <t>カリイレ</t>
    </rPh>
    <rPh sb="13" eb="16">
      <t>モウシコミショ</t>
    </rPh>
    <rPh sb="25" eb="27">
      <t>クマ</t>
    </rPh>
    <rPh sb="28" eb="30">
      <t>アソ</t>
    </rPh>
    <rPh sb="31" eb="33">
      <t>タマナ</t>
    </rPh>
    <rPh sb="34" eb="35">
      <t>ホカ</t>
    </rPh>
    <phoneticPr fontId="2"/>
  </si>
  <si>
    <t>農業近代化資金共同利用融資手続関係（昭和56年度⑯）</t>
    <rPh sb="18" eb="20">
      <t>ショウワ</t>
    </rPh>
    <rPh sb="22" eb="24">
      <t>ネンド</t>
    </rPh>
    <phoneticPr fontId="2"/>
  </si>
  <si>
    <t>農業近代化資金共同利用借入申込書No.82～84、86～88（球磨、菊池、芦北、他）</t>
    <rPh sb="0" eb="2">
      <t>ノウギョウ</t>
    </rPh>
    <rPh sb="2" eb="5">
      <t>キンダイカ</t>
    </rPh>
    <rPh sb="5" eb="7">
      <t>シキン</t>
    </rPh>
    <rPh sb="7" eb="9">
      <t>キョウドウ</t>
    </rPh>
    <rPh sb="9" eb="11">
      <t>リヨウ</t>
    </rPh>
    <rPh sb="11" eb="13">
      <t>カリイレ</t>
    </rPh>
    <rPh sb="13" eb="16">
      <t>モウシコミショ</t>
    </rPh>
    <rPh sb="31" eb="33">
      <t>クマ</t>
    </rPh>
    <rPh sb="34" eb="36">
      <t>キクチ</t>
    </rPh>
    <rPh sb="37" eb="39">
      <t>アシキタ</t>
    </rPh>
    <rPh sb="40" eb="41">
      <t>ホカ</t>
    </rPh>
    <phoneticPr fontId="2"/>
  </si>
  <si>
    <t>農業近代化資金共同利用融資手続関係（昭和56年度⑰）</t>
    <rPh sb="18" eb="20">
      <t>ショウワ</t>
    </rPh>
    <rPh sb="22" eb="24">
      <t>ネンド</t>
    </rPh>
    <phoneticPr fontId="2"/>
  </si>
  <si>
    <t>農業近代化資金共同利用融資手続（阿蘇）</t>
    <rPh sb="0" eb="2">
      <t>ノウギョウ</t>
    </rPh>
    <rPh sb="2" eb="5">
      <t>キンダイカ</t>
    </rPh>
    <rPh sb="5" eb="7">
      <t>シキン</t>
    </rPh>
    <rPh sb="7" eb="9">
      <t>キョウドウ</t>
    </rPh>
    <rPh sb="9" eb="11">
      <t>リヨウ</t>
    </rPh>
    <rPh sb="11" eb="13">
      <t>ユウシ</t>
    </rPh>
    <rPh sb="13" eb="15">
      <t>テツヅキ</t>
    </rPh>
    <rPh sb="16" eb="18">
      <t>アソ</t>
    </rPh>
    <phoneticPr fontId="2"/>
  </si>
  <si>
    <t>農業近代化資金共同利用融資手続関係（昭和57年度）</t>
    <rPh sb="18" eb="20">
      <t>ショウワ</t>
    </rPh>
    <rPh sb="22" eb="24">
      <t>ネンド</t>
    </rPh>
    <phoneticPr fontId="2"/>
  </si>
  <si>
    <t>農業近代化資金共同利用融資手続関係（昭和59年度①）</t>
    <rPh sb="18" eb="20">
      <t>ショウワ</t>
    </rPh>
    <rPh sb="22" eb="24">
      <t>ネンド</t>
    </rPh>
    <phoneticPr fontId="2"/>
  </si>
  <si>
    <t>農業近代化資金共同利用融資手続No.1（阿蘇、球磨、上益城）</t>
    <rPh sb="0" eb="2">
      <t>ノウギョウ</t>
    </rPh>
    <rPh sb="2" eb="5">
      <t>キンダイカ</t>
    </rPh>
    <rPh sb="5" eb="7">
      <t>シキン</t>
    </rPh>
    <rPh sb="7" eb="9">
      <t>キョウドウ</t>
    </rPh>
    <rPh sb="9" eb="11">
      <t>リヨウ</t>
    </rPh>
    <rPh sb="11" eb="13">
      <t>ユウシ</t>
    </rPh>
    <rPh sb="13" eb="15">
      <t>テツヅキ</t>
    </rPh>
    <rPh sb="20" eb="22">
      <t>アソ</t>
    </rPh>
    <rPh sb="23" eb="25">
      <t>クマ</t>
    </rPh>
    <rPh sb="25" eb="26">
      <t>ノウキョウ</t>
    </rPh>
    <rPh sb="26" eb="29">
      <t>カミマシキ</t>
    </rPh>
    <phoneticPr fontId="2"/>
  </si>
  <si>
    <t>農業近代化資金共同利用融資手続関係（昭和59年度②）</t>
    <rPh sb="18" eb="20">
      <t>ショウワ</t>
    </rPh>
    <rPh sb="22" eb="24">
      <t>ネンド</t>
    </rPh>
    <phoneticPr fontId="2"/>
  </si>
  <si>
    <t>農業近代化資金共同利用融資手続No.2（球磨、阿蘇、菊池、天草）</t>
    <rPh sb="0" eb="2">
      <t>ノウギョウ</t>
    </rPh>
    <rPh sb="2" eb="5">
      <t>キンダイカ</t>
    </rPh>
    <rPh sb="5" eb="7">
      <t>シキン</t>
    </rPh>
    <rPh sb="7" eb="9">
      <t>キョウドウ</t>
    </rPh>
    <rPh sb="9" eb="11">
      <t>リヨウ</t>
    </rPh>
    <rPh sb="11" eb="13">
      <t>ユウシ</t>
    </rPh>
    <rPh sb="13" eb="15">
      <t>テツヅキ</t>
    </rPh>
    <rPh sb="20" eb="22">
      <t>クマ</t>
    </rPh>
    <rPh sb="23" eb="25">
      <t>アソ</t>
    </rPh>
    <rPh sb="26" eb="28">
      <t>キクチ</t>
    </rPh>
    <rPh sb="29" eb="31">
      <t>アマクサ</t>
    </rPh>
    <phoneticPr fontId="2"/>
  </si>
  <si>
    <t>農業近代化資金共同利用融資手続関係（昭和59年度③）</t>
    <rPh sb="18" eb="20">
      <t>ショウワ</t>
    </rPh>
    <rPh sb="22" eb="24">
      <t>ネンド</t>
    </rPh>
    <phoneticPr fontId="2"/>
  </si>
  <si>
    <t>農業近代化資金共同利用融資手続No.3（阿蘇、宇城）</t>
    <rPh sb="0" eb="2">
      <t>ノウギョウ</t>
    </rPh>
    <rPh sb="2" eb="5">
      <t>キンダイカ</t>
    </rPh>
    <rPh sb="5" eb="7">
      <t>シキン</t>
    </rPh>
    <rPh sb="7" eb="9">
      <t>キョウドウ</t>
    </rPh>
    <rPh sb="9" eb="11">
      <t>リヨウ</t>
    </rPh>
    <rPh sb="11" eb="13">
      <t>ユウシ</t>
    </rPh>
    <rPh sb="13" eb="15">
      <t>テツヅキ</t>
    </rPh>
    <rPh sb="20" eb="22">
      <t>アソ</t>
    </rPh>
    <rPh sb="23" eb="25">
      <t>ウキ</t>
    </rPh>
    <phoneticPr fontId="2"/>
  </si>
  <si>
    <t>農業近代化資金共同利用融資手続関係（昭和59年度④）</t>
    <rPh sb="18" eb="20">
      <t>ショウワ</t>
    </rPh>
    <rPh sb="22" eb="24">
      <t>ネンド</t>
    </rPh>
    <phoneticPr fontId="2"/>
  </si>
  <si>
    <t>農業近代化資金共同利用融資手続No.4（天草、菊池）</t>
    <rPh sb="0" eb="2">
      <t>ノウギョウ</t>
    </rPh>
    <rPh sb="2" eb="5">
      <t>キンダイカ</t>
    </rPh>
    <rPh sb="5" eb="7">
      <t>シキン</t>
    </rPh>
    <rPh sb="7" eb="9">
      <t>キョウドウ</t>
    </rPh>
    <rPh sb="9" eb="11">
      <t>リヨウ</t>
    </rPh>
    <rPh sb="11" eb="13">
      <t>ユウシ</t>
    </rPh>
    <rPh sb="13" eb="15">
      <t>テツヅキ</t>
    </rPh>
    <rPh sb="20" eb="22">
      <t>アマクサ</t>
    </rPh>
    <rPh sb="23" eb="25">
      <t>キクチ</t>
    </rPh>
    <phoneticPr fontId="2"/>
  </si>
  <si>
    <t>農業近代化資金共同利用融資手続関係（昭和59年度⑤）</t>
    <rPh sb="18" eb="20">
      <t>ショウワ</t>
    </rPh>
    <rPh sb="22" eb="24">
      <t>ネンド</t>
    </rPh>
    <phoneticPr fontId="2"/>
  </si>
  <si>
    <t>農業近代化資金共同利用融資手続No.5（熊飽、天草）</t>
    <rPh sb="0" eb="2">
      <t>ノウギョウ</t>
    </rPh>
    <rPh sb="2" eb="5">
      <t>キンダイカ</t>
    </rPh>
    <rPh sb="5" eb="7">
      <t>シキン</t>
    </rPh>
    <rPh sb="7" eb="9">
      <t>キョウドウ</t>
    </rPh>
    <rPh sb="9" eb="11">
      <t>リヨウ</t>
    </rPh>
    <rPh sb="11" eb="13">
      <t>ユウシ</t>
    </rPh>
    <rPh sb="13" eb="15">
      <t>テツヅキ</t>
    </rPh>
    <rPh sb="20" eb="21">
      <t>クマ</t>
    </rPh>
    <rPh sb="21" eb="22">
      <t>ホウ</t>
    </rPh>
    <rPh sb="23" eb="25">
      <t>アマクサ</t>
    </rPh>
    <phoneticPr fontId="2"/>
  </si>
  <si>
    <t>農業近代化資金共同利用融資手続関係（昭和59年度⑥）</t>
    <rPh sb="18" eb="20">
      <t>ショウワ</t>
    </rPh>
    <rPh sb="22" eb="24">
      <t>ネンド</t>
    </rPh>
    <phoneticPr fontId="2"/>
  </si>
  <si>
    <t>農業近代化資金共同利用融資手続No.6（熊飽、球磨、八代、阿蘇）</t>
    <rPh sb="0" eb="2">
      <t>ノウギョウ</t>
    </rPh>
    <rPh sb="2" eb="5">
      <t>キンダイカ</t>
    </rPh>
    <rPh sb="5" eb="7">
      <t>シキン</t>
    </rPh>
    <rPh sb="7" eb="9">
      <t>キョウドウ</t>
    </rPh>
    <rPh sb="9" eb="11">
      <t>リヨウ</t>
    </rPh>
    <rPh sb="11" eb="13">
      <t>ユウシ</t>
    </rPh>
    <rPh sb="13" eb="15">
      <t>テツヅキ</t>
    </rPh>
    <rPh sb="20" eb="21">
      <t>クマ</t>
    </rPh>
    <rPh sb="21" eb="22">
      <t>ホウ</t>
    </rPh>
    <rPh sb="23" eb="25">
      <t>クマ</t>
    </rPh>
    <rPh sb="26" eb="28">
      <t>ヤツシロ</t>
    </rPh>
    <rPh sb="29" eb="31">
      <t>アソ</t>
    </rPh>
    <phoneticPr fontId="2"/>
  </si>
  <si>
    <t>農業近代化資金共同利用融資手続関係（昭和59年度⑦）</t>
    <rPh sb="18" eb="20">
      <t>ショウワ</t>
    </rPh>
    <rPh sb="22" eb="24">
      <t>ネンド</t>
    </rPh>
    <phoneticPr fontId="2"/>
  </si>
  <si>
    <t>農業近代化資金共同利用融資手続No.7（阿蘇、球磨、他）</t>
    <rPh sb="0" eb="2">
      <t>ノウギョウ</t>
    </rPh>
    <rPh sb="2" eb="5">
      <t>キンダイカ</t>
    </rPh>
    <rPh sb="5" eb="7">
      <t>シキン</t>
    </rPh>
    <rPh sb="7" eb="9">
      <t>キョウドウ</t>
    </rPh>
    <rPh sb="9" eb="11">
      <t>リヨウ</t>
    </rPh>
    <rPh sb="11" eb="13">
      <t>ユウシ</t>
    </rPh>
    <rPh sb="13" eb="15">
      <t>テツヅキ</t>
    </rPh>
    <rPh sb="20" eb="22">
      <t>アソ</t>
    </rPh>
    <rPh sb="23" eb="25">
      <t>クマ</t>
    </rPh>
    <rPh sb="26" eb="27">
      <t>ホカ</t>
    </rPh>
    <phoneticPr fontId="2"/>
  </si>
  <si>
    <t>農業近代化資金共同利用融資手続関係（昭和59年度⑧）</t>
    <rPh sb="18" eb="20">
      <t>ショウワ</t>
    </rPh>
    <rPh sb="22" eb="24">
      <t>ネンド</t>
    </rPh>
    <phoneticPr fontId="2"/>
  </si>
  <si>
    <t>農業近代化資金共同利用融資手続No.8（宇城）</t>
    <rPh sb="0" eb="2">
      <t>ノウギョウ</t>
    </rPh>
    <rPh sb="2" eb="5">
      <t>キンダイカ</t>
    </rPh>
    <rPh sb="5" eb="7">
      <t>シキン</t>
    </rPh>
    <rPh sb="7" eb="9">
      <t>キョウドウ</t>
    </rPh>
    <rPh sb="9" eb="11">
      <t>リヨウ</t>
    </rPh>
    <rPh sb="11" eb="13">
      <t>ユウシ</t>
    </rPh>
    <rPh sb="13" eb="15">
      <t>テツヅキ</t>
    </rPh>
    <rPh sb="20" eb="22">
      <t>ウキ</t>
    </rPh>
    <phoneticPr fontId="2"/>
  </si>
  <si>
    <t>農業近代化資金共同利用融資手続関係（昭和59年度⑨）</t>
    <rPh sb="18" eb="20">
      <t>ショウワ</t>
    </rPh>
    <rPh sb="22" eb="24">
      <t>ネンド</t>
    </rPh>
    <phoneticPr fontId="2"/>
  </si>
  <si>
    <t>農業近代化資金共同利用融資手続No.9（芦北、他）</t>
    <rPh sb="0" eb="2">
      <t>ノウギョウ</t>
    </rPh>
    <rPh sb="2" eb="5">
      <t>キンダイカ</t>
    </rPh>
    <rPh sb="5" eb="7">
      <t>シキン</t>
    </rPh>
    <rPh sb="7" eb="9">
      <t>キョウドウ</t>
    </rPh>
    <rPh sb="9" eb="11">
      <t>リヨウ</t>
    </rPh>
    <rPh sb="11" eb="13">
      <t>ユウシ</t>
    </rPh>
    <rPh sb="13" eb="15">
      <t>テツヅキ</t>
    </rPh>
    <rPh sb="20" eb="22">
      <t>アシキタ</t>
    </rPh>
    <rPh sb="23" eb="24">
      <t>ホカ</t>
    </rPh>
    <phoneticPr fontId="2"/>
  </si>
  <si>
    <t>農業近代化資金共同利用融資手続関係（昭和59年度⑩）</t>
    <rPh sb="18" eb="20">
      <t>ショウワ</t>
    </rPh>
    <rPh sb="22" eb="24">
      <t>ネンド</t>
    </rPh>
    <phoneticPr fontId="2"/>
  </si>
  <si>
    <t>農業近代化資金共同利用融資手続No.10（球磨、阿蘇）</t>
    <rPh sb="0" eb="2">
      <t>ノウギョウ</t>
    </rPh>
    <rPh sb="2" eb="5">
      <t>キンダイカ</t>
    </rPh>
    <rPh sb="5" eb="7">
      <t>シキン</t>
    </rPh>
    <rPh sb="7" eb="9">
      <t>キョウドウ</t>
    </rPh>
    <rPh sb="9" eb="11">
      <t>リヨウ</t>
    </rPh>
    <rPh sb="11" eb="13">
      <t>ユウシ</t>
    </rPh>
    <rPh sb="13" eb="15">
      <t>テツヅキ</t>
    </rPh>
    <rPh sb="21" eb="23">
      <t>クマ</t>
    </rPh>
    <rPh sb="24" eb="26">
      <t>アソ</t>
    </rPh>
    <phoneticPr fontId="2"/>
  </si>
  <si>
    <t>農業近代化資金共同利用融資手続関係（昭和59年度⑪）</t>
    <rPh sb="18" eb="20">
      <t>ショウワ</t>
    </rPh>
    <rPh sb="22" eb="24">
      <t>ネンド</t>
    </rPh>
    <phoneticPr fontId="2"/>
  </si>
  <si>
    <t>農業近代化資金共同利用融資手続No.11（玉名、菊池）</t>
    <rPh sb="0" eb="2">
      <t>ノウギョウ</t>
    </rPh>
    <rPh sb="2" eb="5">
      <t>キンダイカ</t>
    </rPh>
    <rPh sb="5" eb="7">
      <t>シキン</t>
    </rPh>
    <rPh sb="7" eb="9">
      <t>キョウドウ</t>
    </rPh>
    <rPh sb="9" eb="11">
      <t>リヨウ</t>
    </rPh>
    <rPh sb="11" eb="13">
      <t>ユウシ</t>
    </rPh>
    <rPh sb="13" eb="15">
      <t>テツヅキ</t>
    </rPh>
    <rPh sb="21" eb="23">
      <t>タマナ</t>
    </rPh>
    <rPh sb="24" eb="26">
      <t>キクチ</t>
    </rPh>
    <phoneticPr fontId="2"/>
  </si>
  <si>
    <t>農業近代化資金共同利用融資手続関係（昭和59年度⑫）</t>
    <rPh sb="18" eb="20">
      <t>ショウワ</t>
    </rPh>
    <rPh sb="22" eb="24">
      <t>ネンド</t>
    </rPh>
    <phoneticPr fontId="2"/>
  </si>
  <si>
    <t>農業近代化資金共同利用融資手続No.12（球磨、阿蘇、天草、玉名）</t>
    <rPh sb="0" eb="2">
      <t>ノウギョウ</t>
    </rPh>
    <rPh sb="2" eb="5">
      <t>キンダイカ</t>
    </rPh>
    <rPh sb="5" eb="7">
      <t>シキン</t>
    </rPh>
    <rPh sb="7" eb="9">
      <t>キョウドウ</t>
    </rPh>
    <rPh sb="9" eb="11">
      <t>リヨウ</t>
    </rPh>
    <rPh sb="11" eb="13">
      <t>ユウシ</t>
    </rPh>
    <rPh sb="13" eb="15">
      <t>テツヅキ</t>
    </rPh>
    <rPh sb="21" eb="23">
      <t>クマ</t>
    </rPh>
    <rPh sb="24" eb="26">
      <t>アソ</t>
    </rPh>
    <rPh sb="27" eb="29">
      <t>アマクサ</t>
    </rPh>
    <rPh sb="30" eb="32">
      <t>タマナ</t>
    </rPh>
    <phoneticPr fontId="2"/>
  </si>
  <si>
    <t>農業近代化資金共同利用融資手続関係（昭和59年度⑬）</t>
    <rPh sb="18" eb="20">
      <t>ショウワ</t>
    </rPh>
    <rPh sb="22" eb="24">
      <t>ネンド</t>
    </rPh>
    <phoneticPr fontId="2"/>
  </si>
  <si>
    <t>農業近代化資金共同利用融資手続No.13（宇城、他）</t>
    <rPh sb="0" eb="2">
      <t>ノウギョウ</t>
    </rPh>
    <rPh sb="2" eb="5">
      <t>キンダイカ</t>
    </rPh>
    <rPh sb="5" eb="7">
      <t>シキン</t>
    </rPh>
    <rPh sb="7" eb="9">
      <t>キョウドウ</t>
    </rPh>
    <rPh sb="9" eb="11">
      <t>リヨウ</t>
    </rPh>
    <rPh sb="11" eb="13">
      <t>ユウシ</t>
    </rPh>
    <rPh sb="13" eb="15">
      <t>テツヅキ</t>
    </rPh>
    <rPh sb="21" eb="23">
      <t>ウキ</t>
    </rPh>
    <rPh sb="24" eb="25">
      <t>ホカ</t>
    </rPh>
    <phoneticPr fontId="2"/>
  </si>
  <si>
    <t>農業近代化資金共同利用融資手続関係（昭和59年度⑭）</t>
    <rPh sb="18" eb="20">
      <t>ショウワ</t>
    </rPh>
    <rPh sb="22" eb="24">
      <t>ネンド</t>
    </rPh>
    <phoneticPr fontId="2"/>
  </si>
  <si>
    <t>農業近代化資金共同利用融資手続No.14（八代、球磨、菊池）</t>
    <rPh sb="0" eb="2">
      <t>ノウギョウ</t>
    </rPh>
    <rPh sb="2" eb="5">
      <t>キンダイカ</t>
    </rPh>
    <rPh sb="5" eb="7">
      <t>シキン</t>
    </rPh>
    <rPh sb="7" eb="9">
      <t>キョウドウ</t>
    </rPh>
    <rPh sb="9" eb="11">
      <t>リヨウ</t>
    </rPh>
    <rPh sb="11" eb="13">
      <t>ユウシ</t>
    </rPh>
    <rPh sb="13" eb="15">
      <t>テツヅキ</t>
    </rPh>
    <rPh sb="21" eb="23">
      <t>ヤツシロ</t>
    </rPh>
    <rPh sb="24" eb="26">
      <t>クマ</t>
    </rPh>
    <rPh sb="27" eb="29">
      <t>キクチ</t>
    </rPh>
    <phoneticPr fontId="2"/>
  </si>
  <si>
    <t>農業近代化資金共同利用融資手続関係（昭和59年度⑮）</t>
    <rPh sb="18" eb="20">
      <t>ショウワ</t>
    </rPh>
    <rPh sb="22" eb="24">
      <t>ネンド</t>
    </rPh>
    <phoneticPr fontId="2"/>
  </si>
  <si>
    <t>農業近代化資金共同利用融資手続No.15（鹿本、宇城）</t>
    <rPh sb="0" eb="2">
      <t>ノウギョウ</t>
    </rPh>
    <rPh sb="2" eb="5">
      <t>キンダイカ</t>
    </rPh>
    <rPh sb="5" eb="7">
      <t>シキン</t>
    </rPh>
    <rPh sb="7" eb="9">
      <t>キョウドウ</t>
    </rPh>
    <rPh sb="9" eb="11">
      <t>リヨウ</t>
    </rPh>
    <rPh sb="11" eb="13">
      <t>ユウシ</t>
    </rPh>
    <rPh sb="13" eb="15">
      <t>テツヅキ</t>
    </rPh>
    <rPh sb="21" eb="23">
      <t>カモト</t>
    </rPh>
    <rPh sb="24" eb="26">
      <t>ウキ</t>
    </rPh>
    <phoneticPr fontId="2"/>
  </si>
  <si>
    <t>農業近代化資金共同利用融資手続関係（昭和59年度⑯）</t>
    <rPh sb="18" eb="20">
      <t>ショウワ</t>
    </rPh>
    <rPh sb="22" eb="24">
      <t>ネンド</t>
    </rPh>
    <phoneticPr fontId="2"/>
  </si>
  <si>
    <t>農業近代化資金共同利用融資手続No.16（阿蘇）</t>
    <rPh sb="0" eb="2">
      <t>ノウギョウ</t>
    </rPh>
    <rPh sb="2" eb="5">
      <t>キンダイカ</t>
    </rPh>
    <rPh sb="5" eb="7">
      <t>シキン</t>
    </rPh>
    <rPh sb="7" eb="9">
      <t>キョウドウ</t>
    </rPh>
    <rPh sb="9" eb="11">
      <t>リヨウ</t>
    </rPh>
    <rPh sb="11" eb="13">
      <t>ユウシ</t>
    </rPh>
    <rPh sb="13" eb="15">
      <t>テツヅキ</t>
    </rPh>
    <rPh sb="21" eb="23">
      <t>アソ</t>
    </rPh>
    <phoneticPr fontId="2"/>
  </si>
  <si>
    <t>農業近代化資金共同利用融資手続関係（昭和60年度①）</t>
    <rPh sb="18" eb="20">
      <t>ショウワ</t>
    </rPh>
    <rPh sb="22" eb="24">
      <t>ネンド</t>
    </rPh>
    <phoneticPr fontId="2"/>
  </si>
  <si>
    <t>農業近代化資金共同利用融資手続No.1（阿蘇、球磨、天草）</t>
    <rPh sb="0" eb="2">
      <t>ノウギョウ</t>
    </rPh>
    <rPh sb="2" eb="5">
      <t>キンダイカ</t>
    </rPh>
    <rPh sb="5" eb="7">
      <t>シキン</t>
    </rPh>
    <rPh sb="7" eb="9">
      <t>キョウドウ</t>
    </rPh>
    <rPh sb="9" eb="11">
      <t>リヨウ</t>
    </rPh>
    <rPh sb="11" eb="13">
      <t>ユウシ</t>
    </rPh>
    <rPh sb="13" eb="15">
      <t>テツヅキ</t>
    </rPh>
    <rPh sb="20" eb="22">
      <t>アソ</t>
    </rPh>
    <rPh sb="23" eb="25">
      <t>クマ</t>
    </rPh>
    <rPh sb="26" eb="28">
      <t>アマクサ</t>
    </rPh>
    <phoneticPr fontId="2"/>
  </si>
  <si>
    <t>農業近代化資金共同利用融資手続関係（昭和60年度②）</t>
    <rPh sb="18" eb="20">
      <t>ショウワ</t>
    </rPh>
    <rPh sb="22" eb="24">
      <t>ネンド</t>
    </rPh>
    <phoneticPr fontId="2"/>
  </si>
  <si>
    <t>農業近代化資金共同利用融資手続No.2（阿蘇、球磨）</t>
    <rPh sb="0" eb="2">
      <t>ノウギョウ</t>
    </rPh>
    <rPh sb="2" eb="5">
      <t>キンダイカ</t>
    </rPh>
    <rPh sb="5" eb="7">
      <t>シキン</t>
    </rPh>
    <rPh sb="7" eb="9">
      <t>キョウドウ</t>
    </rPh>
    <rPh sb="9" eb="11">
      <t>リヨウ</t>
    </rPh>
    <rPh sb="11" eb="13">
      <t>ユウシ</t>
    </rPh>
    <rPh sb="13" eb="15">
      <t>テツヅキ</t>
    </rPh>
    <rPh sb="20" eb="22">
      <t>アソ</t>
    </rPh>
    <rPh sb="23" eb="25">
      <t>クマ</t>
    </rPh>
    <phoneticPr fontId="2"/>
  </si>
  <si>
    <t>農業近代化資金共同利用融資手続関係（昭和60年度③）</t>
    <rPh sb="18" eb="20">
      <t>ショウワ</t>
    </rPh>
    <rPh sb="22" eb="24">
      <t>ネンド</t>
    </rPh>
    <phoneticPr fontId="2"/>
  </si>
  <si>
    <t>農業近代化資金共同利用融資手続No.3（玉名、熊飽）</t>
    <rPh sb="0" eb="2">
      <t>ノウギョウ</t>
    </rPh>
    <rPh sb="2" eb="5">
      <t>キンダイカ</t>
    </rPh>
    <rPh sb="5" eb="7">
      <t>シキン</t>
    </rPh>
    <rPh sb="7" eb="9">
      <t>キョウドウ</t>
    </rPh>
    <rPh sb="9" eb="11">
      <t>リヨウ</t>
    </rPh>
    <rPh sb="11" eb="13">
      <t>ユウシ</t>
    </rPh>
    <rPh sb="13" eb="15">
      <t>テツヅキ</t>
    </rPh>
    <rPh sb="20" eb="22">
      <t>タマナ</t>
    </rPh>
    <rPh sb="23" eb="24">
      <t>クマ</t>
    </rPh>
    <rPh sb="24" eb="25">
      <t>ホウ</t>
    </rPh>
    <phoneticPr fontId="2"/>
  </si>
  <si>
    <t>農業近代化資金共同利用融資手続関係（昭和60年度④）</t>
    <rPh sb="18" eb="20">
      <t>ショウワ</t>
    </rPh>
    <rPh sb="22" eb="24">
      <t>ネンド</t>
    </rPh>
    <phoneticPr fontId="2"/>
  </si>
  <si>
    <t>農業近代化資金共同利用融資手続No.4（鹿本、玉名）</t>
    <rPh sb="0" eb="2">
      <t>ノウギョウ</t>
    </rPh>
    <rPh sb="2" eb="5">
      <t>キンダイカ</t>
    </rPh>
    <rPh sb="5" eb="7">
      <t>シキン</t>
    </rPh>
    <rPh sb="7" eb="9">
      <t>キョウドウ</t>
    </rPh>
    <rPh sb="9" eb="11">
      <t>リヨウ</t>
    </rPh>
    <rPh sb="11" eb="13">
      <t>ユウシ</t>
    </rPh>
    <rPh sb="13" eb="15">
      <t>テツヅキ</t>
    </rPh>
    <rPh sb="20" eb="22">
      <t>カモト</t>
    </rPh>
    <rPh sb="23" eb="25">
      <t>タマナ</t>
    </rPh>
    <phoneticPr fontId="2"/>
  </si>
  <si>
    <t>農業近代化資金共同利用融資手続関係（昭和60年度⑤）</t>
    <rPh sb="18" eb="20">
      <t>ショウワ</t>
    </rPh>
    <rPh sb="22" eb="24">
      <t>ネンド</t>
    </rPh>
    <phoneticPr fontId="2"/>
  </si>
  <si>
    <t>農業近代化資金共同利用融資手続No.5（天草、宇城、菊池、阿蘇）</t>
    <rPh sb="0" eb="2">
      <t>ノウギョウ</t>
    </rPh>
    <rPh sb="2" eb="5">
      <t>キンダイカ</t>
    </rPh>
    <rPh sb="5" eb="7">
      <t>シキン</t>
    </rPh>
    <rPh sb="7" eb="9">
      <t>キョウドウ</t>
    </rPh>
    <rPh sb="9" eb="11">
      <t>リヨウ</t>
    </rPh>
    <rPh sb="11" eb="13">
      <t>ユウシ</t>
    </rPh>
    <rPh sb="13" eb="15">
      <t>テツヅキ</t>
    </rPh>
    <rPh sb="20" eb="22">
      <t>アマクサ</t>
    </rPh>
    <rPh sb="23" eb="25">
      <t>ウキ</t>
    </rPh>
    <rPh sb="26" eb="28">
      <t>キクチ</t>
    </rPh>
    <rPh sb="29" eb="31">
      <t>アソ</t>
    </rPh>
    <phoneticPr fontId="2"/>
  </si>
  <si>
    <t>農業近代化資金共同利用融資手続関係（昭和60年度⑥）</t>
    <rPh sb="18" eb="20">
      <t>ショウワ</t>
    </rPh>
    <rPh sb="22" eb="24">
      <t>ネンド</t>
    </rPh>
    <phoneticPr fontId="2"/>
  </si>
  <si>
    <t>農業近代化資金共同利用融資手続No.6（阿蘇、熊飽、天草）</t>
    <rPh sb="0" eb="2">
      <t>ノウギョウ</t>
    </rPh>
    <rPh sb="2" eb="5">
      <t>キンダイカ</t>
    </rPh>
    <rPh sb="5" eb="7">
      <t>シキン</t>
    </rPh>
    <rPh sb="7" eb="9">
      <t>キョウドウ</t>
    </rPh>
    <rPh sb="9" eb="11">
      <t>リヨウ</t>
    </rPh>
    <rPh sb="11" eb="13">
      <t>ユウシ</t>
    </rPh>
    <rPh sb="13" eb="15">
      <t>テツヅキ</t>
    </rPh>
    <rPh sb="20" eb="22">
      <t>アソ</t>
    </rPh>
    <rPh sb="23" eb="24">
      <t>クマ</t>
    </rPh>
    <rPh sb="24" eb="25">
      <t>ホウ</t>
    </rPh>
    <rPh sb="26" eb="28">
      <t>アマクサ</t>
    </rPh>
    <phoneticPr fontId="2"/>
  </si>
  <si>
    <t>農業近代化資金共同利用融資手続関係（昭和60年度⑦）</t>
    <rPh sb="18" eb="20">
      <t>ショウワ</t>
    </rPh>
    <rPh sb="22" eb="24">
      <t>ネンド</t>
    </rPh>
    <phoneticPr fontId="2"/>
  </si>
  <si>
    <t>農業近代化資金共同利用融資手続No.7（鹿本、阿蘇）</t>
    <rPh sb="0" eb="2">
      <t>ノウギョウ</t>
    </rPh>
    <rPh sb="2" eb="5">
      <t>キンダイカ</t>
    </rPh>
    <rPh sb="5" eb="7">
      <t>シキン</t>
    </rPh>
    <rPh sb="7" eb="9">
      <t>キョウドウ</t>
    </rPh>
    <rPh sb="9" eb="11">
      <t>リヨウ</t>
    </rPh>
    <rPh sb="11" eb="13">
      <t>ユウシ</t>
    </rPh>
    <rPh sb="13" eb="15">
      <t>テツヅキ</t>
    </rPh>
    <rPh sb="20" eb="22">
      <t>カモト</t>
    </rPh>
    <rPh sb="23" eb="25">
      <t>アソ</t>
    </rPh>
    <phoneticPr fontId="2"/>
  </si>
  <si>
    <t>農業近代化資金共同利用融資手続関係（昭和60年度⑧）</t>
    <rPh sb="18" eb="20">
      <t>ショウワ</t>
    </rPh>
    <rPh sb="22" eb="24">
      <t>ネンド</t>
    </rPh>
    <phoneticPr fontId="2"/>
  </si>
  <si>
    <t>農業近代化資金共同利用融資手続No.8（鹿本）</t>
    <rPh sb="0" eb="2">
      <t>ノウギョウ</t>
    </rPh>
    <rPh sb="2" eb="5">
      <t>キンダイカ</t>
    </rPh>
    <rPh sb="5" eb="7">
      <t>シキン</t>
    </rPh>
    <rPh sb="7" eb="9">
      <t>キョウドウ</t>
    </rPh>
    <rPh sb="9" eb="11">
      <t>リヨウ</t>
    </rPh>
    <rPh sb="11" eb="13">
      <t>ユウシ</t>
    </rPh>
    <rPh sb="13" eb="15">
      <t>テツヅキ</t>
    </rPh>
    <rPh sb="20" eb="22">
      <t>カモト</t>
    </rPh>
    <phoneticPr fontId="2"/>
  </si>
  <si>
    <t>農業近代化資金共同利用融資手続関係（昭和60年度⑨）</t>
    <rPh sb="18" eb="20">
      <t>ショウワ</t>
    </rPh>
    <rPh sb="22" eb="24">
      <t>ネンド</t>
    </rPh>
    <phoneticPr fontId="2"/>
  </si>
  <si>
    <t>農業近代化資金共同利用融資手続No.9（芦北、球磨）</t>
    <rPh sb="0" eb="2">
      <t>ノウギョウ</t>
    </rPh>
    <rPh sb="2" eb="5">
      <t>キンダイカ</t>
    </rPh>
    <rPh sb="5" eb="7">
      <t>シキン</t>
    </rPh>
    <rPh sb="7" eb="9">
      <t>キョウドウ</t>
    </rPh>
    <rPh sb="9" eb="11">
      <t>リヨウ</t>
    </rPh>
    <rPh sb="11" eb="13">
      <t>ユウシ</t>
    </rPh>
    <rPh sb="13" eb="15">
      <t>テツヅキ</t>
    </rPh>
    <rPh sb="20" eb="22">
      <t>アシキタ</t>
    </rPh>
    <rPh sb="23" eb="25">
      <t>クマ</t>
    </rPh>
    <phoneticPr fontId="2"/>
  </si>
  <si>
    <t>農業近代化資金共同利用融資手続関係（昭和60年度⑩）</t>
    <rPh sb="18" eb="20">
      <t>ショウワ</t>
    </rPh>
    <rPh sb="22" eb="24">
      <t>ネンド</t>
    </rPh>
    <phoneticPr fontId="2"/>
  </si>
  <si>
    <t>農業近代化資金共同利用融資手続No.10（熊飽、他）</t>
    <rPh sb="0" eb="2">
      <t>ノウギョウ</t>
    </rPh>
    <rPh sb="2" eb="5">
      <t>キンダイカ</t>
    </rPh>
    <rPh sb="5" eb="7">
      <t>シキン</t>
    </rPh>
    <rPh sb="7" eb="9">
      <t>キョウドウ</t>
    </rPh>
    <rPh sb="9" eb="11">
      <t>リヨウ</t>
    </rPh>
    <rPh sb="11" eb="13">
      <t>ユウシ</t>
    </rPh>
    <rPh sb="13" eb="15">
      <t>テツヅキ</t>
    </rPh>
    <rPh sb="21" eb="22">
      <t>クマ</t>
    </rPh>
    <rPh sb="22" eb="23">
      <t>ホウ</t>
    </rPh>
    <rPh sb="24" eb="25">
      <t>ホカ</t>
    </rPh>
    <phoneticPr fontId="2"/>
  </si>
  <si>
    <t>農業近代化資金共同利用融資手続関係（昭和60年度⑪）</t>
    <rPh sb="18" eb="20">
      <t>ショウワ</t>
    </rPh>
    <rPh sb="22" eb="24">
      <t>ネンド</t>
    </rPh>
    <phoneticPr fontId="2"/>
  </si>
  <si>
    <t>農業近代化資金共同利用融資手続No.11（宇城）</t>
    <rPh sb="0" eb="2">
      <t>ノウギョウ</t>
    </rPh>
    <rPh sb="2" eb="5">
      <t>キンダイカ</t>
    </rPh>
    <rPh sb="5" eb="7">
      <t>シキン</t>
    </rPh>
    <rPh sb="7" eb="9">
      <t>キョウドウ</t>
    </rPh>
    <rPh sb="9" eb="11">
      <t>リヨウ</t>
    </rPh>
    <rPh sb="11" eb="13">
      <t>ユウシ</t>
    </rPh>
    <rPh sb="13" eb="15">
      <t>テツヅキ</t>
    </rPh>
    <rPh sb="21" eb="23">
      <t>ウキ</t>
    </rPh>
    <phoneticPr fontId="2"/>
  </si>
  <si>
    <t>農業近代化資金共同利用融資手続関係（昭和60年度⑫）</t>
    <rPh sb="18" eb="20">
      <t>ショウワ</t>
    </rPh>
    <rPh sb="22" eb="24">
      <t>ネンド</t>
    </rPh>
    <phoneticPr fontId="2"/>
  </si>
  <si>
    <t>農業近代化資金共同利用融資手続No.12（玉名、菊池、球磨）</t>
    <rPh sb="0" eb="2">
      <t>ノウギョウ</t>
    </rPh>
    <rPh sb="2" eb="5">
      <t>キンダイカ</t>
    </rPh>
    <rPh sb="5" eb="7">
      <t>シキン</t>
    </rPh>
    <rPh sb="7" eb="9">
      <t>キョウドウ</t>
    </rPh>
    <rPh sb="9" eb="11">
      <t>リヨウ</t>
    </rPh>
    <rPh sb="11" eb="13">
      <t>ユウシ</t>
    </rPh>
    <rPh sb="13" eb="15">
      <t>テツヅキ</t>
    </rPh>
    <rPh sb="21" eb="23">
      <t>タマナ</t>
    </rPh>
    <rPh sb="24" eb="26">
      <t>キクチ</t>
    </rPh>
    <rPh sb="27" eb="29">
      <t>クマ</t>
    </rPh>
    <phoneticPr fontId="2"/>
  </si>
  <si>
    <t>農業近代化資金共同利用融資手続関係（昭和60年度⑬）</t>
    <rPh sb="18" eb="20">
      <t>ショウワ</t>
    </rPh>
    <rPh sb="22" eb="24">
      <t>ネンド</t>
    </rPh>
    <phoneticPr fontId="2"/>
  </si>
  <si>
    <t>農業近代化資金共同利用融資手続</t>
    <rPh sb="0" eb="2">
      <t>ノウギョウ</t>
    </rPh>
    <rPh sb="2" eb="5">
      <t>キンダイカ</t>
    </rPh>
    <rPh sb="5" eb="7">
      <t>シキン</t>
    </rPh>
    <rPh sb="7" eb="9">
      <t>キョウドウ</t>
    </rPh>
    <rPh sb="9" eb="11">
      <t>リヨウ</t>
    </rPh>
    <rPh sb="11" eb="13">
      <t>ユウシ</t>
    </rPh>
    <rPh sb="13" eb="15">
      <t>テツヅキ</t>
    </rPh>
    <phoneticPr fontId="2"/>
  </si>
  <si>
    <t>農家経営安定資金助成事業承認関係（昭和54年度）</t>
    <rPh sb="17" eb="19">
      <t>ショウワ</t>
    </rPh>
    <rPh sb="21" eb="23">
      <t>ネンド</t>
    </rPh>
    <phoneticPr fontId="2"/>
  </si>
  <si>
    <t>承認（不承認）通知書、承認申請書等</t>
    <rPh sb="0" eb="2">
      <t>ショウニン</t>
    </rPh>
    <rPh sb="3" eb="4">
      <t>フ</t>
    </rPh>
    <rPh sb="4" eb="6">
      <t>ショウニン</t>
    </rPh>
    <rPh sb="7" eb="10">
      <t>ツウチショ</t>
    </rPh>
    <rPh sb="11" eb="13">
      <t>ショウニン</t>
    </rPh>
    <rPh sb="13" eb="16">
      <t>シンセイショ</t>
    </rPh>
    <rPh sb="16" eb="17">
      <t>トウ</t>
    </rPh>
    <phoneticPr fontId="2"/>
  </si>
  <si>
    <t>農家経営安定資金申請書（昭和54年度①）</t>
    <rPh sb="12" eb="14">
      <t>ショウワ</t>
    </rPh>
    <rPh sb="16" eb="18">
      <t>ネンド</t>
    </rPh>
    <phoneticPr fontId="2"/>
  </si>
  <si>
    <t>農家経営安定資金申請書</t>
  </si>
  <si>
    <t>農家経営安定資金申請書（昭和54年度②）</t>
    <rPh sb="12" eb="14">
      <t>ショウワ</t>
    </rPh>
    <rPh sb="16" eb="18">
      <t>ネンド</t>
    </rPh>
    <phoneticPr fontId="2"/>
  </si>
  <si>
    <t>農家経営安定資金申請書（昭和54年度③）</t>
    <rPh sb="12" eb="14">
      <t>ショウワ</t>
    </rPh>
    <rPh sb="16" eb="18">
      <t>ネンド</t>
    </rPh>
    <phoneticPr fontId="2"/>
  </si>
  <si>
    <t>農家経営安定資金申請書（昭和54年度④）</t>
    <rPh sb="12" eb="14">
      <t>ショウワ</t>
    </rPh>
    <rPh sb="16" eb="18">
      <t>ネンド</t>
    </rPh>
    <phoneticPr fontId="2"/>
  </si>
  <si>
    <t>農家経営安定資金申請書（昭和54年度⑤）</t>
    <rPh sb="12" eb="14">
      <t>ショウワ</t>
    </rPh>
    <rPh sb="16" eb="18">
      <t>ネンド</t>
    </rPh>
    <phoneticPr fontId="2"/>
  </si>
  <si>
    <t>農家経営安定資金助成事業承認関係（昭和55年度）</t>
    <rPh sb="17" eb="19">
      <t>ショウワ</t>
    </rPh>
    <rPh sb="21" eb="23">
      <t>ネンド</t>
    </rPh>
    <phoneticPr fontId="2"/>
  </si>
  <si>
    <t>農家経営安定資金申請書（昭和55年度①）</t>
    <rPh sb="12" eb="14">
      <t>ショウワ</t>
    </rPh>
    <rPh sb="16" eb="18">
      <t>ネンド</t>
    </rPh>
    <phoneticPr fontId="2"/>
  </si>
  <si>
    <t>農家経営安定資金申請書（昭和55年度②）</t>
    <rPh sb="12" eb="14">
      <t>ショウワ</t>
    </rPh>
    <rPh sb="16" eb="18">
      <t>ネンド</t>
    </rPh>
    <phoneticPr fontId="2"/>
  </si>
  <si>
    <t>農家経営安定資金申請書（昭和55年度③）</t>
    <rPh sb="12" eb="14">
      <t>ショウワ</t>
    </rPh>
    <rPh sb="16" eb="18">
      <t>ネンド</t>
    </rPh>
    <phoneticPr fontId="2"/>
  </si>
  <si>
    <t>農家経営安定資金申請書（昭和55年度④）</t>
    <rPh sb="12" eb="14">
      <t>ショウワ</t>
    </rPh>
    <rPh sb="16" eb="18">
      <t>ネンド</t>
    </rPh>
    <phoneticPr fontId="2"/>
  </si>
  <si>
    <t>農家経営安定資金申請書（昭和55年度⑤）</t>
    <rPh sb="12" eb="14">
      <t>ショウワ</t>
    </rPh>
    <rPh sb="16" eb="18">
      <t>ネンド</t>
    </rPh>
    <phoneticPr fontId="2"/>
  </si>
  <si>
    <t>農家経営安定資金申請書（昭和55年度⑥）</t>
    <rPh sb="12" eb="14">
      <t>ショウワ</t>
    </rPh>
    <rPh sb="16" eb="18">
      <t>ネンド</t>
    </rPh>
    <phoneticPr fontId="2"/>
  </si>
  <si>
    <t>農家経営安定資金申請書（昭和55年度⑦）</t>
    <rPh sb="12" eb="14">
      <t>ショウワ</t>
    </rPh>
    <rPh sb="16" eb="18">
      <t>ネンド</t>
    </rPh>
    <phoneticPr fontId="2"/>
  </si>
  <si>
    <t>農家経営安定資金申請書（昭和56年度①）</t>
    <rPh sb="12" eb="14">
      <t>ショウワ</t>
    </rPh>
    <rPh sb="16" eb="18">
      <t>ネンド</t>
    </rPh>
    <phoneticPr fontId="2"/>
  </si>
  <si>
    <t>農家経営安定資金申請書（昭和56年度②）</t>
    <rPh sb="12" eb="14">
      <t>ショウワ</t>
    </rPh>
    <rPh sb="16" eb="18">
      <t>ネンド</t>
    </rPh>
    <phoneticPr fontId="2"/>
  </si>
  <si>
    <t>農家経営安定資金助成事業承認関係（昭和57年度）</t>
    <rPh sb="17" eb="19">
      <t>ショウワ</t>
    </rPh>
    <rPh sb="21" eb="23">
      <t>ネンド</t>
    </rPh>
    <phoneticPr fontId="2"/>
  </si>
  <si>
    <t>承認（不承認）通知書、承認申請書等</t>
  </si>
  <si>
    <t>農家経営安定資金申請書（昭和57年度①）</t>
    <rPh sb="12" eb="14">
      <t>ショウワ</t>
    </rPh>
    <rPh sb="16" eb="18">
      <t>ネンド</t>
    </rPh>
    <phoneticPr fontId="2"/>
  </si>
  <si>
    <t>農家経営安定資金申請書No.1</t>
  </si>
  <si>
    <t>農家経営安定資金申請書（昭和57年度②）</t>
    <rPh sb="12" eb="14">
      <t>ショウワ</t>
    </rPh>
    <rPh sb="16" eb="18">
      <t>ネンド</t>
    </rPh>
    <phoneticPr fontId="2"/>
  </si>
  <si>
    <t>農家経営安定資金申請書No.2</t>
  </si>
  <si>
    <t>農家経営安定資金申請書（昭和57年度③）</t>
    <rPh sb="12" eb="14">
      <t>ショウワ</t>
    </rPh>
    <rPh sb="16" eb="18">
      <t>ネンド</t>
    </rPh>
    <phoneticPr fontId="2"/>
  </si>
  <si>
    <t>農家経営安定資金申請書No.3</t>
  </si>
  <si>
    <t>農家経営安定資金申請書（昭和57年度④）</t>
    <rPh sb="12" eb="14">
      <t>ショウワ</t>
    </rPh>
    <rPh sb="16" eb="18">
      <t>ネンド</t>
    </rPh>
    <phoneticPr fontId="2"/>
  </si>
  <si>
    <t>農家経営安定資金申請書No.4</t>
  </si>
  <si>
    <t>農家経営安定資金申請書（昭和57年度⑤）</t>
    <rPh sb="12" eb="14">
      <t>ショウワ</t>
    </rPh>
    <rPh sb="16" eb="18">
      <t>ネンド</t>
    </rPh>
    <phoneticPr fontId="2"/>
  </si>
  <si>
    <t>農家経営安定資金申請書No.5</t>
  </si>
  <si>
    <t>農家経営安定資金申請書（昭和57年度⑥）</t>
    <rPh sb="12" eb="14">
      <t>ショウワ</t>
    </rPh>
    <rPh sb="16" eb="18">
      <t>ネンド</t>
    </rPh>
    <phoneticPr fontId="2"/>
  </si>
  <si>
    <t>農家経営安定資金申請書No.6</t>
  </si>
  <si>
    <t>農家経営安定資金申請書（昭和57年度）</t>
    <rPh sb="12" eb="14">
      <t>ショウワ</t>
    </rPh>
    <rPh sb="16" eb="18">
      <t>ネンド</t>
    </rPh>
    <phoneticPr fontId="2"/>
  </si>
  <si>
    <t>昭和50～57年度　農業共済組合定款（球磨、宇城、阿蘇）</t>
    <rPh sb="0" eb="2">
      <t>ショウワ</t>
    </rPh>
    <rPh sb="7" eb="9">
      <t>ネンド</t>
    </rPh>
    <rPh sb="10" eb="12">
      <t>ノウギョウ</t>
    </rPh>
    <rPh sb="12" eb="14">
      <t>キョウサイ</t>
    </rPh>
    <rPh sb="14" eb="16">
      <t>クミアイ</t>
    </rPh>
    <rPh sb="16" eb="18">
      <t>テイカン</t>
    </rPh>
    <rPh sb="19" eb="21">
      <t>クマ</t>
    </rPh>
    <rPh sb="22" eb="24">
      <t>ウキ</t>
    </rPh>
    <rPh sb="25" eb="27">
      <t>アソ</t>
    </rPh>
    <phoneticPr fontId="2"/>
  </si>
  <si>
    <t>農業共済組合地域指定関係（昭和58年度）</t>
    <rPh sb="13" eb="15">
      <t>ショウワ</t>
    </rPh>
    <rPh sb="17" eb="19">
      <t>ネンド</t>
    </rPh>
    <phoneticPr fontId="2"/>
  </si>
  <si>
    <t>果樹共済地域指定</t>
    <rPh sb="0" eb="2">
      <t>カジュ</t>
    </rPh>
    <rPh sb="2" eb="4">
      <t>キョウサイ</t>
    </rPh>
    <rPh sb="4" eb="6">
      <t>チイキ</t>
    </rPh>
    <rPh sb="6" eb="8">
      <t>シテイ</t>
    </rPh>
    <phoneticPr fontId="2"/>
  </si>
  <si>
    <t>農業共済組合地域指定関係（昭和59年度）</t>
    <rPh sb="13" eb="15">
      <t>ショウワ</t>
    </rPh>
    <rPh sb="17" eb="19">
      <t>ネンド</t>
    </rPh>
    <phoneticPr fontId="2"/>
  </si>
  <si>
    <t>果樹共済地域指定</t>
  </si>
  <si>
    <t>農業共済条例関係（昭和51年度）</t>
    <rPh sb="9" eb="11">
      <t>ショウワ</t>
    </rPh>
    <rPh sb="13" eb="15">
      <t>ネンド</t>
    </rPh>
    <phoneticPr fontId="2"/>
  </si>
  <si>
    <t>昭和38～51年度　農業共済条例（宇土市、五和町、新和町）</t>
    <rPh sb="0" eb="2">
      <t>ショウワ</t>
    </rPh>
    <rPh sb="7" eb="9">
      <t>ネンド</t>
    </rPh>
    <rPh sb="10" eb="12">
      <t>ノウギョウ</t>
    </rPh>
    <rPh sb="12" eb="14">
      <t>キョウサイ</t>
    </rPh>
    <rPh sb="14" eb="16">
      <t>ジョウレイ</t>
    </rPh>
    <rPh sb="17" eb="20">
      <t>ウトシ</t>
    </rPh>
    <rPh sb="21" eb="24">
      <t>イツワマチ</t>
    </rPh>
    <rPh sb="25" eb="28">
      <t>シンワマチ</t>
    </rPh>
    <phoneticPr fontId="2"/>
  </si>
  <si>
    <t>農業共済条例関係（昭和54年度）</t>
    <rPh sb="9" eb="11">
      <t>ショウワ</t>
    </rPh>
    <rPh sb="13" eb="15">
      <t>ネンド</t>
    </rPh>
    <phoneticPr fontId="2"/>
  </si>
  <si>
    <t>昭和38～54年度　農業共済条例（北部町）</t>
    <rPh sb="0" eb="2">
      <t>ショウワ</t>
    </rPh>
    <rPh sb="7" eb="9">
      <t>ネンド</t>
    </rPh>
    <rPh sb="10" eb="12">
      <t>ノウギョウ</t>
    </rPh>
    <rPh sb="12" eb="14">
      <t>キョウサイ</t>
    </rPh>
    <rPh sb="14" eb="16">
      <t>ジョウレイ</t>
    </rPh>
    <rPh sb="17" eb="19">
      <t>ホクブ</t>
    </rPh>
    <rPh sb="19" eb="20">
      <t>マチ</t>
    </rPh>
    <phoneticPr fontId="2"/>
  </si>
  <si>
    <t>農業共済条例関係（昭和57年度①）</t>
    <rPh sb="9" eb="11">
      <t>ショウワ</t>
    </rPh>
    <rPh sb="13" eb="15">
      <t>ネンド</t>
    </rPh>
    <phoneticPr fontId="2"/>
  </si>
  <si>
    <t>昭和39～57年度　農業共済条例（矢部町）</t>
    <rPh sb="0" eb="2">
      <t>ショウワ</t>
    </rPh>
    <rPh sb="7" eb="9">
      <t>ネンド</t>
    </rPh>
    <rPh sb="10" eb="12">
      <t>ノウギョウ</t>
    </rPh>
    <rPh sb="12" eb="14">
      <t>キョウサイ</t>
    </rPh>
    <rPh sb="14" eb="16">
      <t>ジョウレイ</t>
    </rPh>
    <rPh sb="17" eb="19">
      <t>ヤベ</t>
    </rPh>
    <rPh sb="19" eb="20">
      <t>マチ</t>
    </rPh>
    <phoneticPr fontId="2"/>
  </si>
  <si>
    <t>農業共済条例関係（昭和57年度②）</t>
    <rPh sb="9" eb="11">
      <t>ショウワ</t>
    </rPh>
    <rPh sb="13" eb="15">
      <t>ネンド</t>
    </rPh>
    <phoneticPr fontId="2"/>
  </si>
  <si>
    <t>昭和39～57年度　農業共済条例（坂本村）</t>
    <rPh sb="0" eb="2">
      <t>ショウワ</t>
    </rPh>
    <rPh sb="7" eb="9">
      <t>ネンド</t>
    </rPh>
    <rPh sb="10" eb="12">
      <t>ノウギョウ</t>
    </rPh>
    <rPh sb="12" eb="14">
      <t>キョウサイ</t>
    </rPh>
    <rPh sb="14" eb="16">
      <t>ジョウレイ</t>
    </rPh>
    <rPh sb="17" eb="20">
      <t>サカモトムラ</t>
    </rPh>
    <phoneticPr fontId="2"/>
  </si>
  <si>
    <t>農業共済条例関係（昭和57年度③）</t>
    <rPh sb="9" eb="11">
      <t>ショウワ</t>
    </rPh>
    <rPh sb="13" eb="15">
      <t>ネンド</t>
    </rPh>
    <phoneticPr fontId="2"/>
  </si>
  <si>
    <t>昭和39～57年度　農業共済条例（鏡町）</t>
    <rPh sb="0" eb="2">
      <t>ショウワ</t>
    </rPh>
    <rPh sb="7" eb="9">
      <t>ネンド</t>
    </rPh>
    <rPh sb="10" eb="12">
      <t>ノウギョウ</t>
    </rPh>
    <rPh sb="12" eb="14">
      <t>キョウサイ</t>
    </rPh>
    <rPh sb="14" eb="16">
      <t>ジョウレイ</t>
    </rPh>
    <rPh sb="17" eb="18">
      <t>カガミ</t>
    </rPh>
    <rPh sb="18" eb="19">
      <t>マチ</t>
    </rPh>
    <phoneticPr fontId="2"/>
  </si>
  <si>
    <t>農業共済条例関係（昭和57年度④）</t>
    <rPh sb="9" eb="11">
      <t>ショウワ</t>
    </rPh>
    <rPh sb="13" eb="15">
      <t>ネンド</t>
    </rPh>
    <phoneticPr fontId="2"/>
  </si>
  <si>
    <t>昭和39～57年度　農業共済条例（泉村）</t>
    <rPh sb="0" eb="2">
      <t>ショウワ</t>
    </rPh>
    <rPh sb="7" eb="9">
      <t>ネンド</t>
    </rPh>
    <rPh sb="10" eb="12">
      <t>ノウギョウ</t>
    </rPh>
    <rPh sb="12" eb="14">
      <t>キョウサイ</t>
    </rPh>
    <rPh sb="14" eb="16">
      <t>ジョウレイ</t>
    </rPh>
    <rPh sb="17" eb="19">
      <t>イズミムラ</t>
    </rPh>
    <phoneticPr fontId="2"/>
  </si>
  <si>
    <t>農業共済条例関係（昭和58年度①）</t>
    <rPh sb="9" eb="11">
      <t>ショウワ</t>
    </rPh>
    <rPh sb="13" eb="15">
      <t>ネンド</t>
    </rPh>
    <phoneticPr fontId="2"/>
  </si>
  <si>
    <t>昭和50～58年度　農業共済条例（宇土市、富合町、益城町、西合志町、中央町）</t>
    <rPh sb="0" eb="2">
      <t>ショウワ</t>
    </rPh>
    <rPh sb="7" eb="9">
      <t>ネンド</t>
    </rPh>
    <rPh sb="10" eb="12">
      <t>ノウギョウ</t>
    </rPh>
    <rPh sb="12" eb="14">
      <t>キョウサイ</t>
    </rPh>
    <rPh sb="14" eb="16">
      <t>ジョウレイ</t>
    </rPh>
    <rPh sb="17" eb="20">
      <t>ウトシ</t>
    </rPh>
    <rPh sb="21" eb="24">
      <t>トミアイマチ</t>
    </rPh>
    <rPh sb="25" eb="28">
      <t>マシキマチ</t>
    </rPh>
    <rPh sb="29" eb="33">
      <t>ニシゴウシマチ</t>
    </rPh>
    <rPh sb="34" eb="36">
      <t>チュウオウ</t>
    </rPh>
    <rPh sb="36" eb="37">
      <t>マチ</t>
    </rPh>
    <phoneticPr fontId="2"/>
  </si>
  <si>
    <t>農業共済条例関係（昭和58年度②）</t>
    <rPh sb="9" eb="11">
      <t>ショウワ</t>
    </rPh>
    <rPh sb="13" eb="15">
      <t>ネンド</t>
    </rPh>
    <phoneticPr fontId="2"/>
  </si>
  <si>
    <t>昭和39～58年度　農業共済条例（岱明町）</t>
    <rPh sb="0" eb="2">
      <t>ショウワ</t>
    </rPh>
    <rPh sb="7" eb="9">
      <t>ネンド</t>
    </rPh>
    <rPh sb="10" eb="12">
      <t>ノウギョウ</t>
    </rPh>
    <rPh sb="12" eb="14">
      <t>キョウサイ</t>
    </rPh>
    <rPh sb="14" eb="16">
      <t>ジョウレイ</t>
    </rPh>
    <rPh sb="17" eb="20">
      <t>タイメイマチ</t>
    </rPh>
    <phoneticPr fontId="2"/>
  </si>
  <si>
    <t>農業共済条例関係（昭和58年度③）</t>
    <rPh sb="9" eb="11">
      <t>ショウワ</t>
    </rPh>
    <rPh sb="13" eb="15">
      <t>ネンド</t>
    </rPh>
    <phoneticPr fontId="2"/>
  </si>
  <si>
    <t>昭和39～58年度　農業共済条例（長洲町）</t>
    <rPh sb="0" eb="2">
      <t>ショウワ</t>
    </rPh>
    <rPh sb="7" eb="9">
      <t>ネンド</t>
    </rPh>
    <rPh sb="10" eb="12">
      <t>ノウギョウ</t>
    </rPh>
    <rPh sb="12" eb="14">
      <t>キョウサイ</t>
    </rPh>
    <rPh sb="14" eb="16">
      <t>ジョウレイ</t>
    </rPh>
    <rPh sb="17" eb="20">
      <t>ナガスマチ</t>
    </rPh>
    <phoneticPr fontId="2"/>
  </si>
  <si>
    <t>農業共済条例関係（昭和59年度①）</t>
    <rPh sb="9" eb="11">
      <t>ショウワ</t>
    </rPh>
    <rPh sb="13" eb="15">
      <t>ネンド</t>
    </rPh>
    <phoneticPr fontId="2"/>
  </si>
  <si>
    <t>昭和45～59年度　農業共済条例（熊本市）</t>
    <rPh sb="0" eb="2">
      <t>ショウワ</t>
    </rPh>
    <rPh sb="7" eb="9">
      <t>ネンド</t>
    </rPh>
    <rPh sb="10" eb="12">
      <t>ノウギョウ</t>
    </rPh>
    <rPh sb="12" eb="14">
      <t>キョウサイ</t>
    </rPh>
    <rPh sb="14" eb="16">
      <t>ジョウレイ</t>
    </rPh>
    <rPh sb="17" eb="19">
      <t>クマモト</t>
    </rPh>
    <rPh sb="19" eb="20">
      <t>シ</t>
    </rPh>
    <phoneticPr fontId="2"/>
  </si>
  <si>
    <t>農業共済条例関係（昭和59年度②）</t>
    <rPh sb="9" eb="11">
      <t>ショウワ</t>
    </rPh>
    <rPh sb="13" eb="15">
      <t>ネンド</t>
    </rPh>
    <phoneticPr fontId="2"/>
  </si>
  <si>
    <t>昭和47～59年度　農業共済条例（玉名市）</t>
    <rPh sb="0" eb="2">
      <t>ショウワ</t>
    </rPh>
    <rPh sb="7" eb="9">
      <t>ネンド</t>
    </rPh>
    <rPh sb="10" eb="12">
      <t>ノウギョウ</t>
    </rPh>
    <rPh sb="12" eb="14">
      <t>キョウサイ</t>
    </rPh>
    <rPh sb="14" eb="16">
      <t>ジョウレイ</t>
    </rPh>
    <rPh sb="17" eb="20">
      <t>タマナシ</t>
    </rPh>
    <phoneticPr fontId="2"/>
  </si>
  <si>
    <t>農業共済条例関係（昭和59年度③）</t>
    <rPh sb="9" eb="11">
      <t>ショウワ</t>
    </rPh>
    <rPh sb="13" eb="15">
      <t>ネンド</t>
    </rPh>
    <phoneticPr fontId="2"/>
  </si>
  <si>
    <t>昭和47～59年度　農業共済条例（横島町）</t>
    <rPh sb="0" eb="2">
      <t>ショウワ</t>
    </rPh>
    <rPh sb="7" eb="9">
      <t>ネンド</t>
    </rPh>
    <rPh sb="10" eb="12">
      <t>ノウギョウ</t>
    </rPh>
    <rPh sb="12" eb="14">
      <t>キョウサイ</t>
    </rPh>
    <rPh sb="14" eb="16">
      <t>ジョウレイ</t>
    </rPh>
    <rPh sb="17" eb="19">
      <t>ヨコシマ</t>
    </rPh>
    <rPh sb="19" eb="20">
      <t>マチ</t>
    </rPh>
    <phoneticPr fontId="2"/>
  </si>
  <si>
    <t>農業共済条例関係（昭和59年度④）</t>
    <rPh sb="9" eb="11">
      <t>ショウワ</t>
    </rPh>
    <rPh sb="13" eb="15">
      <t>ネンド</t>
    </rPh>
    <phoneticPr fontId="2"/>
  </si>
  <si>
    <t>昭和39～59年度　農業共済条例（玉東町）</t>
    <rPh sb="0" eb="2">
      <t>ショウワ</t>
    </rPh>
    <rPh sb="7" eb="9">
      <t>ネンド</t>
    </rPh>
    <rPh sb="10" eb="12">
      <t>ノウギョウ</t>
    </rPh>
    <rPh sb="12" eb="14">
      <t>キョウサイ</t>
    </rPh>
    <rPh sb="14" eb="16">
      <t>ジョウレイ</t>
    </rPh>
    <rPh sb="17" eb="20">
      <t>ギョクトウマチ</t>
    </rPh>
    <phoneticPr fontId="2"/>
  </si>
  <si>
    <t>農業共済条例関係（昭和59年度⑤）</t>
    <rPh sb="9" eb="11">
      <t>ショウワ</t>
    </rPh>
    <rPh sb="13" eb="15">
      <t>ネンド</t>
    </rPh>
    <phoneticPr fontId="2"/>
  </si>
  <si>
    <t>昭和39～59年度　農業共済条例（天水町）</t>
    <rPh sb="0" eb="2">
      <t>ショウワ</t>
    </rPh>
    <rPh sb="7" eb="9">
      <t>ネンド</t>
    </rPh>
    <rPh sb="10" eb="12">
      <t>ノウギョウ</t>
    </rPh>
    <rPh sb="12" eb="14">
      <t>キョウサイ</t>
    </rPh>
    <rPh sb="14" eb="16">
      <t>ジョウレイ</t>
    </rPh>
    <rPh sb="17" eb="20">
      <t>テンスイマチ</t>
    </rPh>
    <phoneticPr fontId="2"/>
  </si>
  <si>
    <t>農業共済条例関係（昭和59年度⑥）</t>
    <rPh sb="9" eb="11">
      <t>ショウワ</t>
    </rPh>
    <rPh sb="13" eb="15">
      <t>ネンド</t>
    </rPh>
    <phoneticPr fontId="2"/>
  </si>
  <si>
    <t>昭和53～59年度　農業共済条例（清和村）</t>
    <rPh sb="0" eb="2">
      <t>ショウワ</t>
    </rPh>
    <rPh sb="7" eb="9">
      <t>ネンド</t>
    </rPh>
    <rPh sb="10" eb="12">
      <t>ノウギョウ</t>
    </rPh>
    <rPh sb="12" eb="14">
      <t>キョウサイ</t>
    </rPh>
    <rPh sb="14" eb="16">
      <t>ジョウレイ</t>
    </rPh>
    <rPh sb="17" eb="20">
      <t>セイワソン</t>
    </rPh>
    <phoneticPr fontId="2"/>
  </si>
  <si>
    <t>農業共済条例関係（昭和59年度⑦）</t>
    <rPh sb="9" eb="11">
      <t>ショウワ</t>
    </rPh>
    <rPh sb="13" eb="15">
      <t>ネンド</t>
    </rPh>
    <phoneticPr fontId="2"/>
  </si>
  <si>
    <t>昭和39～59年度　農業共済条例（八代市）</t>
    <rPh sb="0" eb="2">
      <t>ショウワ</t>
    </rPh>
    <rPh sb="7" eb="9">
      <t>ネンド</t>
    </rPh>
    <rPh sb="10" eb="12">
      <t>ノウギョウ</t>
    </rPh>
    <rPh sb="12" eb="14">
      <t>キョウサイ</t>
    </rPh>
    <rPh sb="14" eb="16">
      <t>ジョウレイ</t>
    </rPh>
    <rPh sb="17" eb="20">
      <t>ヤツシロシ</t>
    </rPh>
    <phoneticPr fontId="2"/>
  </si>
  <si>
    <t>農業共済条例関係（昭和59年度⑧）</t>
    <rPh sb="9" eb="11">
      <t>ショウワ</t>
    </rPh>
    <rPh sb="13" eb="15">
      <t>ネンド</t>
    </rPh>
    <phoneticPr fontId="2"/>
  </si>
  <si>
    <t>昭和45～59年度　農業共済条例（千丁町）</t>
    <rPh sb="0" eb="2">
      <t>ショウワ</t>
    </rPh>
    <rPh sb="7" eb="9">
      <t>ネンド</t>
    </rPh>
    <rPh sb="10" eb="12">
      <t>ノウギョウ</t>
    </rPh>
    <rPh sb="12" eb="14">
      <t>キョウサイ</t>
    </rPh>
    <rPh sb="14" eb="16">
      <t>ジョウレイ</t>
    </rPh>
    <rPh sb="17" eb="20">
      <t>センチョウマチ</t>
    </rPh>
    <phoneticPr fontId="2"/>
  </si>
  <si>
    <t>農業共済条例関係（昭和59年度⑨）</t>
    <rPh sb="9" eb="11">
      <t>ショウワ</t>
    </rPh>
    <rPh sb="13" eb="15">
      <t>ネンド</t>
    </rPh>
    <phoneticPr fontId="2"/>
  </si>
  <si>
    <t>昭和43～59年度　農業共済条例（竜北町）</t>
    <rPh sb="0" eb="2">
      <t>ショウワ</t>
    </rPh>
    <rPh sb="7" eb="9">
      <t>ネンド</t>
    </rPh>
    <rPh sb="10" eb="12">
      <t>ノウギョウ</t>
    </rPh>
    <rPh sb="12" eb="14">
      <t>キョウサイ</t>
    </rPh>
    <rPh sb="14" eb="16">
      <t>ジョウレイ</t>
    </rPh>
    <rPh sb="17" eb="20">
      <t>リュウホクマチ</t>
    </rPh>
    <phoneticPr fontId="2"/>
  </si>
  <si>
    <t>農業共済条例関係（昭和59年度⑩）</t>
    <rPh sb="9" eb="11">
      <t>ショウワ</t>
    </rPh>
    <rPh sb="13" eb="15">
      <t>ネンド</t>
    </rPh>
    <phoneticPr fontId="2"/>
  </si>
  <si>
    <t>昭和39～59年度　農業共済条例（東陽村）</t>
    <rPh sb="0" eb="2">
      <t>ショウワ</t>
    </rPh>
    <rPh sb="7" eb="9">
      <t>ネンド</t>
    </rPh>
    <rPh sb="10" eb="12">
      <t>ノウギョウ</t>
    </rPh>
    <rPh sb="12" eb="14">
      <t>キョウサイ</t>
    </rPh>
    <rPh sb="14" eb="16">
      <t>ジョウレイ</t>
    </rPh>
    <rPh sb="17" eb="20">
      <t>トウヨウソン</t>
    </rPh>
    <phoneticPr fontId="2"/>
  </si>
  <si>
    <t>農業共済条例関係（昭和59年度⑪）</t>
    <rPh sb="9" eb="11">
      <t>ショウワ</t>
    </rPh>
    <rPh sb="13" eb="15">
      <t>ネンド</t>
    </rPh>
    <phoneticPr fontId="2"/>
  </si>
  <si>
    <t>昭和47～59年度　農業共済条例（水俣市）</t>
    <rPh sb="0" eb="2">
      <t>ショウワ</t>
    </rPh>
    <rPh sb="7" eb="9">
      <t>ネンド</t>
    </rPh>
    <rPh sb="10" eb="12">
      <t>ノウギョウ</t>
    </rPh>
    <rPh sb="12" eb="14">
      <t>キョウサイ</t>
    </rPh>
    <rPh sb="14" eb="16">
      <t>ジョウレイ</t>
    </rPh>
    <rPh sb="17" eb="20">
      <t>ミナマタシ</t>
    </rPh>
    <phoneticPr fontId="2"/>
  </si>
  <si>
    <t>農業共済条例関係（昭和59年度⑫）</t>
    <rPh sb="9" eb="11">
      <t>ショウワ</t>
    </rPh>
    <rPh sb="13" eb="15">
      <t>ネンド</t>
    </rPh>
    <phoneticPr fontId="2"/>
  </si>
  <si>
    <t>昭和38～59年度　農業共済条例（合志町）</t>
    <rPh sb="0" eb="2">
      <t>ショウワ</t>
    </rPh>
    <rPh sb="7" eb="9">
      <t>ネンド</t>
    </rPh>
    <rPh sb="10" eb="12">
      <t>ノウギョウ</t>
    </rPh>
    <rPh sb="12" eb="14">
      <t>キョウサイ</t>
    </rPh>
    <rPh sb="14" eb="16">
      <t>ジョウレイ</t>
    </rPh>
    <rPh sb="17" eb="20">
      <t>コウシマチ</t>
    </rPh>
    <phoneticPr fontId="2"/>
  </si>
  <si>
    <t>農作物共済保険料率（昭和60年度①）</t>
    <rPh sb="10" eb="12">
      <t>ショウワ</t>
    </rPh>
    <rPh sb="14" eb="16">
      <t>ネンド</t>
    </rPh>
    <phoneticPr fontId="2"/>
  </si>
  <si>
    <t>昭和59～60年度　農作物共済保険料率</t>
    <rPh sb="0" eb="2">
      <t>ショウワ</t>
    </rPh>
    <rPh sb="7" eb="9">
      <t>ネンド</t>
    </rPh>
    <rPh sb="10" eb="13">
      <t>ノウサクモツ</t>
    </rPh>
    <rPh sb="13" eb="15">
      <t>キョウサイ</t>
    </rPh>
    <rPh sb="15" eb="17">
      <t>ホケン</t>
    </rPh>
    <rPh sb="17" eb="18">
      <t>リョウ</t>
    </rPh>
    <rPh sb="18" eb="19">
      <t>リツ</t>
    </rPh>
    <phoneticPr fontId="2"/>
  </si>
  <si>
    <t>農作物共済保険料率（昭和60年度②）</t>
    <rPh sb="10" eb="12">
      <t>ショウワ</t>
    </rPh>
    <rPh sb="14" eb="16">
      <t>ネンド</t>
    </rPh>
    <phoneticPr fontId="2"/>
  </si>
  <si>
    <t>農作物共済保険料率</t>
    <rPh sb="0" eb="3">
      <t>ノウサクモツ</t>
    </rPh>
    <rPh sb="3" eb="5">
      <t>キョウサイ</t>
    </rPh>
    <rPh sb="5" eb="7">
      <t>ホケン</t>
    </rPh>
    <rPh sb="7" eb="8">
      <t>リョウ</t>
    </rPh>
    <rPh sb="8" eb="9">
      <t>リツ</t>
    </rPh>
    <phoneticPr fontId="2"/>
  </si>
  <si>
    <t>災害資金損失補償関係（昭和54年度）</t>
    <rPh sb="11" eb="13">
      <t>ショウワ</t>
    </rPh>
    <rPh sb="15" eb="17">
      <t>ネンド</t>
    </rPh>
    <phoneticPr fontId="2"/>
  </si>
  <si>
    <t>災害資金損失補償関係綴（天災資金に係る損失補償後の債権管理）</t>
    <rPh sb="0" eb="2">
      <t>サイガイ</t>
    </rPh>
    <rPh sb="2" eb="4">
      <t>シキン</t>
    </rPh>
    <rPh sb="4" eb="6">
      <t>ソンシツ</t>
    </rPh>
    <rPh sb="6" eb="8">
      <t>ホショウ</t>
    </rPh>
    <rPh sb="8" eb="10">
      <t>カンケイ</t>
    </rPh>
    <rPh sb="10" eb="11">
      <t>ツヅ</t>
    </rPh>
    <rPh sb="12" eb="14">
      <t>テンサイ</t>
    </rPh>
    <rPh sb="14" eb="16">
      <t>シキン</t>
    </rPh>
    <rPh sb="17" eb="18">
      <t>カカ</t>
    </rPh>
    <rPh sb="19" eb="21">
      <t>ソンシツ</t>
    </rPh>
    <rPh sb="21" eb="23">
      <t>ホショウ</t>
    </rPh>
    <rPh sb="23" eb="24">
      <t>ゴ</t>
    </rPh>
    <rPh sb="25" eb="27">
      <t>サイケン</t>
    </rPh>
    <rPh sb="27" eb="29">
      <t>カンリ</t>
    </rPh>
    <phoneticPr fontId="2"/>
  </si>
  <si>
    <t>畜産特別資金融通円滑化事業関係（昭和59年度）</t>
    <rPh sb="16" eb="18">
      <t>ショウワ</t>
    </rPh>
    <rPh sb="20" eb="22">
      <t>ネンド</t>
    </rPh>
    <phoneticPr fontId="2"/>
  </si>
  <si>
    <t>昭和57～59年度　農業信用基金協会綴</t>
    <rPh sb="0" eb="2">
      <t>ショウワ</t>
    </rPh>
    <rPh sb="7" eb="9">
      <t>ネンド</t>
    </rPh>
    <rPh sb="10" eb="12">
      <t>ノウギョウ</t>
    </rPh>
    <rPh sb="12" eb="14">
      <t>シンヨウ</t>
    </rPh>
    <rPh sb="14" eb="16">
      <t>キキン</t>
    </rPh>
    <rPh sb="16" eb="18">
      <t>キョウカイ</t>
    </rPh>
    <rPh sb="18" eb="19">
      <t>ツヅ</t>
    </rPh>
    <phoneticPr fontId="2"/>
  </si>
  <si>
    <t>担い手・企業参入支援課</t>
    <rPh sb="0" eb="1">
      <t>ニナ</t>
    </rPh>
    <rPh sb="2" eb="3">
      <t>テ</t>
    </rPh>
    <rPh sb="4" eb="6">
      <t>キギョウ</t>
    </rPh>
    <rPh sb="6" eb="8">
      <t>サンニュウ</t>
    </rPh>
    <rPh sb="8" eb="11">
      <t>シエンカ</t>
    </rPh>
    <phoneticPr fontId="2"/>
  </si>
  <si>
    <t>営農高等研修所体育館補修工事関係（昭和58年度）</t>
    <rPh sb="0" eb="2">
      <t>エイノウ</t>
    </rPh>
    <rPh sb="2" eb="4">
      <t>コウトウ</t>
    </rPh>
    <rPh sb="4" eb="6">
      <t>ケンシュウ</t>
    </rPh>
    <rPh sb="6" eb="7">
      <t>ジョ</t>
    </rPh>
    <rPh sb="7" eb="10">
      <t>タイイクカン</t>
    </rPh>
    <rPh sb="10" eb="12">
      <t>ホシュウ</t>
    </rPh>
    <rPh sb="12" eb="14">
      <t>コウジ</t>
    </rPh>
    <rPh sb="14" eb="16">
      <t>カンケイ</t>
    </rPh>
    <rPh sb="17" eb="19">
      <t>ショウワ</t>
    </rPh>
    <rPh sb="21" eb="23">
      <t>ネンド</t>
    </rPh>
    <phoneticPr fontId="2"/>
  </si>
  <si>
    <t>営農高研体育館補修工事引継書</t>
    <rPh sb="0" eb="2">
      <t>エイノウ</t>
    </rPh>
    <rPh sb="2" eb="3">
      <t>タカ</t>
    </rPh>
    <rPh sb="3" eb="4">
      <t>ケン</t>
    </rPh>
    <rPh sb="4" eb="7">
      <t>タイイクカン</t>
    </rPh>
    <rPh sb="7" eb="9">
      <t>ホシュウ</t>
    </rPh>
    <rPh sb="9" eb="11">
      <t>コウジ</t>
    </rPh>
    <rPh sb="11" eb="12">
      <t>ヒ</t>
    </rPh>
    <rPh sb="12" eb="13">
      <t>ツ</t>
    </rPh>
    <rPh sb="13" eb="14">
      <t>ショ</t>
    </rPh>
    <phoneticPr fontId="2"/>
  </si>
  <si>
    <t>営農高等研修所死亡事故調停綴（昭和59年度）</t>
    <rPh sb="0" eb="2">
      <t>エイノウ</t>
    </rPh>
    <rPh sb="2" eb="3">
      <t>タカ</t>
    </rPh>
    <rPh sb="3" eb="4">
      <t>トウ</t>
    </rPh>
    <rPh sb="4" eb="6">
      <t>ケンシュウ</t>
    </rPh>
    <rPh sb="6" eb="7">
      <t>ジョ</t>
    </rPh>
    <rPh sb="7" eb="9">
      <t>シボウ</t>
    </rPh>
    <rPh sb="9" eb="11">
      <t>ジコ</t>
    </rPh>
    <rPh sb="11" eb="13">
      <t>チョウテイ</t>
    </rPh>
    <rPh sb="13" eb="14">
      <t>ツヅ</t>
    </rPh>
    <rPh sb="15" eb="17">
      <t>ショウワ</t>
    </rPh>
    <rPh sb="19" eb="21">
      <t>ネンド</t>
    </rPh>
    <phoneticPr fontId="2"/>
  </si>
  <si>
    <t>農大付属営農高等研修所死亡事故調停綴</t>
    <rPh sb="0" eb="2">
      <t>ノウダイ</t>
    </rPh>
    <rPh sb="2" eb="4">
      <t>フゾク</t>
    </rPh>
    <rPh sb="4" eb="6">
      <t>エイノウ</t>
    </rPh>
    <rPh sb="6" eb="7">
      <t>タカ</t>
    </rPh>
    <rPh sb="7" eb="8">
      <t>トウ</t>
    </rPh>
    <rPh sb="8" eb="10">
      <t>ケンシュウ</t>
    </rPh>
    <rPh sb="10" eb="11">
      <t>ジョ</t>
    </rPh>
    <rPh sb="11" eb="13">
      <t>シボウ</t>
    </rPh>
    <rPh sb="13" eb="15">
      <t>ジコ</t>
    </rPh>
    <rPh sb="15" eb="17">
      <t>チョウテイ</t>
    </rPh>
    <rPh sb="17" eb="18">
      <t>ツヅ</t>
    </rPh>
    <phoneticPr fontId="2"/>
  </si>
  <si>
    <t>営農高等研修所損害賠償請求訴訟事件綴（昭和60年度）</t>
    <rPh sb="0" eb="2">
      <t>エイノウ</t>
    </rPh>
    <rPh sb="2" eb="4">
      <t>コウトウ</t>
    </rPh>
    <rPh sb="4" eb="6">
      <t>ケンシュウ</t>
    </rPh>
    <rPh sb="6" eb="7">
      <t>ショ</t>
    </rPh>
    <rPh sb="7" eb="9">
      <t>ソンガイ</t>
    </rPh>
    <rPh sb="9" eb="11">
      <t>バイショウ</t>
    </rPh>
    <rPh sb="11" eb="13">
      <t>セイキュウ</t>
    </rPh>
    <rPh sb="13" eb="15">
      <t>ソショウ</t>
    </rPh>
    <rPh sb="15" eb="17">
      <t>ジケン</t>
    </rPh>
    <rPh sb="17" eb="18">
      <t>ツヅ</t>
    </rPh>
    <rPh sb="19" eb="21">
      <t>ショウワ</t>
    </rPh>
    <rPh sb="23" eb="25">
      <t>ネンド</t>
    </rPh>
    <phoneticPr fontId="2"/>
  </si>
  <si>
    <t>農大付属営農高研関係損害賠償請求訴訟事件綴</t>
    <rPh sb="0" eb="2">
      <t>ノウダイ</t>
    </rPh>
    <rPh sb="2" eb="4">
      <t>フゾク</t>
    </rPh>
    <rPh sb="4" eb="6">
      <t>エイノウ</t>
    </rPh>
    <rPh sb="6" eb="7">
      <t>タカ</t>
    </rPh>
    <rPh sb="7" eb="8">
      <t>ケン</t>
    </rPh>
    <rPh sb="8" eb="10">
      <t>カンケイ</t>
    </rPh>
    <rPh sb="10" eb="12">
      <t>ソンガイ</t>
    </rPh>
    <rPh sb="12" eb="14">
      <t>バイショウ</t>
    </rPh>
    <rPh sb="14" eb="16">
      <t>セイキュウ</t>
    </rPh>
    <rPh sb="16" eb="18">
      <t>ソショウ</t>
    </rPh>
    <rPh sb="18" eb="20">
      <t>ジケン</t>
    </rPh>
    <rPh sb="20" eb="21">
      <t>ツヅ</t>
    </rPh>
    <phoneticPr fontId="2"/>
  </si>
  <si>
    <t>農業技術課</t>
    <rPh sb="0" eb="2">
      <t>ノウギョウ</t>
    </rPh>
    <rPh sb="2" eb="5">
      <t>ギジュツカ</t>
    </rPh>
    <phoneticPr fontId="2"/>
  </si>
  <si>
    <t>防除業届（昭和55年度）</t>
    <rPh sb="5" eb="7">
      <t>ショウワ</t>
    </rPh>
    <rPh sb="9" eb="11">
      <t>ネンド</t>
    </rPh>
    <phoneticPr fontId="2"/>
  </si>
  <si>
    <t>昭和46～55年度防除業届</t>
    <rPh sb="0" eb="2">
      <t>ショウワ</t>
    </rPh>
    <rPh sb="7" eb="9">
      <t>ネンド</t>
    </rPh>
    <rPh sb="9" eb="11">
      <t>ボウジョ</t>
    </rPh>
    <rPh sb="11" eb="12">
      <t>ギョウ</t>
    </rPh>
    <rPh sb="12" eb="13">
      <t>トドケ</t>
    </rPh>
    <phoneticPr fontId="2"/>
  </si>
  <si>
    <t>防除業届（昭和60年度）</t>
    <rPh sb="5" eb="7">
      <t>ショウワ</t>
    </rPh>
    <rPh sb="9" eb="11">
      <t>ネンド</t>
    </rPh>
    <phoneticPr fontId="2"/>
  </si>
  <si>
    <t>昭和56～60年度防除業届</t>
    <rPh sb="0" eb="2">
      <t>ショウワ</t>
    </rPh>
    <rPh sb="7" eb="9">
      <t>ネンド</t>
    </rPh>
    <rPh sb="9" eb="11">
      <t>ボウジョ</t>
    </rPh>
    <rPh sb="11" eb="12">
      <t>ギョウ</t>
    </rPh>
    <rPh sb="12" eb="13">
      <t>トドケ</t>
    </rPh>
    <phoneticPr fontId="2"/>
  </si>
  <si>
    <t>畜　産　課</t>
    <rPh sb="0" eb="1">
      <t>チク</t>
    </rPh>
    <rPh sb="2" eb="3">
      <t>サン</t>
    </rPh>
    <rPh sb="4" eb="5">
      <t>カ</t>
    </rPh>
    <phoneticPr fontId="2"/>
  </si>
  <si>
    <r>
      <t xml:space="preserve">畜 </t>
    </r>
    <r>
      <rPr>
        <sz val="11"/>
        <rFont val="ＭＳ Ｐゴシック"/>
        <family val="3"/>
        <charset val="128"/>
      </rPr>
      <t xml:space="preserve"> </t>
    </r>
    <r>
      <rPr>
        <sz val="11"/>
        <rFont val="ＭＳ Ｐゴシック"/>
        <family val="3"/>
        <charset val="128"/>
      </rPr>
      <t>産</t>
    </r>
    <r>
      <rPr>
        <sz val="11"/>
        <rFont val="ＭＳ Ｐゴシック"/>
        <family val="3"/>
        <charset val="128"/>
      </rPr>
      <t xml:space="preserve">  </t>
    </r>
    <r>
      <rPr>
        <sz val="11"/>
        <rFont val="ＭＳ Ｐゴシック"/>
        <family val="3"/>
        <charset val="128"/>
      </rPr>
      <t>課</t>
    </r>
    <rPh sb="0" eb="1">
      <t>チク</t>
    </rPh>
    <rPh sb="3" eb="4">
      <t>サン</t>
    </rPh>
    <rPh sb="6" eb="7">
      <t>カ</t>
    </rPh>
    <phoneticPr fontId="2"/>
  </si>
  <si>
    <t>動物用医薬品販売業許可関係（昭和43年度）</t>
    <rPh sb="0" eb="2">
      <t>ドウブツ</t>
    </rPh>
    <rPh sb="2" eb="3">
      <t>ヨウ</t>
    </rPh>
    <rPh sb="3" eb="6">
      <t>イヤクヒン</t>
    </rPh>
    <rPh sb="6" eb="9">
      <t>ハンバイギョウ</t>
    </rPh>
    <rPh sb="9" eb="11">
      <t>キョカ</t>
    </rPh>
    <rPh sb="11" eb="13">
      <t>カンケイ</t>
    </rPh>
    <rPh sb="14" eb="16">
      <t>ショウワ</t>
    </rPh>
    <rPh sb="18" eb="20">
      <t>ネンド</t>
    </rPh>
    <phoneticPr fontId="2"/>
  </si>
  <si>
    <t>動物用医薬品販売業許可関係（昭和42年度）　動物用医薬品製造業者申請書綴（昭和41～昭和43年度）</t>
    <rPh sb="0" eb="3">
      <t>ドウブツヨウ</t>
    </rPh>
    <rPh sb="3" eb="6">
      <t>イヤクヒン</t>
    </rPh>
    <rPh sb="6" eb="9">
      <t>ハンバイギョウ</t>
    </rPh>
    <rPh sb="9" eb="11">
      <t>キョカ</t>
    </rPh>
    <rPh sb="11" eb="13">
      <t>カンケイ</t>
    </rPh>
    <rPh sb="14" eb="16">
      <t>ショウワ</t>
    </rPh>
    <rPh sb="18" eb="20">
      <t>ネンド</t>
    </rPh>
    <rPh sb="28" eb="30">
      <t>セイゾウ</t>
    </rPh>
    <rPh sb="30" eb="32">
      <t>ギョウシャ</t>
    </rPh>
    <rPh sb="32" eb="35">
      <t>シンセイショ</t>
    </rPh>
    <rPh sb="35" eb="36">
      <t>ツヅ</t>
    </rPh>
    <rPh sb="37" eb="39">
      <t>ショウワ</t>
    </rPh>
    <rPh sb="42" eb="44">
      <t>ショウワ</t>
    </rPh>
    <rPh sb="46" eb="48">
      <t>ネンド</t>
    </rPh>
    <phoneticPr fontId="2"/>
  </si>
  <si>
    <t>動物用医薬品販売業許可関係（昭和51年度）</t>
    <rPh sb="0" eb="2">
      <t>ドウブツ</t>
    </rPh>
    <rPh sb="2" eb="3">
      <t>ヨウ</t>
    </rPh>
    <rPh sb="3" eb="6">
      <t>イヤクヒン</t>
    </rPh>
    <rPh sb="6" eb="9">
      <t>ハンバイギョウ</t>
    </rPh>
    <rPh sb="9" eb="11">
      <t>キョカ</t>
    </rPh>
    <rPh sb="11" eb="13">
      <t>カンケイ</t>
    </rPh>
    <rPh sb="14" eb="16">
      <t>ショウワ</t>
    </rPh>
    <rPh sb="18" eb="20">
      <t>ネンド</t>
    </rPh>
    <phoneticPr fontId="2"/>
  </si>
  <si>
    <t>動物用医薬品販売業許可綴（昭和51年度）</t>
    <rPh sb="0" eb="2">
      <t>ドウブツ</t>
    </rPh>
    <rPh sb="2" eb="3">
      <t>ヨウ</t>
    </rPh>
    <rPh sb="3" eb="6">
      <t>イヤクヒン</t>
    </rPh>
    <rPh sb="6" eb="9">
      <t>ハンバイギョウ</t>
    </rPh>
    <rPh sb="9" eb="11">
      <t>キョカ</t>
    </rPh>
    <rPh sb="11" eb="12">
      <t>ツヅリ</t>
    </rPh>
    <rPh sb="13" eb="15">
      <t>ショウワ</t>
    </rPh>
    <rPh sb="17" eb="19">
      <t>ネンド</t>
    </rPh>
    <phoneticPr fontId="2"/>
  </si>
  <si>
    <t>動物用医薬品製造業関係（昭和51年度）</t>
    <rPh sb="0" eb="2">
      <t>ドウブツ</t>
    </rPh>
    <rPh sb="2" eb="3">
      <t>ヨウ</t>
    </rPh>
    <rPh sb="3" eb="6">
      <t>イヤクヒン</t>
    </rPh>
    <rPh sb="6" eb="8">
      <t>セイゾウ</t>
    </rPh>
    <rPh sb="9" eb="11">
      <t>カンケイ</t>
    </rPh>
    <rPh sb="12" eb="14">
      <t>ショウワ</t>
    </rPh>
    <rPh sb="16" eb="18">
      <t>ネンド</t>
    </rPh>
    <phoneticPr fontId="2"/>
  </si>
  <si>
    <t>動物用医薬品製造業関係綴（昭和48年度～昭和51年度）</t>
    <rPh sb="0" eb="2">
      <t>ドウブツ</t>
    </rPh>
    <rPh sb="2" eb="3">
      <t>ヨウ</t>
    </rPh>
    <rPh sb="3" eb="6">
      <t>イヤクヒン</t>
    </rPh>
    <rPh sb="6" eb="9">
      <t>セイゾウギョウ</t>
    </rPh>
    <rPh sb="9" eb="11">
      <t>カンケイ</t>
    </rPh>
    <rPh sb="11" eb="12">
      <t>ツヅリ</t>
    </rPh>
    <rPh sb="13" eb="15">
      <t>ショウワ</t>
    </rPh>
    <rPh sb="17" eb="19">
      <t>ネンド</t>
    </rPh>
    <rPh sb="20" eb="22">
      <t>ショウワ</t>
    </rPh>
    <rPh sb="24" eb="26">
      <t>ネンド</t>
    </rPh>
    <phoneticPr fontId="2"/>
  </si>
  <si>
    <r>
      <t xml:space="preserve">畜 </t>
    </r>
    <r>
      <rPr>
        <sz val="11"/>
        <rFont val="ＭＳ Ｐゴシック"/>
        <family val="3"/>
        <charset val="128"/>
      </rPr>
      <t xml:space="preserve"> 産  課</t>
    </r>
    <rPh sb="0" eb="1">
      <t>チク</t>
    </rPh>
    <rPh sb="3" eb="4">
      <t>サン</t>
    </rPh>
    <rPh sb="6" eb="7">
      <t>カ</t>
    </rPh>
    <phoneticPr fontId="2"/>
  </si>
  <si>
    <t>財産引継・処分関係（昭和55年度）</t>
    <rPh sb="0" eb="2">
      <t>ザイサン</t>
    </rPh>
    <rPh sb="2" eb="4">
      <t>ヒキツギ</t>
    </rPh>
    <rPh sb="5" eb="7">
      <t>ショブン</t>
    </rPh>
    <rPh sb="7" eb="9">
      <t>カンケイ</t>
    </rPh>
    <rPh sb="10" eb="12">
      <t>ショウワ</t>
    </rPh>
    <rPh sb="14" eb="16">
      <t>ネンド</t>
    </rPh>
    <phoneticPr fontId="2"/>
  </si>
  <si>
    <t>昭和52年度財産引継（畜産試験場敷地）・昭和52～53年度財産処分（草地畜産研修所敷地売却）・昭和45～55年度畜産団体指導（公益法人の設立許可）関係</t>
    <rPh sb="0" eb="2">
      <t>ショウワ</t>
    </rPh>
    <rPh sb="4" eb="6">
      <t>ネンド</t>
    </rPh>
    <rPh sb="6" eb="8">
      <t>ザイサン</t>
    </rPh>
    <rPh sb="8" eb="10">
      <t>ヒキツギ</t>
    </rPh>
    <rPh sb="11" eb="13">
      <t>チクサン</t>
    </rPh>
    <rPh sb="13" eb="16">
      <t>シケンジョウ</t>
    </rPh>
    <rPh sb="16" eb="18">
      <t>シキチ</t>
    </rPh>
    <rPh sb="20" eb="22">
      <t>ショウワ</t>
    </rPh>
    <rPh sb="27" eb="29">
      <t>ネンド</t>
    </rPh>
    <rPh sb="29" eb="31">
      <t>ザイサン</t>
    </rPh>
    <rPh sb="31" eb="33">
      <t>ショブン</t>
    </rPh>
    <rPh sb="34" eb="36">
      <t>クサチ</t>
    </rPh>
    <rPh sb="36" eb="38">
      <t>チクサン</t>
    </rPh>
    <rPh sb="38" eb="40">
      <t>ケンシュウ</t>
    </rPh>
    <rPh sb="40" eb="41">
      <t>ジョ</t>
    </rPh>
    <rPh sb="41" eb="43">
      <t>シキチ</t>
    </rPh>
    <rPh sb="43" eb="45">
      <t>バイキャク</t>
    </rPh>
    <rPh sb="47" eb="49">
      <t>ショウワ</t>
    </rPh>
    <rPh sb="54" eb="56">
      <t>ネンド</t>
    </rPh>
    <rPh sb="56" eb="58">
      <t>チクサン</t>
    </rPh>
    <rPh sb="58" eb="60">
      <t>ダンタイ</t>
    </rPh>
    <rPh sb="60" eb="62">
      <t>シドウ</t>
    </rPh>
    <rPh sb="63" eb="65">
      <t>コウエキ</t>
    </rPh>
    <rPh sb="65" eb="67">
      <t>ホウジン</t>
    </rPh>
    <rPh sb="68" eb="70">
      <t>セツリツ</t>
    </rPh>
    <rPh sb="70" eb="72">
      <t>キョカ</t>
    </rPh>
    <rPh sb="73" eb="75">
      <t>カンケイ</t>
    </rPh>
    <phoneticPr fontId="2"/>
  </si>
  <si>
    <t>家畜取引家畜商免許申請（昭和59年度）</t>
    <rPh sb="0" eb="2">
      <t>カチク</t>
    </rPh>
    <rPh sb="2" eb="3">
      <t>トリ</t>
    </rPh>
    <rPh sb="3" eb="4">
      <t>ヒ</t>
    </rPh>
    <rPh sb="4" eb="6">
      <t>カチク</t>
    </rPh>
    <rPh sb="6" eb="7">
      <t>ショウ</t>
    </rPh>
    <rPh sb="7" eb="9">
      <t>メンキョ</t>
    </rPh>
    <rPh sb="9" eb="11">
      <t>シンセイ</t>
    </rPh>
    <rPh sb="12" eb="14">
      <t>ショウワ</t>
    </rPh>
    <rPh sb="16" eb="18">
      <t>ネンド</t>
    </rPh>
    <phoneticPr fontId="2"/>
  </si>
  <si>
    <t>家畜取引家畜商免許申請（昭和57年度～昭和59年度）</t>
    <rPh sb="0" eb="2">
      <t>カチク</t>
    </rPh>
    <rPh sb="2" eb="3">
      <t>トリ</t>
    </rPh>
    <rPh sb="3" eb="4">
      <t>ヒ</t>
    </rPh>
    <rPh sb="4" eb="6">
      <t>カチク</t>
    </rPh>
    <rPh sb="6" eb="7">
      <t>ショウ</t>
    </rPh>
    <rPh sb="7" eb="9">
      <t>メンキョ</t>
    </rPh>
    <rPh sb="9" eb="11">
      <t>シンセイ</t>
    </rPh>
    <phoneticPr fontId="2"/>
  </si>
  <si>
    <t>法規　自給飼料特別分析指導センター条例関係（昭和60年度）</t>
    <rPh sb="0" eb="2">
      <t>ホウキ</t>
    </rPh>
    <rPh sb="19" eb="21">
      <t>カンケイ</t>
    </rPh>
    <rPh sb="22" eb="24">
      <t>ショウワ</t>
    </rPh>
    <rPh sb="26" eb="28">
      <t>ネンド</t>
    </rPh>
    <phoneticPr fontId="2"/>
  </si>
  <si>
    <t>法規（昭和54年度）法規（昭和59～60年度）昭和54年度財産処分（阿蘇家畜保健衛生所敷地交換）昭和55年度財産管理（畜産試験場敷地用途廃止）自給飼料分析指導センター条例（昭和59年度）畜産振興資金貸付事業特別会計条例（昭和59年度）</t>
    <rPh sb="0" eb="2">
      <t>ホウキ</t>
    </rPh>
    <rPh sb="3" eb="5">
      <t>ショウワ</t>
    </rPh>
    <rPh sb="7" eb="9">
      <t>ネンド</t>
    </rPh>
    <rPh sb="10" eb="12">
      <t>ホウキ</t>
    </rPh>
    <rPh sb="13" eb="15">
      <t>ショウワ</t>
    </rPh>
    <rPh sb="20" eb="22">
      <t>ネンド</t>
    </rPh>
    <rPh sb="29" eb="31">
      <t>ザイサン</t>
    </rPh>
    <rPh sb="31" eb="33">
      <t>ショブン</t>
    </rPh>
    <rPh sb="34" eb="36">
      <t>アソ</t>
    </rPh>
    <rPh sb="36" eb="38">
      <t>カチク</t>
    </rPh>
    <rPh sb="38" eb="40">
      <t>ホケン</t>
    </rPh>
    <rPh sb="40" eb="42">
      <t>エイセイ</t>
    </rPh>
    <rPh sb="42" eb="43">
      <t>ジョ</t>
    </rPh>
    <rPh sb="43" eb="45">
      <t>シキチ</t>
    </rPh>
    <rPh sb="45" eb="47">
      <t>コウカン</t>
    </rPh>
    <rPh sb="54" eb="56">
      <t>ザイサン</t>
    </rPh>
    <rPh sb="56" eb="58">
      <t>カンリ</t>
    </rPh>
    <rPh sb="59" eb="61">
      <t>チクサン</t>
    </rPh>
    <rPh sb="61" eb="64">
      <t>シケンジョウ</t>
    </rPh>
    <rPh sb="64" eb="66">
      <t>シキチ</t>
    </rPh>
    <rPh sb="66" eb="68">
      <t>ヨウト</t>
    </rPh>
    <rPh sb="68" eb="70">
      <t>ハイシ</t>
    </rPh>
    <rPh sb="86" eb="88">
      <t>ショウワ</t>
    </rPh>
    <rPh sb="90" eb="92">
      <t>ネンド</t>
    </rPh>
    <rPh sb="93" eb="95">
      <t>チクサン</t>
    </rPh>
    <rPh sb="95" eb="97">
      <t>シンコウ</t>
    </rPh>
    <rPh sb="97" eb="99">
      <t>シキン</t>
    </rPh>
    <rPh sb="99" eb="101">
      <t>カシツケ</t>
    </rPh>
    <rPh sb="101" eb="103">
      <t>ジギョウ</t>
    </rPh>
    <rPh sb="103" eb="105">
      <t>トクベツ</t>
    </rPh>
    <rPh sb="105" eb="107">
      <t>カイケイ</t>
    </rPh>
    <rPh sb="107" eb="109">
      <t>ジョウレイ</t>
    </rPh>
    <rPh sb="110" eb="112">
      <t>ショウワ</t>
    </rPh>
    <rPh sb="114" eb="116">
      <t>ネンド</t>
    </rPh>
    <phoneticPr fontId="2"/>
  </si>
  <si>
    <t>農業改良資金関係（昭和60年度）</t>
    <rPh sb="0" eb="2">
      <t>ノウギョウ</t>
    </rPh>
    <rPh sb="2" eb="4">
      <t>カイリョウ</t>
    </rPh>
    <rPh sb="4" eb="6">
      <t>シキン</t>
    </rPh>
    <rPh sb="6" eb="8">
      <t>カンケイ</t>
    </rPh>
    <rPh sb="9" eb="11">
      <t>ショウワ</t>
    </rPh>
    <rPh sb="13" eb="15">
      <t>ネンド</t>
    </rPh>
    <phoneticPr fontId="2"/>
  </si>
  <si>
    <t>農業改良資金（畜産振興資金条例関係）</t>
    <rPh sb="0" eb="2">
      <t>ノウギョウ</t>
    </rPh>
    <rPh sb="2" eb="4">
      <t>カイリョウ</t>
    </rPh>
    <rPh sb="4" eb="6">
      <t>シキン</t>
    </rPh>
    <rPh sb="7" eb="9">
      <t>チクサン</t>
    </rPh>
    <rPh sb="9" eb="11">
      <t>シンコウ</t>
    </rPh>
    <rPh sb="11" eb="13">
      <t>シキン</t>
    </rPh>
    <rPh sb="13" eb="15">
      <t>ジョウレイ</t>
    </rPh>
    <rPh sb="15" eb="17">
      <t>カンケイ</t>
    </rPh>
    <phoneticPr fontId="2"/>
  </si>
  <si>
    <t>農地管理課</t>
    <rPh sb="0" eb="2">
      <t>ノウチ</t>
    </rPh>
    <rPh sb="2" eb="4">
      <t>カンリ</t>
    </rPh>
    <rPh sb="4" eb="5">
      <t>カ</t>
    </rPh>
    <phoneticPr fontId="2"/>
  </si>
  <si>
    <t>農村計画課</t>
  </si>
  <si>
    <t>県営土地改良事業認可関係〔熊飽・八代・阿蘇〕（昭和52年度）</t>
    <rPh sb="23" eb="25">
      <t>ショウワ</t>
    </rPh>
    <rPh sb="27" eb="29">
      <t>ネンド</t>
    </rPh>
    <phoneticPr fontId="2"/>
  </si>
  <si>
    <t>昭和51年度　合富地区　農道整備事業（白川字十八口土地改良区）</t>
    <rPh sb="0" eb="2">
      <t>ショウワ</t>
    </rPh>
    <rPh sb="4" eb="6">
      <t>ネンド</t>
    </rPh>
    <rPh sb="7" eb="8">
      <t>アイ</t>
    </rPh>
    <rPh sb="8" eb="9">
      <t>トミ</t>
    </rPh>
    <rPh sb="9" eb="11">
      <t>チク</t>
    </rPh>
    <rPh sb="12" eb="14">
      <t>ノウドウ</t>
    </rPh>
    <rPh sb="14" eb="16">
      <t>セイビ</t>
    </rPh>
    <rPh sb="16" eb="18">
      <t>ジギョウ</t>
    </rPh>
    <rPh sb="19" eb="21">
      <t>シラカワ</t>
    </rPh>
    <rPh sb="21" eb="22">
      <t>アザ</t>
    </rPh>
    <rPh sb="22" eb="24">
      <t>ジュウハチ</t>
    </rPh>
    <rPh sb="24" eb="25">
      <t>クチ</t>
    </rPh>
    <rPh sb="25" eb="27">
      <t>トチ</t>
    </rPh>
    <rPh sb="27" eb="29">
      <t>カイリョウ</t>
    </rPh>
    <rPh sb="29" eb="30">
      <t>ク</t>
    </rPh>
    <phoneticPr fontId="2"/>
  </si>
  <si>
    <t>昭和50～51年度　大畑地区　農免農道事業</t>
    <rPh sb="0" eb="2">
      <t>ショウワ</t>
    </rPh>
    <rPh sb="7" eb="9">
      <t>ネンド</t>
    </rPh>
    <rPh sb="10" eb="12">
      <t>オオハタ</t>
    </rPh>
    <rPh sb="12" eb="14">
      <t>チク</t>
    </rPh>
    <rPh sb="15" eb="17">
      <t>ノウメン</t>
    </rPh>
    <rPh sb="17" eb="19">
      <t>ノウドウ</t>
    </rPh>
    <rPh sb="19" eb="21">
      <t>ジギョウ</t>
    </rPh>
    <phoneticPr fontId="2"/>
  </si>
  <si>
    <t>昭和50～51年度　八代弥次地区　農免農道事業</t>
    <rPh sb="0" eb="2">
      <t>ショウワ</t>
    </rPh>
    <rPh sb="7" eb="9">
      <t>ネンド</t>
    </rPh>
    <rPh sb="10" eb="12">
      <t>ヤツシロ</t>
    </rPh>
    <rPh sb="12" eb="14">
      <t>ヤジ</t>
    </rPh>
    <rPh sb="14" eb="16">
      <t>チク</t>
    </rPh>
    <rPh sb="17" eb="19">
      <t>ノウメン</t>
    </rPh>
    <rPh sb="19" eb="21">
      <t>ノウドウ</t>
    </rPh>
    <rPh sb="21" eb="23">
      <t>ジギョウ</t>
    </rPh>
    <phoneticPr fontId="2"/>
  </si>
  <si>
    <t>昭和50～51年度　鏡地区　湛水防除事業</t>
    <rPh sb="0" eb="2">
      <t>ショウワ</t>
    </rPh>
    <rPh sb="7" eb="9">
      <t>ネンド</t>
    </rPh>
    <rPh sb="10" eb="11">
      <t>カガミ</t>
    </rPh>
    <rPh sb="11" eb="13">
      <t>チク</t>
    </rPh>
    <rPh sb="14" eb="16">
      <t>タンスイ</t>
    </rPh>
    <rPh sb="16" eb="18">
      <t>ボウジョ</t>
    </rPh>
    <rPh sb="18" eb="20">
      <t>ジギョウ</t>
    </rPh>
    <phoneticPr fontId="2"/>
  </si>
  <si>
    <t>昭和49～51年度　金剛地区　湛水防除事業</t>
    <rPh sb="0" eb="2">
      <t>ショウワ</t>
    </rPh>
    <rPh sb="7" eb="9">
      <t>ネンド</t>
    </rPh>
    <rPh sb="10" eb="12">
      <t>コンゴウ</t>
    </rPh>
    <rPh sb="12" eb="14">
      <t>チク</t>
    </rPh>
    <rPh sb="15" eb="17">
      <t>タンスイ</t>
    </rPh>
    <rPh sb="17" eb="19">
      <t>ボウジョ</t>
    </rPh>
    <rPh sb="19" eb="21">
      <t>ジギョウ</t>
    </rPh>
    <phoneticPr fontId="2"/>
  </si>
  <si>
    <t>昭和49～52年度　千間江湖地区　湛水防除事業</t>
    <rPh sb="0" eb="2">
      <t>ショウワ</t>
    </rPh>
    <rPh sb="7" eb="9">
      <t>ネンド</t>
    </rPh>
    <rPh sb="10" eb="11">
      <t>チ</t>
    </rPh>
    <rPh sb="11" eb="12">
      <t>マ</t>
    </rPh>
    <rPh sb="12" eb="13">
      <t>エ</t>
    </rPh>
    <rPh sb="13" eb="14">
      <t>コ</t>
    </rPh>
    <rPh sb="14" eb="16">
      <t>チク</t>
    </rPh>
    <rPh sb="17" eb="19">
      <t>タンスイ</t>
    </rPh>
    <rPh sb="19" eb="21">
      <t>ボウジョ</t>
    </rPh>
    <rPh sb="21" eb="23">
      <t>ジギョウ</t>
    </rPh>
    <phoneticPr fontId="2"/>
  </si>
  <si>
    <t>県営土地改良事業認可関係〔菊池・玉名・球磨・天草・宇城〕（昭和52年度）</t>
    <rPh sb="29" eb="31">
      <t>ショウワ</t>
    </rPh>
    <rPh sb="33" eb="35">
      <t>ネンド</t>
    </rPh>
    <phoneticPr fontId="2"/>
  </si>
  <si>
    <t>昭和50～51年度　花房台地地区　農地保全事業</t>
    <rPh sb="0" eb="2">
      <t>ショウワ</t>
    </rPh>
    <rPh sb="7" eb="9">
      <t>ネンド</t>
    </rPh>
    <rPh sb="10" eb="12">
      <t>ハナフサ</t>
    </rPh>
    <rPh sb="12" eb="14">
      <t>ダイチ</t>
    </rPh>
    <rPh sb="14" eb="16">
      <t>チク</t>
    </rPh>
    <rPh sb="17" eb="19">
      <t>ノウチ</t>
    </rPh>
    <rPh sb="19" eb="21">
      <t>ホゼン</t>
    </rPh>
    <rPh sb="21" eb="23">
      <t>ジギョウ</t>
    </rPh>
    <phoneticPr fontId="2"/>
  </si>
  <si>
    <t>昭和51年度　東豊永地区　農道整備事業（南関町土地改良区）</t>
    <rPh sb="0" eb="2">
      <t>ショウワ</t>
    </rPh>
    <rPh sb="4" eb="6">
      <t>ネンド</t>
    </rPh>
    <rPh sb="7" eb="8">
      <t>ヒガシ</t>
    </rPh>
    <rPh sb="8" eb="10">
      <t>トヨナガ</t>
    </rPh>
    <rPh sb="10" eb="12">
      <t>チク</t>
    </rPh>
    <rPh sb="13" eb="15">
      <t>ノウドウ</t>
    </rPh>
    <rPh sb="15" eb="17">
      <t>セイビ</t>
    </rPh>
    <rPh sb="17" eb="19">
      <t>ジギョウ</t>
    </rPh>
    <rPh sb="20" eb="23">
      <t>ナンカンマチ</t>
    </rPh>
    <rPh sb="23" eb="25">
      <t>トチ</t>
    </rPh>
    <rPh sb="25" eb="27">
      <t>カイリョウ</t>
    </rPh>
    <rPh sb="27" eb="28">
      <t>ク</t>
    </rPh>
    <phoneticPr fontId="2"/>
  </si>
  <si>
    <t>昭和50～51年度　大原地区　農地保全事業</t>
    <rPh sb="0" eb="2">
      <t>ショウワ</t>
    </rPh>
    <rPh sb="7" eb="9">
      <t>ネンド</t>
    </rPh>
    <rPh sb="10" eb="12">
      <t>オオハラ</t>
    </rPh>
    <rPh sb="12" eb="14">
      <t>チク</t>
    </rPh>
    <rPh sb="15" eb="17">
      <t>ノウチ</t>
    </rPh>
    <rPh sb="17" eb="19">
      <t>ホゼン</t>
    </rPh>
    <rPh sb="19" eb="21">
      <t>ジギョウ</t>
    </rPh>
    <phoneticPr fontId="2"/>
  </si>
  <si>
    <t>昭和51年度　荒河内地区　農免農道事業</t>
    <rPh sb="0" eb="2">
      <t>ショウワ</t>
    </rPh>
    <rPh sb="4" eb="6">
      <t>ネンド</t>
    </rPh>
    <rPh sb="7" eb="10">
      <t>アラカワチ</t>
    </rPh>
    <rPh sb="10" eb="12">
      <t>チク</t>
    </rPh>
    <rPh sb="13" eb="15">
      <t>ノウメン</t>
    </rPh>
    <rPh sb="15" eb="17">
      <t>ノウドウ</t>
    </rPh>
    <rPh sb="17" eb="19">
      <t>ジギョウ</t>
    </rPh>
    <phoneticPr fontId="2"/>
  </si>
  <si>
    <t>昭和50～51年度　維和地区　基幹農道舗装事業</t>
    <rPh sb="0" eb="2">
      <t>ショウワ</t>
    </rPh>
    <rPh sb="7" eb="9">
      <t>ネンド</t>
    </rPh>
    <rPh sb="10" eb="12">
      <t>イワ</t>
    </rPh>
    <rPh sb="12" eb="14">
      <t>チク</t>
    </rPh>
    <rPh sb="15" eb="17">
      <t>キカン</t>
    </rPh>
    <rPh sb="17" eb="19">
      <t>ノウドウ</t>
    </rPh>
    <rPh sb="19" eb="21">
      <t>ホソウ</t>
    </rPh>
    <rPh sb="21" eb="23">
      <t>ジギョウ</t>
    </rPh>
    <phoneticPr fontId="2"/>
  </si>
  <si>
    <t>昭和50～51年度　網田地区　湛水防除事業</t>
    <rPh sb="0" eb="2">
      <t>ショウワ</t>
    </rPh>
    <rPh sb="7" eb="9">
      <t>ネンド</t>
    </rPh>
    <rPh sb="10" eb="12">
      <t>オウダ</t>
    </rPh>
    <rPh sb="12" eb="14">
      <t>チク</t>
    </rPh>
    <rPh sb="15" eb="17">
      <t>タンスイ</t>
    </rPh>
    <rPh sb="17" eb="19">
      <t>ボウジョ</t>
    </rPh>
    <rPh sb="19" eb="21">
      <t>ジギョウ</t>
    </rPh>
    <phoneticPr fontId="2"/>
  </si>
  <si>
    <t>昭和50～52年度　栖本地区　かんがい排水事業</t>
    <rPh sb="0" eb="2">
      <t>ショウワ</t>
    </rPh>
    <rPh sb="7" eb="9">
      <t>ネンド</t>
    </rPh>
    <rPh sb="10" eb="12">
      <t>スモト</t>
    </rPh>
    <rPh sb="12" eb="14">
      <t>チク</t>
    </rPh>
    <rPh sb="19" eb="21">
      <t>ハイスイ</t>
    </rPh>
    <rPh sb="21" eb="23">
      <t>ジギョウ</t>
    </rPh>
    <phoneticPr fontId="2"/>
  </si>
  <si>
    <t>県営土地改良事業認可関係〔宇城・上益城・鹿本・八代・水俣・高遊原〕（昭和52年度）</t>
    <rPh sb="34" eb="36">
      <t>ショウワ</t>
    </rPh>
    <rPh sb="38" eb="40">
      <t>ネンド</t>
    </rPh>
    <phoneticPr fontId="2"/>
  </si>
  <si>
    <t>昭和52年度　網田地区　湛水防除事業</t>
    <rPh sb="0" eb="2">
      <t>ショウワ</t>
    </rPh>
    <rPh sb="4" eb="6">
      <t>ネンド</t>
    </rPh>
    <rPh sb="7" eb="9">
      <t>オウダ</t>
    </rPh>
    <rPh sb="9" eb="11">
      <t>チク</t>
    </rPh>
    <rPh sb="12" eb="14">
      <t>タンスイ</t>
    </rPh>
    <rPh sb="14" eb="16">
      <t>ボウジョ</t>
    </rPh>
    <rPh sb="16" eb="18">
      <t>ジギョウ</t>
    </rPh>
    <phoneticPr fontId="2"/>
  </si>
  <si>
    <t>昭和52年度　西原・益城地区　基幹農道舗装事業</t>
    <rPh sb="7" eb="9">
      <t>ニシハラ</t>
    </rPh>
    <rPh sb="10" eb="12">
      <t>マシキ</t>
    </rPh>
    <rPh sb="12" eb="14">
      <t>チク</t>
    </rPh>
    <rPh sb="15" eb="17">
      <t>キカン</t>
    </rPh>
    <rPh sb="17" eb="19">
      <t>ノウドウ</t>
    </rPh>
    <rPh sb="19" eb="21">
      <t>ホソウ</t>
    </rPh>
    <rPh sb="21" eb="23">
      <t>ジギョウ</t>
    </rPh>
    <phoneticPr fontId="2"/>
  </si>
  <si>
    <t>昭和52年度　第二西原・益城地区　基幹農道舗装事業</t>
    <rPh sb="7" eb="8">
      <t>ダイ</t>
    </rPh>
    <rPh sb="8" eb="9">
      <t>２</t>
    </rPh>
    <rPh sb="9" eb="11">
      <t>ニシハラ</t>
    </rPh>
    <rPh sb="12" eb="14">
      <t>マシキ</t>
    </rPh>
    <rPh sb="14" eb="16">
      <t>チク</t>
    </rPh>
    <rPh sb="17" eb="19">
      <t>キカン</t>
    </rPh>
    <rPh sb="19" eb="21">
      <t>ノウドウ</t>
    </rPh>
    <rPh sb="21" eb="23">
      <t>ホソウ</t>
    </rPh>
    <rPh sb="23" eb="25">
      <t>ジギョウ</t>
    </rPh>
    <phoneticPr fontId="2"/>
  </si>
  <si>
    <t>昭和51～52年度　野崎地区　湛水防除事業</t>
    <rPh sb="0" eb="2">
      <t>ショウワ</t>
    </rPh>
    <rPh sb="7" eb="9">
      <t>ネンド</t>
    </rPh>
    <rPh sb="10" eb="12">
      <t>ノザキ</t>
    </rPh>
    <rPh sb="12" eb="14">
      <t>チク</t>
    </rPh>
    <rPh sb="15" eb="17">
      <t>タンスイ</t>
    </rPh>
    <rPh sb="17" eb="19">
      <t>ボウジョ</t>
    </rPh>
    <rPh sb="19" eb="21">
      <t>ジギョウ</t>
    </rPh>
    <phoneticPr fontId="2"/>
  </si>
  <si>
    <t>昭和52年度　石飛地区　農免農道事業</t>
    <rPh sb="7" eb="9">
      <t>イシトビ</t>
    </rPh>
    <rPh sb="9" eb="11">
      <t>チク</t>
    </rPh>
    <rPh sb="12" eb="14">
      <t>ノウメン</t>
    </rPh>
    <rPh sb="14" eb="16">
      <t>ノウドウ</t>
    </rPh>
    <rPh sb="16" eb="18">
      <t>ジギョウ</t>
    </rPh>
    <phoneticPr fontId="2"/>
  </si>
  <si>
    <t>昭和52年度　氷川地区　かんがい排水事業</t>
    <rPh sb="7" eb="9">
      <t>ヒカワ</t>
    </rPh>
    <rPh sb="9" eb="11">
      <t>チク</t>
    </rPh>
    <rPh sb="16" eb="18">
      <t>ハイスイ</t>
    </rPh>
    <rPh sb="18" eb="20">
      <t>ジギョウ</t>
    </rPh>
    <phoneticPr fontId="2"/>
  </si>
  <si>
    <t>昭和52年度　山鹿東部地区　農免農道事業</t>
    <rPh sb="7" eb="9">
      <t>ヤマガ</t>
    </rPh>
    <rPh sb="9" eb="11">
      <t>トウブ</t>
    </rPh>
    <rPh sb="11" eb="13">
      <t>チク</t>
    </rPh>
    <rPh sb="14" eb="16">
      <t>ノウメン</t>
    </rPh>
    <rPh sb="16" eb="18">
      <t>ノウドウ</t>
    </rPh>
    <rPh sb="18" eb="20">
      <t>ジギョウ</t>
    </rPh>
    <phoneticPr fontId="2"/>
  </si>
  <si>
    <t>県営土地改良事業認可関係〔球磨・芦北・人吉〕（昭和53年度）</t>
    <rPh sb="23" eb="25">
      <t>ショウワ</t>
    </rPh>
    <rPh sb="27" eb="29">
      <t>ネンド</t>
    </rPh>
    <phoneticPr fontId="2"/>
  </si>
  <si>
    <t>昭和53年度　球磨地区　広域農道事業</t>
    <rPh sb="0" eb="2">
      <t>ショウワ</t>
    </rPh>
    <rPh sb="4" eb="6">
      <t>ネンド</t>
    </rPh>
    <rPh sb="7" eb="9">
      <t>クマ</t>
    </rPh>
    <rPh sb="9" eb="11">
      <t>チク</t>
    </rPh>
    <rPh sb="12" eb="14">
      <t>コウイキ</t>
    </rPh>
    <rPh sb="14" eb="16">
      <t>ノウドウ</t>
    </rPh>
    <rPh sb="16" eb="18">
      <t>ジギョウ</t>
    </rPh>
    <phoneticPr fontId="2"/>
  </si>
  <si>
    <t>昭和53年度　第三福浜地区　一般農道整備事業</t>
    <rPh sb="7" eb="9">
      <t>ダイサン</t>
    </rPh>
    <rPh sb="9" eb="10">
      <t>フク</t>
    </rPh>
    <rPh sb="10" eb="11">
      <t>ハマ</t>
    </rPh>
    <rPh sb="11" eb="13">
      <t>チク</t>
    </rPh>
    <rPh sb="14" eb="16">
      <t>イッパン</t>
    </rPh>
    <rPh sb="16" eb="18">
      <t>ノウドウ</t>
    </rPh>
    <rPh sb="18" eb="20">
      <t>セイビ</t>
    </rPh>
    <rPh sb="20" eb="22">
      <t>ジギョウ</t>
    </rPh>
    <phoneticPr fontId="2"/>
  </si>
  <si>
    <t>昭和53年度　蓑谷地区　老朽ため池整備事業</t>
    <rPh sb="7" eb="8">
      <t>ミノ</t>
    </rPh>
    <rPh sb="8" eb="9">
      <t>タニ</t>
    </rPh>
    <rPh sb="9" eb="11">
      <t>チク</t>
    </rPh>
    <rPh sb="12" eb="14">
      <t>ロウキュウ</t>
    </rPh>
    <rPh sb="16" eb="17">
      <t>イケ</t>
    </rPh>
    <rPh sb="17" eb="19">
      <t>セイビ</t>
    </rPh>
    <rPh sb="19" eb="21">
      <t>ジギョウ</t>
    </rPh>
    <phoneticPr fontId="2"/>
  </si>
  <si>
    <t>昭和52～53年度　水上地区　一般農道整備事業</t>
    <rPh sb="0" eb="2">
      <t>ショウワ</t>
    </rPh>
    <rPh sb="7" eb="9">
      <t>ネンド</t>
    </rPh>
    <rPh sb="10" eb="12">
      <t>ミズカミ</t>
    </rPh>
    <rPh sb="12" eb="14">
      <t>チク</t>
    </rPh>
    <rPh sb="15" eb="17">
      <t>イッパン</t>
    </rPh>
    <rPh sb="17" eb="19">
      <t>ノウドウ</t>
    </rPh>
    <rPh sb="19" eb="21">
      <t>セイビ</t>
    </rPh>
    <rPh sb="21" eb="23">
      <t>ジギョウ</t>
    </rPh>
    <phoneticPr fontId="2"/>
  </si>
  <si>
    <t>昭和52～53年度　漆田地区　侵食防止事業</t>
    <rPh sb="0" eb="2">
      <t>ショウワ</t>
    </rPh>
    <rPh sb="7" eb="9">
      <t>ネンド</t>
    </rPh>
    <rPh sb="10" eb="11">
      <t>ウルシ</t>
    </rPh>
    <rPh sb="11" eb="12">
      <t>タ</t>
    </rPh>
    <rPh sb="12" eb="14">
      <t>チク</t>
    </rPh>
    <rPh sb="15" eb="17">
      <t>シンショク</t>
    </rPh>
    <rPh sb="17" eb="19">
      <t>ボウシ</t>
    </rPh>
    <rPh sb="19" eb="21">
      <t>ジギョウ</t>
    </rPh>
    <phoneticPr fontId="2"/>
  </si>
  <si>
    <t>県営土地改良事業認可関係〔菊池〕（昭和54年度）</t>
    <rPh sb="17" eb="19">
      <t>ショウワ</t>
    </rPh>
    <rPh sb="21" eb="23">
      <t>ネンド</t>
    </rPh>
    <phoneticPr fontId="2"/>
  </si>
  <si>
    <t>護川地区　畑地帯総合整備事業</t>
    <rPh sb="0" eb="1">
      <t>ゴ</t>
    </rPh>
    <rPh sb="1" eb="2">
      <t>カワ</t>
    </rPh>
    <rPh sb="2" eb="4">
      <t>チク</t>
    </rPh>
    <rPh sb="5" eb="6">
      <t>ハタケ</t>
    </rPh>
    <rPh sb="6" eb="8">
      <t>チタイ</t>
    </rPh>
    <rPh sb="8" eb="10">
      <t>ソウゴウ</t>
    </rPh>
    <rPh sb="10" eb="12">
      <t>セイビ</t>
    </rPh>
    <rPh sb="12" eb="14">
      <t>ジギョウ</t>
    </rPh>
    <phoneticPr fontId="2"/>
  </si>
  <si>
    <t>県営土地改良事業認可関係〔宇城・菊池・鹿本・八代・阿蘇・天草〕（昭和54年度）</t>
    <rPh sb="32" eb="34">
      <t>ショウワ</t>
    </rPh>
    <rPh sb="36" eb="38">
      <t>ネンド</t>
    </rPh>
    <phoneticPr fontId="2"/>
  </si>
  <si>
    <t>昭和44～53年度　氷川地区　かんがい排水事業（廃工）</t>
    <rPh sb="0" eb="2">
      <t>ショウワ</t>
    </rPh>
    <rPh sb="7" eb="9">
      <t>ネンド</t>
    </rPh>
    <rPh sb="10" eb="12">
      <t>ヒカワ</t>
    </rPh>
    <rPh sb="12" eb="14">
      <t>チク</t>
    </rPh>
    <rPh sb="19" eb="21">
      <t>ハイスイ</t>
    </rPh>
    <rPh sb="21" eb="23">
      <t>ジギョウ</t>
    </rPh>
    <rPh sb="24" eb="25">
      <t>ハイ</t>
    </rPh>
    <rPh sb="25" eb="26">
      <t>コウ</t>
    </rPh>
    <phoneticPr fontId="2"/>
  </si>
  <si>
    <t>昭和54年度　菊鹿中央地区　農免農道事業</t>
    <rPh sb="0" eb="2">
      <t>ショウワ</t>
    </rPh>
    <rPh sb="4" eb="6">
      <t>ネンド</t>
    </rPh>
    <rPh sb="7" eb="9">
      <t>キクカ</t>
    </rPh>
    <rPh sb="9" eb="11">
      <t>チュウオウ</t>
    </rPh>
    <rPh sb="11" eb="13">
      <t>チク</t>
    </rPh>
    <rPh sb="14" eb="16">
      <t>ノウメン</t>
    </rPh>
    <rPh sb="16" eb="18">
      <t>ノウドウ</t>
    </rPh>
    <rPh sb="18" eb="20">
      <t>ジギョウ</t>
    </rPh>
    <phoneticPr fontId="2"/>
  </si>
  <si>
    <t>昭和54年度　平川地区　農免農道事業</t>
    <rPh sb="7" eb="9">
      <t>ヒラカワ</t>
    </rPh>
    <rPh sb="9" eb="11">
      <t>チク</t>
    </rPh>
    <rPh sb="12" eb="14">
      <t>ノウメン</t>
    </rPh>
    <rPh sb="14" eb="16">
      <t>ノウドウ</t>
    </rPh>
    <rPh sb="16" eb="18">
      <t>ジギョウ</t>
    </rPh>
    <phoneticPr fontId="2"/>
  </si>
  <si>
    <t>昭和54年度　諏訪地区　農免農道事業</t>
    <rPh sb="7" eb="9">
      <t>スホウ</t>
    </rPh>
    <rPh sb="9" eb="11">
      <t>チク</t>
    </rPh>
    <rPh sb="12" eb="14">
      <t>ノウメン</t>
    </rPh>
    <rPh sb="14" eb="16">
      <t>ノウドウ</t>
    </rPh>
    <rPh sb="16" eb="18">
      <t>ジギョウ</t>
    </rPh>
    <phoneticPr fontId="2"/>
  </si>
  <si>
    <t>昭和54年度　森北地区　農免農道事業</t>
    <rPh sb="7" eb="9">
      <t>モリキタ</t>
    </rPh>
    <rPh sb="9" eb="11">
      <t>チク</t>
    </rPh>
    <rPh sb="12" eb="14">
      <t>ノウメン</t>
    </rPh>
    <rPh sb="14" eb="16">
      <t>ノウドウ</t>
    </rPh>
    <rPh sb="16" eb="18">
      <t>ジギョウ</t>
    </rPh>
    <phoneticPr fontId="2"/>
  </si>
  <si>
    <t>昭和52～53年度　小川・泉地区　農免農道事業</t>
    <rPh sb="0" eb="2">
      <t>ショウワ</t>
    </rPh>
    <rPh sb="7" eb="9">
      <t>ネンド</t>
    </rPh>
    <rPh sb="10" eb="12">
      <t>オガワ</t>
    </rPh>
    <rPh sb="13" eb="14">
      <t>イズミ</t>
    </rPh>
    <rPh sb="14" eb="16">
      <t>チク</t>
    </rPh>
    <rPh sb="17" eb="19">
      <t>ノウメン</t>
    </rPh>
    <rPh sb="19" eb="21">
      <t>ノウドウ</t>
    </rPh>
    <rPh sb="21" eb="23">
      <t>ジギョウ</t>
    </rPh>
    <phoneticPr fontId="2"/>
  </si>
  <si>
    <t>昭和46～54年度　第二宮原・文政地区　農免農道事業</t>
    <rPh sb="0" eb="2">
      <t>ショウワ</t>
    </rPh>
    <rPh sb="7" eb="9">
      <t>ネンド</t>
    </rPh>
    <rPh sb="10" eb="12">
      <t>ダイニ</t>
    </rPh>
    <rPh sb="12" eb="14">
      <t>ミヤハラ</t>
    </rPh>
    <rPh sb="15" eb="17">
      <t>ブンセイ</t>
    </rPh>
    <rPh sb="17" eb="19">
      <t>チク</t>
    </rPh>
    <rPh sb="20" eb="22">
      <t>ノウメン</t>
    </rPh>
    <rPh sb="22" eb="24">
      <t>ノウドウ</t>
    </rPh>
    <rPh sb="24" eb="26">
      <t>ジギョウ</t>
    </rPh>
    <phoneticPr fontId="2"/>
  </si>
  <si>
    <t>県営土地改良事業認可関係〔球磨・上益城・玉名〕（昭和54年度）</t>
    <rPh sb="24" eb="26">
      <t>ショウワ</t>
    </rPh>
    <rPh sb="28" eb="30">
      <t>ネンド</t>
    </rPh>
    <phoneticPr fontId="2"/>
  </si>
  <si>
    <t>昭和51～53年度　木山地区　ほ場整備事業</t>
    <rPh sb="0" eb="2">
      <t>ショウワ</t>
    </rPh>
    <rPh sb="7" eb="9">
      <t>ネンド</t>
    </rPh>
    <rPh sb="10" eb="12">
      <t>キヤマ</t>
    </rPh>
    <rPh sb="12" eb="14">
      <t>チク</t>
    </rPh>
    <rPh sb="16" eb="17">
      <t>ジョウ</t>
    </rPh>
    <rPh sb="17" eb="19">
      <t>セイビ</t>
    </rPh>
    <rPh sb="19" eb="21">
      <t>ジギョウ</t>
    </rPh>
    <phoneticPr fontId="2"/>
  </si>
  <si>
    <t>昭和53年度　天水地区　ほ場整備事業</t>
    <rPh sb="0" eb="2">
      <t>ショウワ</t>
    </rPh>
    <rPh sb="4" eb="6">
      <t>ネンド</t>
    </rPh>
    <rPh sb="7" eb="9">
      <t>テンスイ</t>
    </rPh>
    <rPh sb="9" eb="11">
      <t>チク</t>
    </rPh>
    <phoneticPr fontId="2"/>
  </si>
  <si>
    <t>昭和52～54年度　錦地区　ほ場整備事業</t>
    <rPh sb="0" eb="2">
      <t>ショウワ</t>
    </rPh>
    <rPh sb="7" eb="9">
      <t>ネンド</t>
    </rPh>
    <rPh sb="10" eb="11">
      <t>ニシキ</t>
    </rPh>
    <rPh sb="11" eb="13">
      <t>チク</t>
    </rPh>
    <rPh sb="15" eb="16">
      <t>ジョウ</t>
    </rPh>
    <rPh sb="16" eb="18">
      <t>セイビ</t>
    </rPh>
    <rPh sb="18" eb="20">
      <t>ジギョウ</t>
    </rPh>
    <phoneticPr fontId="2"/>
  </si>
  <si>
    <t>県営土地改良事業認可関係〔熊飽・宇城・八代・上益城〕（昭和54年度）</t>
    <rPh sb="27" eb="29">
      <t>ショウワ</t>
    </rPh>
    <rPh sb="31" eb="33">
      <t>ネンド</t>
    </rPh>
    <phoneticPr fontId="2"/>
  </si>
  <si>
    <t>小白地区　湛水防除事業</t>
    <rPh sb="0" eb="1">
      <t>ショウ</t>
    </rPh>
    <rPh sb="1" eb="2">
      <t>シロ</t>
    </rPh>
    <rPh sb="2" eb="4">
      <t>チク</t>
    </rPh>
    <rPh sb="5" eb="7">
      <t>タンスイ</t>
    </rPh>
    <rPh sb="7" eb="9">
      <t>ボウジョ</t>
    </rPh>
    <rPh sb="9" eb="11">
      <t>ジギョウ</t>
    </rPh>
    <phoneticPr fontId="2"/>
  </si>
  <si>
    <t>津口地区　かんがい排水事業</t>
    <rPh sb="0" eb="1">
      <t>ツ</t>
    </rPh>
    <rPh sb="1" eb="2">
      <t>クチ</t>
    </rPh>
    <rPh sb="2" eb="4">
      <t>チク</t>
    </rPh>
    <rPh sb="9" eb="11">
      <t>ハイスイ</t>
    </rPh>
    <rPh sb="11" eb="13">
      <t>ジギョウ</t>
    </rPh>
    <phoneticPr fontId="2"/>
  </si>
  <si>
    <t>走潟地区　かんがい排水事業</t>
    <rPh sb="0" eb="1">
      <t>ハシ</t>
    </rPh>
    <rPh sb="1" eb="2">
      <t>カタ</t>
    </rPh>
    <rPh sb="2" eb="4">
      <t>チク</t>
    </rPh>
    <rPh sb="9" eb="11">
      <t>ハイスイ</t>
    </rPh>
    <rPh sb="11" eb="13">
      <t>ジギョウ</t>
    </rPh>
    <phoneticPr fontId="2"/>
  </si>
  <si>
    <t>轟地区　かんがい排水事業</t>
    <rPh sb="0" eb="1">
      <t>トドロキ</t>
    </rPh>
    <rPh sb="1" eb="3">
      <t>チク</t>
    </rPh>
    <rPh sb="8" eb="10">
      <t>ハイスイ</t>
    </rPh>
    <rPh sb="10" eb="12">
      <t>ジギョウ</t>
    </rPh>
    <phoneticPr fontId="2"/>
  </si>
  <si>
    <t>木原谷地区　農免農道事業</t>
    <rPh sb="0" eb="2">
      <t>キハラ</t>
    </rPh>
    <rPh sb="2" eb="3">
      <t>タニ</t>
    </rPh>
    <rPh sb="3" eb="5">
      <t>チク</t>
    </rPh>
    <rPh sb="6" eb="8">
      <t>ノウメン</t>
    </rPh>
    <rPh sb="8" eb="10">
      <t>ノウドウ</t>
    </rPh>
    <rPh sb="10" eb="12">
      <t>ジギョウ</t>
    </rPh>
    <phoneticPr fontId="2"/>
  </si>
  <si>
    <t>県営土地改良事業認可関係〔球磨・芦北・天草〕（昭和54年度）</t>
    <rPh sb="23" eb="25">
      <t>ショウワ</t>
    </rPh>
    <rPh sb="27" eb="29">
      <t>ネンド</t>
    </rPh>
    <phoneticPr fontId="2"/>
  </si>
  <si>
    <t>昭和54年度　桶川地区　農免農道事業</t>
    <rPh sb="0" eb="2">
      <t>ショウワ</t>
    </rPh>
    <rPh sb="4" eb="6">
      <t>ネンド</t>
    </rPh>
    <rPh sb="7" eb="9">
      <t>オケガワ</t>
    </rPh>
    <rPh sb="9" eb="11">
      <t>チク</t>
    </rPh>
    <rPh sb="12" eb="14">
      <t>ノウメン</t>
    </rPh>
    <rPh sb="14" eb="16">
      <t>ノウドウ</t>
    </rPh>
    <rPh sb="16" eb="18">
      <t>ジギョウ</t>
    </rPh>
    <phoneticPr fontId="2"/>
  </si>
  <si>
    <t>昭和53～54年度　阿村地区　農免農道事業</t>
    <rPh sb="0" eb="2">
      <t>ショウワ</t>
    </rPh>
    <rPh sb="7" eb="9">
      <t>ネンド</t>
    </rPh>
    <rPh sb="10" eb="12">
      <t>アムラ</t>
    </rPh>
    <rPh sb="12" eb="14">
      <t>チク</t>
    </rPh>
    <rPh sb="15" eb="17">
      <t>ノウメン</t>
    </rPh>
    <rPh sb="17" eb="19">
      <t>ノウドウ</t>
    </rPh>
    <rPh sb="19" eb="21">
      <t>ジギョウ</t>
    </rPh>
    <phoneticPr fontId="2"/>
  </si>
  <si>
    <t>昭和53～54年度　荒田地区　農免農道事業</t>
    <rPh sb="0" eb="2">
      <t>ショウワ</t>
    </rPh>
    <rPh sb="7" eb="9">
      <t>ネンド</t>
    </rPh>
    <rPh sb="10" eb="12">
      <t>アラタ</t>
    </rPh>
    <rPh sb="12" eb="14">
      <t>チク</t>
    </rPh>
    <rPh sb="15" eb="17">
      <t>ノウメン</t>
    </rPh>
    <rPh sb="17" eb="19">
      <t>ノウドウ</t>
    </rPh>
    <rPh sb="19" eb="21">
      <t>ジギョウ</t>
    </rPh>
    <phoneticPr fontId="2"/>
  </si>
  <si>
    <t>昭和53～54年度　合串地区　一般農道整備事業</t>
    <rPh sb="0" eb="2">
      <t>ショウワ</t>
    </rPh>
    <rPh sb="7" eb="9">
      <t>ネンド</t>
    </rPh>
    <rPh sb="10" eb="11">
      <t>アイ</t>
    </rPh>
    <rPh sb="11" eb="12">
      <t>クシ</t>
    </rPh>
    <rPh sb="12" eb="14">
      <t>チク</t>
    </rPh>
    <rPh sb="15" eb="17">
      <t>イッパン</t>
    </rPh>
    <rPh sb="17" eb="19">
      <t>ノウドウ</t>
    </rPh>
    <rPh sb="19" eb="21">
      <t>セイビ</t>
    </rPh>
    <rPh sb="21" eb="23">
      <t>ジギョウ</t>
    </rPh>
    <phoneticPr fontId="2"/>
  </si>
  <si>
    <t>県営土地改良事業認可関係〔宇城・上益城〕（昭和54年度）</t>
    <rPh sb="21" eb="23">
      <t>ショウワ</t>
    </rPh>
    <rPh sb="25" eb="27">
      <t>ネンド</t>
    </rPh>
    <phoneticPr fontId="2"/>
  </si>
  <si>
    <t>昭和53～54年度　当尾地区　ほ場整備事業</t>
    <rPh sb="0" eb="2">
      <t>ショウワ</t>
    </rPh>
    <rPh sb="7" eb="9">
      <t>ネンド</t>
    </rPh>
    <rPh sb="10" eb="11">
      <t>ア</t>
    </rPh>
    <rPh sb="11" eb="12">
      <t>オ</t>
    </rPh>
    <rPh sb="12" eb="14">
      <t>チク</t>
    </rPh>
    <rPh sb="16" eb="17">
      <t>ジョウ</t>
    </rPh>
    <rPh sb="17" eb="19">
      <t>セイビ</t>
    </rPh>
    <rPh sb="19" eb="21">
      <t>ジギョウ</t>
    </rPh>
    <phoneticPr fontId="2"/>
  </si>
  <si>
    <t>昭和54年度　御船地区　ほ場整備事業</t>
    <rPh sb="0" eb="2">
      <t>ショウワ</t>
    </rPh>
    <rPh sb="4" eb="6">
      <t>ネンド</t>
    </rPh>
    <rPh sb="7" eb="9">
      <t>ミフネ</t>
    </rPh>
    <rPh sb="9" eb="11">
      <t>チク</t>
    </rPh>
    <rPh sb="13" eb="14">
      <t>ジョウ</t>
    </rPh>
    <rPh sb="14" eb="16">
      <t>セイビ</t>
    </rPh>
    <rPh sb="16" eb="18">
      <t>ジギョウ</t>
    </rPh>
    <phoneticPr fontId="2"/>
  </si>
  <si>
    <t>県営土地改良事業認可関係〔芦北〕（昭和55年度）</t>
    <rPh sb="17" eb="19">
      <t>ショウワ</t>
    </rPh>
    <rPh sb="21" eb="23">
      <t>ネンド</t>
    </rPh>
    <phoneticPr fontId="2"/>
  </si>
  <si>
    <t>芦北地区広域営農団地農道整備事業　No.1</t>
    <rPh sb="0" eb="2">
      <t>アシキタ</t>
    </rPh>
    <rPh sb="2" eb="4">
      <t>チク</t>
    </rPh>
    <rPh sb="4" eb="6">
      <t>コウイキ</t>
    </rPh>
    <rPh sb="6" eb="7">
      <t>エイ</t>
    </rPh>
    <rPh sb="7" eb="8">
      <t>ノウ</t>
    </rPh>
    <rPh sb="8" eb="10">
      <t>ダンチ</t>
    </rPh>
    <rPh sb="10" eb="12">
      <t>ノウドウ</t>
    </rPh>
    <rPh sb="12" eb="14">
      <t>セイビ</t>
    </rPh>
    <rPh sb="14" eb="16">
      <t>ジギョウ</t>
    </rPh>
    <phoneticPr fontId="2"/>
  </si>
  <si>
    <t>芦北地区広域営農団地農道整備事業　No.2</t>
    <rPh sb="0" eb="2">
      <t>アシキタ</t>
    </rPh>
    <rPh sb="2" eb="4">
      <t>チク</t>
    </rPh>
    <rPh sb="4" eb="6">
      <t>コウイキ</t>
    </rPh>
    <rPh sb="6" eb="7">
      <t>エイ</t>
    </rPh>
    <rPh sb="7" eb="8">
      <t>ノウ</t>
    </rPh>
    <rPh sb="8" eb="10">
      <t>ダンチ</t>
    </rPh>
    <rPh sb="10" eb="12">
      <t>ノウドウ</t>
    </rPh>
    <rPh sb="12" eb="14">
      <t>セイビ</t>
    </rPh>
    <rPh sb="14" eb="16">
      <t>ジギョウ</t>
    </rPh>
    <phoneticPr fontId="2"/>
  </si>
  <si>
    <t>県営土地改良事業認可関係〔熊飽・宇城〕（昭和55年度）</t>
    <rPh sb="20" eb="22">
      <t>ショウワ</t>
    </rPh>
    <rPh sb="24" eb="26">
      <t>ネンド</t>
    </rPh>
    <phoneticPr fontId="2"/>
  </si>
  <si>
    <t>昭和54～55年度　海路口地区　排水対策特別事業</t>
    <rPh sb="0" eb="2">
      <t>ショウワ</t>
    </rPh>
    <rPh sb="7" eb="9">
      <t>ネンド</t>
    </rPh>
    <rPh sb="10" eb="11">
      <t>ウミ</t>
    </rPh>
    <rPh sb="11" eb="12">
      <t>ロ</t>
    </rPh>
    <rPh sb="12" eb="13">
      <t>クチ</t>
    </rPh>
    <rPh sb="13" eb="15">
      <t>チク</t>
    </rPh>
    <rPh sb="16" eb="18">
      <t>ハイスイ</t>
    </rPh>
    <rPh sb="18" eb="20">
      <t>タイサク</t>
    </rPh>
    <rPh sb="20" eb="22">
      <t>トクベツ</t>
    </rPh>
    <rPh sb="22" eb="24">
      <t>ジギョウ</t>
    </rPh>
    <phoneticPr fontId="2"/>
  </si>
  <si>
    <t>昭和54～55年度　宇土北部地区　農免農道事業</t>
    <rPh sb="0" eb="2">
      <t>ショウワ</t>
    </rPh>
    <rPh sb="7" eb="9">
      <t>ネンド</t>
    </rPh>
    <rPh sb="10" eb="12">
      <t>ウト</t>
    </rPh>
    <rPh sb="12" eb="14">
      <t>ホクブ</t>
    </rPh>
    <rPh sb="14" eb="16">
      <t>チク</t>
    </rPh>
    <rPh sb="17" eb="19">
      <t>ノウメン</t>
    </rPh>
    <rPh sb="19" eb="21">
      <t>ノウドウ</t>
    </rPh>
    <rPh sb="21" eb="23">
      <t>ジギョウ</t>
    </rPh>
    <phoneticPr fontId="2"/>
  </si>
  <si>
    <t>昭和55年度　正保地区　農業用用排水施設整備事業</t>
    <rPh sb="0" eb="2">
      <t>ショウワ</t>
    </rPh>
    <rPh sb="4" eb="6">
      <t>ネンド</t>
    </rPh>
    <rPh sb="7" eb="8">
      <t>セイ</t>
    </rPh>
    <rPh sb="8" eb="9">
      <t>ホ</t>
    </rPh>
    <rPh sb="9" eb="11">
      <t>チク</t>
    </rPh>
    <rPh sb="12" eb="15">
      <t>ノウギョウヨウ</t>
    </rPh>
    <rPh sb="15" eb="16">
      <t>ヨウ</t>
    </rPh>
    <rPh sb="16" eb="18">
      <t>ハイスイ</t>
    </rPh>
    <rPh sb="18" eb="20">
      <t>シセツ</t>
    </rPh>
    <rPh sb="20" eb="22">
      <t>セイビ</t>
    </rPh>
    <rPh sb="22" eb="24">
      <t>ジギョウ</t>
    </rPh>
    <phoneticPr fontId="2"/>
  </si>
  <si>
    <t>県営土地改良事業認可関係〔上益城・八代〕（昭和55年度）</t>
    <rPh sb="21" eb="23">
      <t>ショウワ</t>
    </rPh>
    <rPh sb="25" eb="27">
      <t>ネンド</t>
    </rPh>
    <phoneticPr fontId="2"/>
  </si>
  <si>
    <t>昭和54～55年度　御船地区　農道整備事業</t>
    <rPh sb="0" eb="2">
      <t>ショウワ</t>
    </rPh>
    <rPh sb="7" eb="9">
      <t>ネンド</t>
    </rPh>
    <rPh sb="10" eb="12">
      <t>ミフネ</t>
    </rPh>
    <rPh sb="12" eb="14">
      <t>チク</t>
    </rPh>
    <rPh sb="15" eb="17">
      <t>ノウドウ</t>
    </rPh>
    <rPh sb="17" eb="19">
      <t>セイビ</t>
    </rPh>
    <rPh sb="19" eb="21">
      <t>ジギョウ</t>
    </rPh>
    <phoneticPr fontId="2"/>
  </si>
  <si>
    <t>昭和55年度　津志田地区　農業用用排水施設整備事業</t>
    <rPh sb="0" eb="2">
      <t>ショウワ</t>
    </rPh>
    <rPh sb="4" eb="6">
      <t>ネンド</t>
    </rPh>
    <rPh sb="7" eb="10">
      <t>ツシダ</t>
    </rPh>
    <rPh sb="10" eb="12">
      <t>チク</t>
    </rPh>
    <rPh sb="13" eb="16">
      <t>ノウギョウヨウ</t>
    </rPh>
    <rPh sb="16" eb="17">
      <t>ヨウ</t>
    </rPh>
    <rPh sb="17" eb="19">
      <t>ハイスイ</t>
    </rPh>
    <rPh sb="19" eb="21">
      <t>シセツ</t>
    </rPh>
    <rPh sb="21" eb="23">
      <t>セイビ</t>
    </rPh>
    <rPh sb="23" eb="25">
      <t>ジギョウ</t>
    </rPh>
    <phoneticPr fontId="2"/>
  </si>
  <si>
    <t>昭和55年度　第二杉木地区　農道整備事業</t>
    <rPh sb="7" eb="9">
      <t>ダイニ</t>
    </rPh>
    <rPh sb="9" eb="10">
      <t>スギ</t>
    </rPh>
    <rPh sb="10" eb="11">
      <t>キ</t>
    </rPh>
    <rPh sb="11" eb="13">
      <t>チク</t>
    </rPh>
    <rPh sb="14" eb="16">
      <t>ノウドウ</t>
    </rPh>
    <rPh sb="16" eb="18">
      <t>セイビ</t>
    </rPh>
    <rPh sb="18" eb="20">
      <t>ジギョウ</t>
    </rPh>
    <phoneticPr fontId="2"/>
  </si>
  <si>
    <t>昭和55年度　郡築地区　農業用用排水施設整備事業</t>
    <rPh sb="7" eb="9">
      <t>グンチク</t>
    </rPh>
    <rPh sb="9" eb="11">
      <t>チク</t>
    </rPh>
    <rPh sb="12" eb="15">
      <t>ノウギョウヨウ</t>
    </rPh>
    <rPh sb="15" eb="16">
      <t>ヨウ</t>
    </rPh>
    <rPh sb="16" eb="18">
      <t>ハイスイ</t>
    </rPh>
    <rPh sb="18" eb="20">
      <t>シセツ</t>
    </rPh>
    <rPh sb="20" eb="22">
      <t>セイビ</t>
    </rPh>
    <rPh sb="22" eb="24">
      <t>ジギョウ</t>
    </rPh>
    <phoneticPr fontId="2"/>
  </si>
  <si>
    <t>昭和55年度　砂川地区　農業用用排水施設整備事業</t>
    <rPh sb="7" eb="9">
      <t>スナガワ</t>
    </rPh>
    <rPh sb="9" eb="11">
      <t>チク</t>
    </rPh>
    <rPh sb="12" eb="15">
      <t>ノウギョウヨウ</t>
    </rPh>
    <rPh sb="15" eb="16">
      <t>ヨウ</t>
    </rPh>
    <rPh sb="16" eb="18">
      <t>ハイスイ</t>
    </rPh>
    <rPh sb="18" eb="20">
      <t>シセツ</t>
    </rPh>
    <rPh sb="20" eb="22">
      <t>セイビ</t>
    </rPh>
    <rPh sb="22" eb="24">
      <t>ジギョウ</t>
    </rPh>
    <phoneticPr fontId="2"/>
  </si>
  <si>
    <t>昭和55年度　両出地区　農業用用排水施設整備事業</t>
    <rPh sb="7" eb="8">
      <t>リョウ</t>
    </rPh>
    <rPh sb="8" eb="9">
      <t>イ</t>
    </rPh>
    <rPh sb="9" eb="11">
      <t>チク</t>
    </rPh>
    <rPh sb="12" eb="15">
      <t>ノウギョウヨウ</t>
    </rPh>
    <rPh sb="15" eb="16">
      <t>ヨウ</t>
    </rPh>
    <rPh sb="16" eb="18">
      <t>ハイスイ</t>
    </rPh>
    <rPh sb="18" eb="20">
      <t>シセツ</t>
    </rPh>
    <rPh sb="20" eb="22">
      <t>セイビ</t>
    </rPh>
    <rPh sb="22" eb="24">
      <t>ジギョウ</t>
    </rPh>
    <phoneticPr fontId="2"/>
  </si>
  <si>
    <t>昭和55年度　不知火干拓地区　農業用用排水施設</t>
    <rPh sb="7" eb="10">
      <t>シラヌイ</t>
    </rPh>
    <rPh sb="10" eb="12">
      <t>カンタク</t>
    </rPh>
    <rPh sb="12" eb="14">
      <t>チク</t>
    </rPh>
    <rPh sb="15" eb="18">
      <t>ノウギョウヨウ</t>
    </rPh>
    <rPh sb="18" eb="19">
      <t>ヨウ</t>
    </rPh>
    <rPh sb="19" eb="21">
      <t>ハイスイ</t>
    </rPh>
    <rPh sb="21" eb="23">
      <t>シセツ</t>
    </rPh>
    <phoneticPr fontId="2"/>
  </si>
  <si>
    <t>昭和54～55年度　氷川下流地区　かんがい排水事業</t>
    <rPh sb="0" eb="2">
      <t>ショウワ</t>
    </rPh>
    <rPh sb="7" eb="9">
      <t>ネンド</t>
    </rPh>
    <rPh sb="10" eb="12">
      <t>ヒカワ</t>
    </rPh>
    <rPh sb="12" eb="14">
      <t>カリュウ</t>
    </rPh>
    <rPh sb="14" eb="16">
      <t>チク</t>
    </rPh>
    <rPh sb="21" eb="23">
      <t>ハイスイ</t>
    </rPh>
    <rPh sb="23" eb="25">
      <t>ジギョウ</t>
    </rPh>
    <phoneticPr fontId="2"/>
  </si>
  <si>
    <t>県営土地改良事業認可関係〔菊池・玉名〕（昭和55年度）</t>
    <rPh sb="20" eb="22">
      <t>ショウワ</t>
    </rPh>
    <rPh sb="24" eb="26">
      <t>ネンド</t>
    </rPh>
    <phoneticPr fontId="2"/>
  </si>
  <si>
    <t>昭和55年度　湯舟地区　ため池整備事業</t>
    <rPh sb="0" eb="2">
      <t>ショウワ</t>
    </rPh>
    <rPh sb="4" eb="6">
      <t>ネンド</t>
    </rPh>
    <rPh sb="7" eb="8">
      <t>ユ</t>
    </rPh>
    <rPh sb="8" eb="9">
      <t>フネ</t>
    </rPh>
    <rPh sb="9" eb="11">
      <t>チク</t>
    </rPh>
    <rPh sb="14" eb="15">
      <t>イケ</t>
    </rPh>
    <rPh sb="15" eb="17">
      <t>セイビ</t>
    </rPh>
    <rPh sb="17" eb="19">
      <t>ジギョウ</t>
    </rPh>
    <phoneticPr fontId="2"/>
  </si>
  <si>
    <t>昭和55年度　原水台地地区　一般農道整備事業</t>
    <rPh sb="7" eb="8">
      <t>ハラ</t>
    </rPh>
    <rPh sb="8" eb="9">
      <t>ミズ</t>
    </rPh>
    <rPh sb="9" eb="10">
      <t>ダイ</t>
    </rPh>
    <rPh sb="10" eb="11">
      <t>チ</t>
    </rPh>
    <rPh sb="11" eb="13">
      <t>チク</t>
    </rPh>
    <rPh sb="14" eb="16">
      <t>イッパン</t>
    </rPh>
    <rPh sb="16" eb="18">
      <t>ノウドウ</t>
    </rPh>
    <rPh sb="18" eb="20">
      <t>セイビ</t>
    </rPh>
    <rPh sb="20" eb="22">
      <t>ジギョウ</t>
    </rPh>
    <phoneticPr fontId="2"/>
  </si>
  <si>
    <t>昭和55年度　岩坂地区　一般農道整備事業</t>
    <rPh sb="7" eb="9">
      <t>イワサカ</t>
    </rPh>
    <rPh sb="9" eb="11">
      <t>チク</t>
    </rPh>
    <rPh sb="12" eb="14">
      <t>イッパン</t>
    </rPh>
    <rPh sb="14" eb="16">
      <t>ノウドウ</t>
    </rPh>
    <rPh sb="16" eb="18">
      <t>セイビ</t>
    </rPh>
    <rPh sb="18" eb="20">
      <t>ジギョウ</t>
    </rPh>
    <phoneticPr fontId="2"/>
  </si>
  <si>
    <t>昭和54～55年度　泗水中央地区　農免農道事業</t>
    <rPh sb="0" eb="2">
      <t>ショウワ</t>
    </rPh>
    <rPh sb="7" eb="9">
      <t>ネンド</t>
    </rPh>
    <rPh sb="10" eb="12">
      <t>シスイ</t>
    </rPh>
    <rPh sb="12" eb="14">
      <t>チュウオウ</t>
    </rPh>
    <rPh sb="14" eb="16">
      <t>チク</t>
    </rPh>
    <rPh sb="17" eb="19">
      <t>ノウメン</t>
    </rPh>
    <rPh sb="19" eb="21">
      <t>ノウドウ</t>
    </rPh>
    <rPh sb="21" eb="23">
      <t>ジギョウ</t>
    </rPh>
    <phoneticPr fontId="2"/>
  </si>
  <si>
    <t>昭和54～55年度　唐人川地区　湛水防除事業</t>
    <rPh sb="0" eb="2">
      <t>ショウワ</t>
    </rPh>
    <rPh sb="7" eb="9">
      <t>ネンド</t>
    </rPh>
    <rPh sb="10" eb="12">
      <t>トウジン</t>
    </rPh>
    <rPh sb="12" eb="13">
      <t>ガワ</t>
    </rPh>
    <rPh sb="13" eb="15">
      <t>チク</t>
    </rPh>
    <rPh sb="16" eb="18">
      <t>タンスイ</t>
    </rPh>
    <rPh sb="18" eb="20">
      <t>ボウジョ</t>
    </rPh>
    <rPh sb="20" eb="22">
      <t>ジギョウ</t>
    </rPh>
    <phoneticPr fontId="2"/>
  </si>
  <si>
    <t>県営土地改良事業認可関係〔天草・芦北・球磨〕（昭和55年度）</t>
    <rPh sb="23" eb="25">
      <t>ショウワ</t>
    </rPh>
    <rPh sb="27" eb="29">
      <t>ネンド</t>
    </rPh>
    <phoneticPr fontId="2"/>
  </si>
  <si>
    <t>昭和55年度　前潟地区　かんがい排水事業</t>
    <rPh sb="7" eb="8">
      <t>マエ</t>
    </rPh>
    <rPh sb="8" eb="9">
      <t>ガタ</t>
    </rPh>
    <rPh sb="9" eb="11">
      <t>チク</t>
    </rPh>
    <rPh sb="16" eb="18">
      <t>ハイスイ</t>
    </rPh>
    <rPh sb="18" eb="20">
      <t>ジギョウ</t>
    </rPh>
    <phoneticPr fontId="2"/>
  </si>
  <si>
    <t>昭和55年度　第二桜野上場地区　基幹農道舗装・一般農道整備事業</t>
    <rPh sb="7" eb="9">
      <t>ダイニ</t>
    </rPh>
    <rPh sb="9" eb="11">
      <t>サクラノ</t>
    </rPh>
    <rPh sb="11" eb="13">
      <t>ジョウジョウ</t>
    </rPh>
    <rPh sb="13" eb="15">
      <t>チク</t>
    </rPh>
    <rPh sb="16" eb="18">
      <t>キカン</t>
    </rPh>
    <rPh sb="18" eb="20">
      <t>ノウドウ</t>
    </rPh>
    <rPh sb="20" eb="22">
      <t>ホソウ</t>
    </rPh>
    <rPh sb="23" eb="25">
      <t>イッパン</t>
    </rPh>
    <rPh sb="25" eb="27">
      <t>ノウドウ</t>
    </rPh>
    <rPh sb="27" eb="29">
      <t>セイビ</t>
    </rPh>
    <rPh sb="29" eb="31">
      <t>ジギョウ</t>
    </rPh>
    <phoneticPr fontId="2"/>
  </si>
  <si>
    <t>昭和54～55年度　免田川地区　防災ダム事業</t>
    <rPh sb="0" eb="2">
      <t>ショウワ</t>
    </rPh>
    <rPh sb="7" eb="9">
      <t>ネンド</t>
    </rPh>
    <rPh sb="10" eb="12">
      <t>メンダ</t>
    </rPh>
    <rPh sb="12" eb="13">
      <t>ガワ</t>
    </rPh>
    <rPh sb="13" eb="15">
      <t>チク</t>
    </rPh>
    <rPh sb="16" eb="18">
      <t>ボウサイ</t>
    </rPh>
    <rPh sb="20" eb="22">
      <t>ジギョウ</t>
    </rPh>
    <phoneticPr fontId="2"/>
  </si>
  <si>
    <t>昭和54～55年度　免田川地区　かんがい排水事業</t>
    <rPh sb="0" eb="2">
      <t>ショウワ</t>
    </rPh>
    <rPh sb="7" eb="9">
      <t>ネンド</t>
    </rPh>
    <rPh sb="10" eb="12">
      <t>メンダ</t>
    </rPh>
    <rPh sb="12" eb="13">
      <t>ガワ</t>
    </rPh>
    <rPh sb="13" eb="15">
      <t>チク</t>
    </rPh>
    <rPh sb="20" eb="22">
      <t>ハイスイ</t>
    </rPh>
    <rPh sb="22" eb="24">
      <t>ジギョウ</t>
    </rPh>
    <phoneticPr fontId="2"/>
  </si>
  <si>
    <t>県営土地改良事業認可関係〔熊飽・球磨・鹿本・玉名〕（昭和55年度）</t>
    <rPh sb="26" eb="28">
      <t>ショウワ</t>
    </rPh>
    <rPh sb="30" eb="32">
      <t>ネンド</t>
    </rPh>
    <phoneticPr fontId="2"/>
  </si>
  <si>
    <t>昭和54～55年度　秋津地区　ほ場整備・排水対策特別事業</t>
    <rPh sb="0" eb="2">
      <t>ショウワ</t>
    </rPh>
    <rPh sb="7" eb="9">
      <t>ネンド</t>
    </rPh>
    <rPh sb="10" eb="12">
      <t>アキツ</t>
    </rPh>
    <rPh sb="12" eb="14">
      <t>チク</t>
    </rPh>
    <rPh sb="16" eb="17">
      <t>ジョウ</t>
    </rPh>
    <rPh sb="17" eb="19">
      <t>セイビ</t>
    </rPh>
    <rPh sb="20" eb="22">
      <t>ハイスイ</t>
    </rPh>
    <rPh sb="22" eb="24">
      <t>タイサク</t>
    </rPh>
    <rPh sb="24" eb="26">
      <t>トクベツ</t>
    </rPh>
    <rPh sb="26" eb="28">
      <t>ジギョウ</t>
    </rPh>
    <phoneticPr fontId="2"/>
  </si>
  <si>
    <t>昭和55年度　鹿本南部地区　区画整理・農業用用排水施設整備事業</t>
    <rPh sb="0" eb="2">
      <t>ショウワ</t>
    </rPh>
    <rPh sb="4" eb="6">
      <t>ネンド</t>
    </rPh>
    <rPh sb="7" eb="9">
      <t>カモト</t>
    </rPh>
    <rPh sb="9" eb="11">
      <t>ナンブ</t>
    </rPh>
    <rPh sb="11" eb="13">
      <t>チク</t>
    </rPh>
    <rPh sb="14" eb="16">
      <t>クカク</t>
    </rPh>
    <rPh sb="16" eb="18">
      <t>セイリ</t>
    </rPh>
    <rPh sb="19" eb="22">
      <t>ノウギョウヨウ</t>
    </rPh>
    <rPh sb="22" eb="23">
      <t>ヨウ</t>
    </rPh>
    <rPh sb="23" eb="25">
      <t>ハイスイ</t>
    </rPh>
    <rPh sb="25" eb="27">
      <t>シセツ</t>
    </rPh>
    <rPh sb="27" eb="29">
      <t>セイビ</t>
    </rPh>
    <rPh sb="29" eb="31">
      <t>ジギョウ</t>
    </rPh>
    <phoneticPr fontId="2"/>
  </si>
  <si>
    <t>昭和52～55年度　関川地区　土地改良事業　</t>
    <rPh sb="0" eb="2">
      <t>ショウワ</t>
    </rPh>
    <rPh sb="7" eb="9">
      <t>ネンド</t>
    </rPh>
    <rPh sb="10" eb="12">
      <t>セキガワ</t>
    </rPh>
    <rPh sb="12" eb="14">
      <t>チク</t>
    </rPh>
    <rPh sb="15" eb="17">
      <t>トチ</t>
    </rPh>
    <rPh sb="17" eb="19">
      <t>カイリョウ</t>
    </rPh>
    <rPh sb="19" eb="21">
      <t>ジギョウ</t>
    </rPh>
    <phoneticPr fontId="2"/>
  </si>
  <si>
    <t>県営土地改良事業認可関係〔熊飽〕（昭和56年度）</t>
    <rPh sb="17" eb="19">
      <t>ショウワ</t>
    </rPh>
    <rPh sb="21" eb="23">
      <t>ネンド</t>
    </rPh>
    <phoneticPr fontId="2"/>
  </si>
  <si>
    <t>松尾地区　農業用道路整備事業</t>
    <rPh sb="0" eb="2">
      <t>マツオ</t>
    </rPh>
    <rPh sb="2" eb="4">
      <t>チク</t>
    </rPh>
    <rPh sb="5" eb="8">
      <t>ノウギョウヨウ</t>
    </rPh>
    <rPh sb="8" eb="10">
      <t>ドウロ</t>
    </rPh>
    <rPh sb="10" eb="12">
      <t>セイビ</t>
    </rPh>
    <rPh sb="12" eb="14">
      <t>ジギョウ</t>
    </rPh>
    <phoneticPr fontId="2"/>
  </si>
  <si>
    <t>県営土地改良事業認可関係〔宇城〕（昭和56年度）</t>
    <rPh sb="17" eb="19">
      <t>ショウワ</t>
    </rPh>
    <rPh sb="21" eb="23">
      <t>ネンド</t>
    </rPh>
    <phoneticPr fontId="2"/>
  </si>
  <si>
    <t>昭和55～56年度　小川地区　区画整理事業</t>
    <rPh sb="0" eb="2">
      <t>ショウワ</t>
    </rPh>
    <rPh sb="7" eb="9">
      <t>ネンド</t>
    </rPh>
    <rPh sb="10" eb="12">
      <t>オガワ</t>
    </rPh>
    <rPh sb="12" eb="14">
      <t>チク</t>
    </rPh>
    <rPh sb="15" eb="17">
      <t>クカク</t>
    </rPh>
    <rPh sb="17" eb="19">
      <t>セイリ</t>
    </rPh>
    <rPh sb="19" eb="21">
      <t>ジギョウ</t>
    </rPh>
    <phoneticPr fontId="2"/>
  </si>
  <si>
    <t>県営土地改良事業認可関係〔玉名〕（昭和56年度）</t>
    <rPh sb="17" eb="19">
      <t>ショウワ</t>
    </rPh>
    <rPh sb="21" eb="23">
      <t>ネンド</t>
    </rPh>
    <phoneticPr fontId="2"/>
  </si>
  <si>
    <t>昭和56年度　塩浜地区　農業用用排水施設整備事業</t>
    <rPh sb="0" eb="2">
      <t>ショウワ</t>
    </rPh>
    <rPh sb="4" eb="6">
      <t>ネンド</t>
    </rPh>
    <rPh sb="7" eb="8">
      <t>シオ</t>
    </rPh>
    <rPh sb="8" eb="9">
      <t>ハマ</t>
    </rPh>
    <rPh sb="9" eb="11">
      <t>チク</t>
    </rPh>
    <rPh sb="12" eb="15">
      <t>ノウギョウヨウ</t>
    </rPh>
    <rPh sb="15" eb="16">
      <t>ヨウ</t>
    </rPh>
    <rPh sb="16" eb="18">
      <t>ハイスイ</t>
    </rPh>
    <rPh sb="18" eb="20">
      <t>シセツ</t>
    </rPh>
    <rPh sb="20" eb="22">
      <t>セイビ</t>
    </rPh>
    <rPh sb="22" eb="24">
      <t>ジギョウ</t>
    </rPh>
    <phoneticPr fontId="2"/>
  </si>
  <si>
    <t>昭和56年度　宮崎川地区　湛水防除事業</t>
    <rPh sb="7" eb="9">
      <t>ミヤザキ</t>
    </rPh>
    <rPh sb="9" eb="10">
      <t>ガワ</t>
    </rPh>
    <rPh sb="10" eb="12">
      <t>チク</t>
    </rPh>
    <rPh sb="13" eb="15">
      <t>タンスイ</t>
    </rPh>
    <rPh sb="15" eb="17">
      <t>ボウジョ</t>
    </rPh>
    <rPh sb="17" eb="19">
      <t>ジギョウ</t>
    </rPh>
    <phoneticPr fontId="2"/>
  </si>
  <si>
    <t>昭和55～56年度　小島地区　農業用道路事業</t>
    <rPh sb="0" eb="2">
      <t>ショウワ</t>
    </rPh>
    <rPh sb="7" eb="9">
      <t>ネンド</t>
    </rPh>
    <rPh sb="10" eb="12">
      <t>オシマ</t>
    </rPh>
    <rPh sb="12" eb="14">
      <t>チク</t>
    </rPh>
    <rPh sb="15" eb="18">
      <t>ノウギョウヨウ</t>
    </rPh>
    <rPh sb="18" eb="20">
      <t>ドウロ</t>
    </rPh>
    <rPh sb="20" eb="22">
      <t>ジギョウ</t>
    </rPh>
    <phoneticPr fontId="2"/>
  </si>
  <si>
    <t>県営土地改良事業認可関係〔上益城〕（昭和56年度）</t>
    <rPh sb="18" eb="20">
      <t>ショウワ</t>
    </rPh>
    <rPh sb="22" eb="24">
      <t>ネンド</t>
    </rPh>
    <phoneticPr fontId="2"/>
  </si>
  <si>
    <t>昭和55～56年度　上益城担地区　農業用道路整備事業</t>
    <rPh sb="0" eb="2">
      <t>ショウワ</t>
    </rPh>
    <rPh sb="7" eb="9">
      <t>ネンド</t>
    </rPh>
    <rPh sb="10" eb="13">
      <t>カミマシキ</t>
    </rPh>
    <rPh sb="13" eb="14">
      <t>タン</t>
    </rPh>
    <rPh sb="14" eb="16">
      <t>チク</t>
    </rPh>
    <rPh sb="17" eb="20">
      <t>ノウギョウヨウ</t>
    </rPh>
    <rPh sb="20" eb="22">
      <t>ドウロ</t>
    </rPh>
    <rPh sb="22" eb="24">
      <t>セイビ</t>
    </rPh>
    <rPh sb="24" eb="26">
      <t>ジギョウ</t>
    </rPh>
    <phoneticPr fontId="2"/>
  </si>
  <si>
    <t>昭和55～56年度　緑川地区　農業用道路整備事業</t>
    <rPh sb="20" eb="22">
      <t>セイビ</t>
    </rPh>
    <phoneticPr fontId="2"/>
  </si>
  <si>
    <t>昭和56年度　第二小峰地区　農業用道路整備事業</t>
    <rPh sb="7" eb="9">
      <t>ダイニ</t>
    </rPh>
    <rPh sb="9" eb="11">
      <t>オミネ</t>
    </rPh>
    <rPh sb="11" eb="13">
      <t>チク</t>
    </rPh>
    <rPh sb="14" eb="17">
      <t>ノウギョウヨウ</t>
    </rPh>
    <rPh sb="17" eb="19">
      <t>ドウロ</t>
    </rPh>
    <rPh sb="19" eb="21">
      <t>セイビ</t>
    </rPh>
    <rPh sb="21" eb="23">
      <t>ジギョウ</t>
    </rPh>
    <phoneticPr fontId="2"/>
  </si>
  <si>
    <t>県営土地改良事業認可関係〔熊飽・宇城・球磨〕（昭和56年度）</t>
    <rPh sb="23" eb="25">
      <t>ショウワ</t>
    </rPh>
    <rPh sb="27" eb="29">
      <t>ネンド</t>
    </rPh>
    <phoneticPr fontId="2"/>
  </si>
  <si>
    <t>昭和56年度　畠口地区　農業用用排水施設整備事業</t>
    <rPh sb="7" eb="8">
      <t>ハタ</t>
    </rPh>
    <rPh sb="8" eb="9">
      <t>クチ</t>
    </rPh>
    <rPh sb="9" eb="11">
      <t>チク</t>
    </rPh>
    <rPh sb="12" eb="15">
      <t>ノウギョウヨウ</t>
    </rPh>
    <rPh sb="15" eb="16">
      <t>ヨウ</t>
    </rPh>
    <rPh sb="16" eb="18">
      <t>ハイスイ</t>
    </rPh>
    <rPh sb="18" eb="20">
      <t>シセツ</t>
    </rPh>
    <rPh sb="20" eb="22">
      <t>セイビ</t>
    </rPh>
    <rPh sb="22" eb="24">
      <t>ジギョウ</t>
    </rPh>
    <phoneticPr fontId="2"/>
  </si>
  <si>
    <t>昭和56年度　住吉地区　農業用用排水施設整備事業</t>
    <rPh sb="7" eb="9">
      <t>スミヨシ</t>
    </rPh>
    <rPh sb="9" eb="11">
      <t>チク</t>
    </rPh>
    <rPh sb="12" eb="15">
      <t>ノウギョウヨウ</t>
    </rPh>
    <rPh sb="15" eb="16">
      <t>ヨウ</t>
    </rPh>
    <rPh sb="16" eb="18">
      <t>ハイスイ</t>
    </rPh>
    <rPh sb="18" eb="20">
      <t>シセツ</t>
    </rPh>
    <rPh sb="20" eb="22">
      <t>セイビ</t>
    </rPh>
    <rPh sb="22" eb="24">
      <t>ジギョウ</t>
    </rPh>
    <phoneticPr fontId="2"/>
  </si>
  <si>
    <t>昭和55～56年度　山田地区　農免農道整備事業</t>
    <rPh sb="0" eb="2">
      <t>ショウワ</t>
    </rPh>
    <rPh sb="7" eb="9">
      <t>ネンド</t>
    </rPh>
    <rPh sb="10" eb="12">
      <t>ヤマダ</t>
    </rPh>
    <rPh sb="12" eb="14">
      <t>チク</t>
    </rPh>
    <rPh sb="15" eb="17">
      <t>ノウメン</t>
    </rPh>
    <rPh sb="17" eb="19">
      <t>ノウドウ</t>
    </rPh>
    <rPh sb="19" eb="21">
      <t>セイビ</t>
    </rPh>
    <rPh sb="21" eb="23">
      <t>ジギョウ</t>
    </rPh>
    <phoneticPr fontId="2"/>
  </si>
  <si>
    <t>昭和55～56年度　赤池地区　農地保全事業</t>
    <rPh sb="0" eb="2">
      <t>ショウワ</t>
    </rPh>
    <rPh sb="7" eb="9">
      <t>ネンド</t>
    </rPh>
    <rPh sb="10" eb="12">
      <t>アカイケ</t>
    </rPh>
    <rPh sb="12" eb="14">
      <t>チク</t>
    </rPh>
    <rPh sb="15" eb="17">
      <t>ノウチ</t>
    </rPh>
    <rPh sb="17" eb="19">
      <t>ホゼン</t>
    </rPh>
    <rPh sb="19" eb="21">
      <t>ジギョウ</t>
    </rPh>
    <phoneticPr fontId="2"/>
  </si>
  <si>
    <t>昭和55～56年度　寺原地区　農地保全事業</t>
    <rPh sb="0" eb="2">
      <t>ショウワ</t>
    </rPh>
    <rPh sb="7" eb="9">
      <t>ネンド</t>
    </rPh>
    <rPh sb="10" eb="12">
      <t>テラハラ</t>
    </rPh>
    <rPh sb="12" eb="14">
      <t>チク</t>
    </rPh>
    <rPh sb="15" eb="17">
      <t>ノウチ</t>
    </rPh>
    <rPh sb="17" eb="19">
      <t>ホゼン</t>
    </rPh>
    <rPh sb="19" eb="21">
      <t>ジギョウ</t>
    </rPh>
    <phoneticPr fontId="2"/>
  </si>
  <si>
    <t>県営土地改良事業認可関係〔八代〕（昭和56年度）</t>
    <rPh sb="17" eb="19">
      <t>ショウワ</t>
    </rPh>
    <rPh sb="21" eb="23">
      <t>ネンド</t>
    </rPh>
    <phoneticPr fontId="2"/>
  </si>
  <si>
    <t>高田地区　農業用用排水施設整備事業</t>
    <rPh sb="0" eb="2">
      <t>タカダ</t>
    </rPh>
    <rPh sb="2" eb="4">
      <t>チク</t>
    </rPh>
    <rPh sb="5" eb="8">
      <t>ノウギョウヨウ</t>
    </rPh>
    <rPh sb="8" eb="9">
      <t>ヨウ</t>
    </rPh>
    <rPh sb="9" eb="11">
      <t>ハイスイ</t>
    </rPh>
    <rPh sb="11" eb="13">
      <t>シセツ</t>
    </rPh>
    <rPh sb="13" eb="15">
      <t>セイビ</t>
    </rPh>
    <rPh sb="15" eb="17">
      <t>ジギョウ</t>
    </rPh>
    <phoneticPr fontId="2"/>
  </si>
  <si>
    <t>松高地区　農業用用排水施設整備事業</t>
    <rPh sb="0" eb="1">
      <t>マツ</t>
    </rPh>
    <rPh sb="1" eb="2">
      <t>タカ</t>
    </rPh>
    <rPh sb="2" eb="4">
      <t>チク</t>
    </rPh>
    <rPh sb="5" eb="8">
      <t>ノウギョウヨウ</t>
    </rPh>
    <rPh sb="8" eb="9">
      <t>ヨウ</t>
    </rPh>
    <rPh sb="9" eb="11">
      <t>ハイスイ</t>
    </rPh>
    <rPh sb="11" eb="13">
      <t>シセツ</t>
    </rPh>
    <rPh sb="13" eb="15">
      <t>セイビ</t>
    </rPh>
    <rPh sb="15" eb="17">
      <t>ジギョウ</t>
    </rPh>
    <phoneticPr fontId="2"/>
  </si>
  <si>
    <t>二の丸地区　農業用用排水施設整備事業</t>
    <rPh sb="0" eb="1">
      <t>ニ</t>
    </rPh>
    <rPh sb="2" eb="3">
      <t>マル</t>
    </rPh>
    <rPh sb="3" eb="5">
      <t>チク</t>
    </rPh>
    <rPh sb="6" eb="9">
      <t>ノウギョウヨウ</t>
    </rPh>
    <rPh sb="9" eb="10">
      <t>ヨウ</t>
    </rPh>
    <rPh sb="10" eb="12">
      <t>ハイスイ</t>
    </rPh>
    <rPh sb="12" eb="14">
      <t>シセツ</t>
    </rPh>
    <rPh sb="14" eb="16">
      <t>セイビ</t>
    </rPh>
    <rPh sb="16" eb="18">
      <t>ジギョウ</t>
    </rPh>
    <phoneticPr fontId="2"/>
  </si>
  <si>
    <t>昭和北部地区　農業用用排水施設整備事業</t>
    <rPh sb="0" eb="2">
      <t>ショウワ</t>
    </rPh>
    <rPh sb="2" eb="4">
      <t>ホクブ</t>
    </rPh>
    <rPh sb="4" eb="6">
      <t>チク</t>
    </rPh>
    <rPh sb="7" eb="10">
      <t>ノウギョウヨウ</t>
    </rPh>
    <rPh sb="10" eb="11">
      <t>ヨウ</t>
    </rPh>
    <rPh sb="11" eb="13">
      <t>ハイスイ</t>
    </rPh>
    <rPh sb="13" eb="15">
      <t>シセツ</t>
    </rPh>
    <rPh sb="15" eb="17">
      <t>セイビ</t>
    </rPh>
    <rPh sb="17" eb="19">
      <t>ジギョウ</t>
    </rPh>
    <phoneticPr fontId="2"/>
  </si>
  <si>
    <t>昭和南部地区　農業用用排水施設整備事業</t>
    <rPh sb="0" eb="2">
      <t>ショウワ</t>
    </rPh>
    <rPh sb="2" eb="4">
      <t>ナンブ</t>
    </rPh>
    <rPh sb="4" eb="6">
      <t>チク</t>
    </rPh>
    <rPh sb="7" eb="10">
      <t>ノウギョウヨウ</t>
    </rPh>
    <rPh sb="10" eb="11">
      <t>ヨウ</t>
    </rPh>
    <rPh sb="11" eb="13">
      <t>ハイスイ</t>
    </rPh>
    <rPh sb="13" eb="15">
      <t>シセツ</t>
    </rPh>
    <rPh sb="15" eb="17">
      <t>セイビ</t>
    </rPh>
    <rPh sb="17" eb="19">
      <t>ジギョウ</t>
    </rPh>
    <phoneticPr fontId="2"/>
  </si>
  <si>
    <t>-</t>
    <phoneticPr fontId="2"/>
  </si>
  <si>
    <t>県営土地改良事業認可関係〔天草〕（昭和56年度）</t>
    <rPh sb="17" eb="19">
      <t>ショウワ</t>
    </rPh>
    <rPh sb="21" eb="23">
      <t>ネンド</t>
    </rPh>
    <phoneticPr fontId="2"/>
  </si>
  <si>
    <t>昭和56年度　合津地区　湛水防除事業</t>
    <rPh sb="7" eb="9">
      <t>ゴウツ</t>
    </rPh>
    <rPh sb="9" eb="11">
      <t>チク</t>
    </rPh>
    <rPh sb="12" eb="14">
      <t>タンスイ</t>
    </rPh>
    <rPh sb="14" eb="16">
      <t>ボウジョ</t>
    </rPh>
    <rPh sb="16" eb="18">
      <t>ジギョウ</t>
    </rPh>
    <phoneticPr fontId="2"/>
  </si>
  <si>
    <t>昭和55～56年度　大矢野上地区　湛水防除事業</t>
    <rPh sb="0" eb="2">
      <t>ショウワ</t>
    </rPh>
    <rPh sb="7" eb="9">
      <t>ネンド</t>
    </rPh>
    <rPh sb="10" eb="13">
      <t>オオヤノ</t>
    </rPh>
    <rPh sb="13" eb="14">
      <t>カミ</t>
    </rPh>
    <rPh sb="14" eb="16">
      <t>チク</t>
    </rPh>
    <rPh sb="17" eb="19">
      <t>タンスイ</t>
    </rPh>
    <rPh sb="19" eb="21">
      <t>ボウジョ</t>
    </rPh>
    <rPh sb="21" eb="23">
      <t>ジギョウ</t>
    </rPh>
    <phoneticPr fontId="2"/>
  </si>
  <si>
    <t>昭和55～56年度　中地区　湛水防除事業</t>
    <rPh sb="0" eb="2">
      <t>ショウワ</t>
    </rPh>
    <rPh sb="7" eb="9">
      <t>ネンド</t>
    </rPh>
    <rPh sb="10" eb="11">
      <t>ナカ</t>
    </rPh>
    <rPh sb="11" eb="13">
      <t>チク</t>
    </rPh>
    <rPh sb="14" eb="16">
      <t>タンスイ</t>
    </rPh>
    <rPh sb="16" eb="18">
      <t>ボウジョ</t>
    </rPh>
    <rPh sb="18" eb="20">
      <t>ジギョウ</t>
    </rPh>
    <phoneticPr fontId="2"/>
  </si>
  <si>
    <t>昭和55～56年度　第二本渡・五和地区　農業用道路整備事業</t>
    <rPh sb="0" eb="2">
      <t>ショウワ</t>
    </rPh>
    <rPh sb="7" eb="9">
      <t>ネンド</t>
    </rPh>
    <rPh sb="10" eb="12">
      <t>ダイニ</t>
    </rPh>
    <rPh sb="12" eb="14">
      <t>ホンド</t>
    </rPh>
    <rPh sb="15" eb="17">
      <t>イツワ</t>
    </rPh>
    <rPh sb="17" eb="19">
      <t>チク</t>
    </rPh>
    <rPh sb="20" eb="23">
      <t>ノウギョウヨウ</t>
    </rPh>
    <rPh sb="23" eb="25">
      <t>ドウロ</t>
    </rPh>
    <rPh sb="25" eb="27">
      <t>セイビ</t>
    </rPh>
    <rPh sb="27" eb="29">
      <t>ジギョウ</t>
    </rPh>
    <phoneticPr fontId="2"/>
  </si>
  <si>
    <t>昭和55～56年度　大多尾地区　農業用道路整備事業</t>
    <rPh sb="0" eb="2">
      <t>ショウワ</t>
    </rPh>
    <rPh sb="7" eb="9">
      <t>ネンド</t>
    </rPh>
    <rPh sb="10" eb="11">
      <t>ダイ</t>
    </rPh>
    <rPh sb="11" eb="12">
      <t>タ</t>
    </rPh>
    <rPh sb="12" eb="13">
      <t>オ</t>
    </rPh>
    <rPh sb="13" eb="15">
      <t>チク</t>
    </rPh>
    <rPh sb="16" eb="19">
      <t>ノウギョウヨウ</t>
    </rPh>
    <rPh sb="19" eb="21">
      <t>ドウロ</t>
    </rPh>
    <rPh sb="21" eb="23">
      <t>セイビ</t>
    </rPh>
    <rPh sb="23" eb="25">
      <t>ジギョウ</t>
    </rPh>
    <phoneticPr fontId="2"/>
  </si>
  <si>
    <t>県営土地改良事業認可関係〔菊池・玉名〕（昭和56年度）</t>
    <rPh sb="20" eb="22">
      <t>ショウワ</t>
    </rPh>
    <rPh sb="24" eb="26">
      <t>ネンド</t>
    </rPh>
    <phoneticPr fontId="2"/>
  </si>
  <si>
    <t>昭和55～56年度　菊陽地区　区画整理事業</t>
    <rPh sb="0" eb="2">
      <t>ショウワ</t>
    </rPh>
    <rPh sb="7" eb="9">
      <t>ネンド</t>
    </rPh>
    <rPh sb="10" eb="12">
      <t>キクヨウ</t>
    </rPh>
    <rPh sb="12" eb="14">
      <t>チク</t>
    </rPh>
    <rPh sb="15" eb="17">
      <t>クカク</t>
    </rPh>
    <rPh sb="17" eb="19">
      <t>セイリ</t>
    </rPh>
    <rPh sb="19" eb="21">
      <t>ジギョウ</t>
    </rPh>
    <phoneticPr fontId="2"/>
  </si>
  <si>
    <t>昭和56年度　関川地区　区画整理（公害防除）事業</t>
    <rPh sb="7" eb="9">
      <t>セキガワ</t>
    </rPh>
    <rPh sb="9" eb="11">
      <t>チク</t>
    </rPh>
    <rPh sb="12" eb="14">
      <t>クカク</t>
    </rPh>
    <rPh sb="14" eb="16">
      <t>セイリ</t>
    </rPh>
    <rPh sb="17" eb="19">
      <t>コウガイ</t>
    </rPh>
    <rPh sb="19" eb="21">
      <t>ボウジョ</t>
    </rPh>
    <rPh sb="22" eb="24">
      <t>ジギョウ</t>
    </rPh>
    <phoneticPr fontId="2"/>
  </si>
  <si>
    <t>県営土地改良事業認可関係〔球磨〕（昭和57年度）</t>
    <rPh sb="17" eb="19">
      <t>ショウワ</t>
    </rPh>
    <rPh sb="21" eb="23">
      <t>ネンド</t>
    </rPh>
    <phoneticPr fontId="2"/>
  </si>
  <si>
    <t>昭和56～57年度　上村地区　区画整理事業</t>
    <rPh sb="0" eb="2">
      <t>ショウワ</t>
    </rPh>
    <rPh sb="7" eb="9">
      <t>ネンド</t>
    </rPh>
    <rPh sb="10" eb="12">
      <t>ウエムラ</t>
    </rPh>
    <rPh sb="12" eb="14">
      <t>チク</t>
    </rPh>
    <rPh sb="15" eb="17">
      <t>クカク</t>
    </rPh>
    <rPh sb="17" eb="19">
      <t>セイリ</t>
    </rPh>
    <rPh sb="19" eb="21">
      <t>ジギョウ</t>
    </rPh>
    <phoneticPr fontId="2"/>
  </si>
  <si>
    <t>昭和56～57年度　川瀬地区　農業用道路事業</t>
    <rPh sb="0" eb="2">
      <t>ショウワ</t>
    </rPh>
    <rPh sb="7" eb="9">
      <t>ネンド</t>
    </rPh>
    <rPh sb="10" eb="12">
      <t>カワセ</t>
    </rPh>
    <rPh sb="12" eb="14">
      <t>チク</t>
    </rPh>
    <rPh sb="15" eb="18">
      <t>ノウギョウヨウ</t>
    </rPh>
    <rPh sb="18" eb="20">
      <t>ドウロ</t>
    </rPh>
    <rPh sb="20" eb="22">
      <t>ジギョウ</t>
    </rPh>
    <phoneticPr fontId="2"/>
  </si>
  <si>
    <t>昭和56～57年度　川辺地区　区画整理事業</t>
    <rPh sb="0" eb="2">
      <t>ショウワ</t>
    </rPh>
    <rPh sb="7" eb="9">
      <t>ネンド</t>
    </rPh>
    <rPh sb="10" eb="12">
      <t>カワベ</t>
    </rPh>
    <rPh sb="12" eb="14">
      <t>チク</t>
    </rPh>
    <rPh sb="15" eb="17">
      <t>クカク</t>
    </rPh>
    <rPh sb="17" eb="19">
      <t>セイリ</t>
    </rPh>
    <rPh sb="19" eb="21">
      <t>ジギョウ</t>
    </rPh>
    <phoneticPr fontId="2"/>
  </si>
  <si>
    <t>県営土地改良事業認可関係〔天草〕（昭和57年度）</t>
    <rPh sb="17" eb="19">
      <t>ショウワ</t>
    </rPh>
    <rPh sb="21" eb="23">
      <t>ネンド</t>
    </rPh>
    <phoneticPr fontId="2"/>
  </si>
  <si>
    <t>昭和57年度　教良木地区　農業用用排水施設整備事業</t>
    <rPh sb="0" eb="2">
      <t>ショウワ</t>
    </rPh>
    <rPh sb="4" eb="6">
      <t>ネンド</t>
    </rPh>
    <rPh sb="7" eb="10">
      <t>キョウラギ</t>
    </rPh>
    <rPh sb="10" eb="12">
      <t>チク</t>
    </rPh>
    <rPh sb="13" eb="16">
      <t>ノウギョウヨウ</t>
    </rPh>
    <rPh sb="16" eb="17">
      <t>ヨウ</t>
    </rPh>
    <rPh sb="17" eb="19">
      <t>ハイスイ</t>
    </rPh>
    <rPh sb="19" eb="21">
      <t>シセツ</t>
    </rPh>
    <rPh sb="21" eb="23">
      <t>セイビ</t>
    </rPh>
    <rPh sb="23" eb="25">
      <t>ジギョウ</t>
    </rPh>
    <phoneticPr fontId="2"/>
  </si>
  <si>
    <t>昭和56～57年度　阿村地区　農業用用排水施設整備事業</t>
    <rPh sb="0" eb="2">
      <t>ショウワ</t>
    </rPh>
    <rPh sb="7" eb="9">
      <t>ネンド</t>
    </rPh>
    <rPh sb="10" eb="11">
      <t>ア</t>
    </rPh>
    <rPh sb="11" eb="12">
      <t>ムラ</t>
    </rPh>
    <rPh sb="12" eb="14">
      <t>チク</t>
    </rPh>
    <rPh sb="15" eb="18">
      <t>ノウギョウヨウ</t>
    </rPh>
    <rPh sb="18" eb="19">
      <t>ヨウ</t>
    </rPh>
    <rPh sb="19" eb="21">
      <t>ハイスイ</t>
    </rPh>
    <rPh sb="21" eb="23">
      <t>シセツ</t>
    </rPh>
    <rPh sb="23" eb="25">
      <t>セイビ</t>
    </rPh>
    <rPh sb="25" eb="27">
      <t>ジギョウ</t>
    </rPh>
    <phoneticPr fontId="2"/>
  </si>
  <si>
    <t>県営土地改良事業認可関係〔鹿本・上益城〕（昭和57年度）</t>
    <rPh sb="21" eb="23">
      <t>ショウワ</t>
    </rPh>
    <rPh sb="25" eb="27">
      <t>ネンド</t>
    </rPh>
    <phoneticPr fontId="2"/>
  </si>
  <si>
    <t>昭和56～57年度　山鹿地区　区画整理事業</t>
    <rPh sb="0" eb="2">
      <t>ショウワ</t>
    </rPh>
    <rPh sb="7" eb="9">
      <t>ネンド</t>
    </rPh>
    <rPh sb="10" eb="12">
      <t>ヤマガ</t>
    </rPh>
    <rPh sb="12" eb="14">
      <t>チク</t>
    </rPh>
    <rPh sb="15" eb="17">
      <t>クカク</t>
    </rPh>
    <rPh sb="17" eb="19">
      <t>セイリ</t>
    </rPh>
    <rPh sb="19" eb="21">
      <t>ジギョウ</t>
    </rPh>
    <phoneticPr fontId="2"/>
  </si>
  <si>
    <t>昭和57年度　高田堰地区　災害復旧事業計画書</t>
    <rPh sb="7" eb="9">
      <t>タカタ</t>
    </rPh>
    <rPh sb="9" eb="10">
      <t>セキ</t>
    </rPh>
    <rPh sb="10" eb="12">
      <t>チク</t>
    </rPh>
    <rPh sb="13" eb="15">
      <t>サイガイ</t>
    </rPh>
    <rPh sb="15" eb="17">
      <t>フッキュウ</t>
    </rPh>
    <rPh sb="17" eb="19">
      <t>ジギョウ</t>
    </rPh>
    <rPh sb="19" eb="22">
      <t>ケイカクショ</t>
    </rPh>
    <phoneticPr fontId="2"/>
  </si>
  <si>
    <t>県営土地改良事業認可関係〔宇城・阿蘇〕（昭和57年度）</t>
    <rPh sb="20" eb="22">
      <t>ショウワ</t>
    </rPh>
    <rPh sb="24" eb="26">
      <t>ネンド</t>
    </rPh>
    <phoneticPr fontId="2"/>
  </si>
  <si>
    <t>昭和56～57年度　豊野地区　農業用道路整備事業</t>
    <rPh sb="0" eb="2">
      <t>ショウワ</t>
    </rPh>
    <rPh sb="7" eb="9">
      <t>ネンド</t>
    </rPh>
    <rPh sb="10" eb="12">
      <t>トヨノ</t>
    </rPh>
    <rPh sb="12" eb="14">
      <t>チク</t>
    </rPh>
    <rPh sb="15" eb="18">
      <t>ノウギョウヨウ</t>
    </rPh>
    <rPh sb="18" eb="20">
      <t>ドウロ</t>
    </rPh>
    <rPh sb="20" eb="22">
      <t>セイビ</t>
    </rPh>
    <rPh sb="22" eb="24">
      <t>ジギョウ</t>
    </rPh>
    <phoneticPr fontId="2"/>
  </si>
  <si>
    <t>昭和56～57年度　池の迫地区　農業用道路整備事業</t>
    <rPh sb="0" eb="2">
      <t>ショウワ</t>
    </rPh>
    <rPh sb="7" eb="9">
      <t>ネンド</t>
    </rPh>
    <rPh sb="10" eb="11">
      <t>イケ</t>
    </rPh>
    <rPh sb="12" eb="13">
      <t>サコ</t>
    </rPh>
    <rPh sb="13" eb="15">
      <t>チク</t>
    </rPh>
    <rPh sb="16" eb="19">
      <t>ノウギョウヨウ</t>
    </rPh>
    <rPh sb="19" eb="21">
      <t>ドウロ</t>
    </rPh>
    <rPh sb="21" eb="23">
      <t>セイビ</t>
    </rPh>
    <rPh sb="23" eb="25">
      <t>ジギョウ</t>
    </rPh>
    <phoneticPr fontId="2"/>
  </si>
  <si>
    <t>昭和56～57年度　小柏地区　農業用道路整備事業</t>
    <rPh sb="0" eb="2">
      <t>ショウワ</t>
    </rPh>
    <rPh sb="7" eb="9">
      <t>ネンド</t>
    </rPh>
    <rPh sb="10" eb="11">
      <t>ショウ</t>
    </rPh>
    <rPh sb="11" eb="12">
      <t>カシワ</t>
    </rPh>
    <rPh sb="12" eb="14">
      <t>チク</t>
    </rPh>
    <rPh sb="15" eb="18">
      <t>ノウギョウヨウ</t>
    </rPh>
    <rPh sb="18" eb="20">
      <t>ドウロ</t>
    </rPh>
    <rPh sb="20" eb="22">
      <t>セイビ</t>
    </rPh>
    <rPh sb="22" eb="24">
      <t>ジギョウ</t>
    </rPh>
    <phoneticPr fontId="2"/>
  </si>
  <si>
    <t>昭和56～57年度　第二波野地区　農業用道路整備事業</t>
    <rPh sb="0" eb="2">
      <t>ショウワ</t>
    </rPh>
    <rPh sb="7" eb="9">
      <t>ネンド</t>
    </rPh>
    <rPh sb="10" eb="12">
      <t>ダイニ</t>
    </rPh>
    <rPh sb="12" eb="14">
      <t>ナミノ</t>
    </rPh>
    <rPh sb="14" eb="16">
      <t>チク</t>
    </rPh>
    <rPh sb="17" eb="20">
      <t>ノウギョウヨウ</t>
    </rPh>
    <rPh sb="20" eb="22">
      <t>ドウロ</t>
    </rPh>
    <rPh sb="22" eb="24">
      <t>セイビ</t>
    </rPh>
    <rPh sb="24" eb="26">
      <t>ジギョウ</t>
    </rPh>
    <phoneticPr fontId="2"/>
  </si>
  <si>
    <t>県営土地改良事業認可関係〔熊飽〕（昭和57年度）</t>
    <rPh sb="17" eb="19">
      <t>ショウワ</t>
    </rPh>
    <rPh sb="21" eb="23">
      <t>ネンド</t>
    </rPh>
    <phoneticPr fontId="2"/>
  </si>
  <si>
    <t>昭和57年度　中島北部地区　農業用用排水施設整備事業</t>
    <rPh sb="7" eb="9">
      <t>ナカシマ</t>
    </rPh>
    <rPh sb="9" eb="11">
      <t>ホクブ</t>
    </rPh>
    <rPh sb="11" eb="13">
      <t>チク</t>
    </rPh>
    <rPh sb="14" eb="17">
      <t>ノウギョウヨウ</t>
    </rPh>
    <rPh sb="17" eb="18">
      <t>ヨウ</t>
    </rPh>
    <rPh sb="18" eb="20">
      <t>ハイスイ</t>
    </rPh>
    <rPh sb="20" eb="22">
      <t>シセツ</t>
    </rPh>
    <rPh sb="22" eb="24">
      <t>セイビ</t>
    </rPh>
    <rPh sb="24" eb="26">
      <t>ジギョウ</t>
    </rPh>
    <phoneticPr fontId="2"/>
  </si>
  <si>
    <t>昭和57年度　中島南部地区　農業用用排水施設整備事業</t>
    <rPh sb="7" eb="9">
      <t>ナカシマ</t>
    </rPh>
    <rPh sb="9" eb="11">
      <t>ナンブ</t>
    </rPh>
    <rPh sb="11" eb="13">
      <t>チク</t>
    </rPh>
    <rPh sb="14" eb="17">
      <t>ノウギョウヨウ</t>
    </rPh>
    <rPh sb="17" eb="18">
      <t>ヨウ</t>
    </rPh>
    <rPh sb="18" eb="20">
      <t>ハイスイ</t>
    </rPh>
    <rPh sb="20" eb="22">
      <t>シセツ</t>
    </rPh>
    <rPh sb="22" eb="24">
      <t>セイビ</t>
    </rPh>
    <rPh sb="24" eb="26">
      <t>ジギョウ</t>
    </rPh>
    <phoneticPr fontId="2"/>
  </si>
  <si>
    <t>昭和57年度　河内南部　農地保全事業</t>
    <rPh sb="7" eb="9">
      <t>カワチ</t>
    </rPh>
    <rPh sb="9" eb="11">
      <t>ナンブ</t>
    </rPh>
    <rPh sb="12" eb="14">
      <t>ノウチ</t>
    </rPh>
    <rPh sb="14" eb="16">
      <t>ホゼン</t>
    </rPh>
    <rPh sb="16" eb="18">
      <t>ジギョウ</t>
    </rPh>
    <phoneticPr fontId="2"/>
  </si>
  <si>
    <t>昭和57年度　城山地区　農業用用排水施設整備事業</t>
    <rPh sb="7" eb="9">
      <t>ジョウザン</t>
    </rPh>
    <rPh sb="9" eb="11">
      <t>チク</t>
    </rPh>
    <rPh sb="12" eb="15">
      <t>ノウギョウヨウ</t>
    </rPh>
    <rPh sb="15" eb="16">
      <t>ヨウ</t>
    </rPh>
    <rPh sb="16" eb="18">
      <t>ハイスイ</t>
    </rPh>
    <rPh sb="18" eb="20">
      <t>シセツ</t>
    </rPh>
    <rPh sb="20" eb="22">
      <t>セイビ</t>
    </rPh>
    <rPh sb="22" eb="24">
      <t>ジギョウ</t>
    </rPh>
    <phoneticPr fontId="2"/>
  </si>
  <si>
    <t>県営土地改良事業認可関係〔熊飽、八代〕（昭和58年度）</t>
    <rPh sb="20" eb="22">
      <t>ショウワ</t>
    </rPh>
    <rPh sb="24" eb="26">
      <t>ネンド</t>
    </rPh>
    <phoneticPr fontId="2"/>
  </si>
  <si>
    <t>昭和57～58年度　平山地区　農業用道路整備事業</t>
    <rPh sb="0" eb="2">
      <t>ショウワ</t>
    </rPh>
    <rPh sb="7" eb="9">
      <t>ネンド</t>
    </rPh>
    <rPh sb="10" eb="12">
      <t>ヒラヤマ</t>
    </rPh>
    <rPh sb="12" eb="14">
      <t>チク</t>
    </rPh>
    <rPh sb="15" eb="18">
      <t>ノウギョウヨウ</t>
    </rPh>
    <rPh sb="18" eb="20">
      <t>ドウロ</t>
    </rPh>
    <rPh sb="20" eb="22">
      <t>セイビ</t>
    </rPh>
    <rPh sb="22" eb="24">
      <t>ジギョウ</t>
    </rPh>
    <phoneticPr fontId="2"/>
  </si>
  <si>
    <t>昭和57～58年度　竜北地区　区画整理事業</t>
    <rPh sb="0" eb="2">
      <t>ショウワ</t>
    </rPh>
    <rPh sb="7" eb="9">
      <t>ネンド</t>
    </rPh>
    <rPh sb="10" eb="12">
      <t>リュウホク</t>
    </rPh>
    <rPh sb="12" eb="14">
      <t>チク</t>
    </rPh>
    <rPh sb="15" eb="17">
      <t>クカク</t>
    </rPh>
    <rPh sb="17" eb="19">
      <t>セイリ</t>
    </rPh>
    <rPh sb="19" eb="21">
      <t>ジギョウ</t>
    </rPh>
    <phoneticPr fontId="2"/>
  </si>
  <si>
    <t>昭和57～58年度　竜北第二地区　区画整理事業</t>
    <rPh sb="0" eb="2">
      <t>ショウワ</t>
    </rPh>
    <rPh sb="7" eb="9">
      <t>ネンド</t>
    </rPh>
    <rPh sb="10" eb="12">
      <t>リュウホク</t>
    </rPh>
    <rPh sb="12" eb="14">
      <t>ダイニ</t>
    </rPh>
    <rPh sb="14" eb="16">
      <t>チク</t>
    </rPh>
    <rPh sb="17" eb="19">
      <t>クカク</t>
    </rPh>
    <rPh sb="19" eb="21">
      <t>セイリ</t>
    </rPh>
    <rPh sb="21" eb="23">
      <t>ジギョウ</t>
    </rPh>
    <phoneticPr fontId="2"/>
  </si>
  <si>
    <t>県営土地改良事業認可関係〔宇城〕（昭和58年度①）</t>
    <rPh sb="17" eb="19">
      <t>ショウワ</t>
    </rPh>
    <rPh sb="21" eb="23">
      <t>ネンド</t>
    </rPh>
    <phoneticPr fontId="2"/>
  </si>
  <si>
    <t>昭和57～58年度　新田地区　区画整理事業</t>
    <rPh sb="0" eb="2">
      <t>ショウワ</t>
    </rPh>
    <rPh sb="7" eb="9">
      <t>ネンド</t>
    </rPh>
    <rPh sb="10" eb="12">
      <t>ニッタ</t>
    </rPh>
    <rPh sb="12" eb="14">
      <t>チク</t>
    </rPh>
    <rPh sb="15" eb="17">
      <t>クカク</t>
    </rPh>
    <rPh sb="17" eb="19">
      <t>セイリ</t>
    </rPh>
    <rPh sb="19" eb="21">
      <t>ジギョウ</t>
    </rPh>
    <phoneticPr fontId="2"/>
  </si>
  <si>
    <t>昭和57～58年度　内の浦地区　ため池等整備事業</t>
    <rPh sb="0" eb="2">
      <t>ショウワ</t>
    </rPh>
    <rPh sb="7" eb="9">
      <t>ネンド</t>
    </rPh>
    <rPh sb="10" eb="11">
      <t>ウチ</t>
    </rPh>
    <rPh sb="12" eb="13">
      <t>ウラ</t>
    </rPh>
    <rPh sb="13" eb="15">
      <t>チク</t>
    </rPh>
    <rPh sb="18" eb="19">
      <t>イケ</t>
    </rPh>
    <rPh sb="19" eb="20">
      <t>トウ</t>
    </rPh>
    <rPh sb="20" eb="22">
      <t>セイビ</t>
    </rPh>
    <rPh sb="22" eb="24">
      <t>ジギョウ</t>
    </rPh>
    <phoneticPr fontId="2"/>
  </si>
  <si>
    <t>県営土地改良事業認可関係〔宇城〕（昭和58年度②）</t>
    <rPh sb="17" eb="19">
      <t>ショウワ</t>
    </rPh>
    <rPh sb="21" eb="23">
      <t>ネンド</t>
    </rPh>
    <phoneticPr fontId="2"/>
  </si>
  <si>
    <t>昭和57～58年度　富合地区　農業用道路整備事業</t>
    <rPh sb="0" eb="2">
      <t>ショウワ</t>
    </rPh>
    <rPh sb="7" eb="9">
      <t>ネンド</t>
    </rPh>
    <rPh sb="10" eb="12">
      <t>トミアイ</t>
    </rPh>
    <rPh sb="12" eb="14">
      <t>チク</t>
    </rPh>
    <rPh sb="15" eb="18">
      <t>ノウギョウヨウ</t>
    </rPh>
    <rPh sb="18" eb="20">
      <t>ドウロ</t>
    </rPh>
    <rPh sb="20" eb="22">
      <t>セイビ</t>
    </rPh>
    <rPh sb="22" eb="24">
      <t>ジギョウ</t>
    </rPh>
    <phoneticPr fontId="2"/>
  </si>
  <si>
    <t>昭和57～58年度　豊野地区　区画整理事業</t>
    <rPh sb="0" eb="2">
      <t>ショウワ</t>
    </rPh>
    <rPh sb="7" eb="9">
      <t>ネンド</t>
    </rPh>
    <rPh sb="10" eb="12">
      <t>トヨノ</t>
    </rPh>
    <rPh sb="12" eb="14">
      <t>チク</t>
    </rPh>
    <rPh sb="15" eb="17">
      <t>クカク</t>
    </rPh>
    <rPh sb="17" eb="19">
      <t>セイリ</t>
    </rPh>
    <rPh sb="19" eb="21">
      <t>ジギョウ</t>
    </rPh>
    <phoneticPr fontId="2"/>
  </si>
  <si>
    <t>県営土地改良事業認可関係〔球磨〕（昭和58年度）</t>
    <rPh sb="17" eb="19">
      <t>ショウワ</t>
    </rPh>
    <rPh sb="21" eb="23">
      <t>ネンド</t>
    </rPh>
    <phoneticPr fontId="2"/>
  </si>
  <si>
    <t>昭和57～58年度　蓑原地区　農地保全事業</t>
    <rPh sb="0" eb="2">
      <t>ショウワ</t>
    </rPh>
    <rPh sb="7" eb="9">
      <t>ネンド</t>
    </rPh>
    <rPh sb="10" eb="12">
      <t>ミノハラ</t>
    </rPh>
    <rPh sb="12" eb="14">
      <t>チク</t>
    </rPh>
    <rPh sb="15" eb="17">
      <t>ノウチ</t>
    </rPh>
    <rPh sb="17" eb="19">
      <t>ホゼン</t>
    </rPh>
    <rPh sb="19" eb="21">
      <t>ジギョウ</t>
    </rPh>
    <phoneticPr fontId="2"/>
  </si>
  <si>
    <t>昭和57～58年度　南人吉地区　区画整理事業</t>
    <rPh sb="0" eb="2">
      <t>ショウワ</t>
    </rPh>
    <rPh sb="7" eb="9">
      <t>ネンド</t>
    </rPh>
    <rPh sb="10" eb="11">
      <t>ミナミ</t>
    </rPh>
    <rPh sb="11" eb="13">
      <t>ヒトヨシ</t>
    </rPh>
    <rPh sb="13" eb="15">
      <t>チク</t>
    </rPh>
    <rPh sb="16" eb="18">
      <t>クカク</t>
    </rPh>
    <rPh sb="18" eb="20">
      <t>セイリ</t>
    </rPh>
    <rPh sb="20" eb="22">
      <t>ジギョウ</t>
    </rPh>
    <phoneticPr fontId="2"/>
  </si>
  <si>
    <t>県営土地改良事業認可関係〔鹿本・玉名〕（昭和58年度）</t>
    <rPh sb="20" eb="22">
      <t>ショウワ</t>
    </rPh>
    <rPh sb="24" eb="26">
      <t>ネンド</t>
    </rPh>
    <phoneticPr fontId="2"/>
  </si>
  <si>
    <t>昭和58年度　山本地区　区画整理事業</t>
    <rPh sb="0" eb="2">
      <t>ショウワ</t>
    </rPh>
    <rPh sb="4" eb="6">
      <t>ネンド</t>
    </rPh>
    <rPh sb="7" eb="9">
      <t>ヤマモト</t>
    </rPh>
    <rPh sb="9" eb="11">
      <t>チク</t>
    </rPh>
    <rPh sb="12" eb="14">
      <t>クカク</t>
    </rPh>
    <rPh sb="14" eb="16">
      <t>セイリ</t>
    </rPh>
    <rPh sb="16" eb="18">
      <t>ジギョウ</t>
    </rPh>
    <phoneticPr fontId="2"/>
  </si>
  <si>
    <t>昭和58年度　甲申川地区　湛水防除事業</t>
    <rPh sb="7" eb="9">
      <t>コウシン</t>
    </rPh>
    <rPh sb="9" eb="10">
      <t>カワ</t>
    </rPh>
    <rPh sb="10" eb="12">
      <t>チク</t>
    </rPh>
    <rPh sb="13" eb="15">
      <t>タンスイ</t>
    </rPh>
    <rPh sb="15" eb="17">
      <t>ボウジョ</t>
    </rPh>
    <rPh sb="17" eb="19">
      <t>ジギョウ</t>
    </rPh>
    <phoneticPr fontId="2"/>
  </si>
  <si>
    <t>県営土地改良事業認可関係〔球磨〕（昭和59年度①）</t>
    <rPh sb="17" eb="19">
      <t>ショウワ</t>
    </rPh>
    <rPh sb="21" eb="23">
      <t>ネンド</t>
    </rPh>
    <phoneticPr fontId="2"/>
  </si>
  <si>
    <t>昭和58～59年度　高原南部地区　農業用道路整備事業</t>
    <rPh sb="0" eb="2">
      <t>ショウワ</t>
    </rPh>
    <rPh sb="7" eb="9">
      <t>ネンド</t>
    </rPh>
    <rPh sb="10" eb="12">
      <t>タカハラ</t>
    </rPh>
    <rPh sb="12" eb="14">
      <t>ナンブ</t>
    </rPh>
    <rPh sb="14" eb="16">
      <t>チク</t>
    </rPh>
    <rPh sb="17" eb="20">
      <t>ノウギョウヨウ</t>
    </rPh>
    <rPh sb="20" eb="22">
      <t>ドウロ</t>
    </rPh>
    <rPh sb="22" eb="24">
      <t>セイビ</t>
    </rPh>
    <rPh sb="24" eb="26">
      <t>ジギョウ</t>
    </rPh>
    <phoneticPr fontId="2"/>
  </si>
  <si>
    <t>県営土地改良事業認可関係〔球磨〕（昭和59年度②）</t>
    <rPh sb="17" eb="19">
      <t>ショウワ</t>
    </rPh>
    <rPh sb="21" eb="23">
      <t>ネンド</t>
    </rPh>
    <phoneticPr fontId="2"/>
  </si>
  <si>
    <t>昭和59年度　御溝地区　農業用用排水施設整備事業</t>
    <rPh sb="0" eb="2">
      <t>ショウワ</t>
    </rPh>
    <rPh sb="4" eb="6">
      <t>ネンド</t>
    </rPh>
    <rPh sb="7" eb="8">
      <t>オ</t>
    </rPh>
    <rPh sb="8" eb="9">
      <t>ミゾ</t>
    </rPh>
    <rPh sb="9" eb="11">
      <t>チク</t>
    </rPh>
    <rPh sb="12" eb="15">
      <t>ノウギョウヨウ</t>
    </rPh>
    <rPh sb="15" eb="16">
      <t>ヨウ</t>
    </rPh>
    <rPh sb="16" eb="18">
      <t>ハイスイ</t>
    </rPh>
    <rPh sb="18" eb="20">
      <t>シセツ</t>
    </rPh>
    <rPh sb="20" eb="22">
      <t>セイビ</t>
    </rPh>
    <rPh sb="22" eb="24">
      <t>ジギョウ</t>
    </rPh>
    <phoneticPr fontId="2"/>
  </si>
  <si>
    <t>昭和59年度　向町地区　農業用道路整備事業</t>
    <rPh sb="7" eb="9">
      <t>ムコウチョウ</t>
    </rPh>
    <rPh sb="8" eb="9">
      <t>マチ</t>
    </rPh>
    <rPh sb="9" eb="11">
      <t>チク</t>
    </rPh>
    <rPh sb="12" eb="15">
      <t>ノウギョウヨウ</t>
    </rPh>
    <rPh sb="15" eb="17">
      <t>ドウロ</t>
    </rPh>
    <rPh sb="17" eb="19">
      <t>セイビ</t>
    </rPh>
    <rPh sb="19" eb="21">
      <t>ジギョウ</t>
    </rPh>
    <phoneticPr fontId="2"/>
  </si>
  <si>
    <t>県営土地改良事業認可関係〔鹿本〕（昭和59年度①）</t>
    <rPh sb="17" eb="19">
      <t>ショウワ</t>
    </rPh>
    <rPh sb="21" eb="23">
      <t>ネンド</t>
    </rPh>
    <phoneticPr fontId="2"/>
  </si>
  <si>
    <t>昭和59年度　うてな北部地区　畑地帯総合土地改良事業</t>
    <rPh sb="10" eb="12">
      <t>ホクブ</t>
    </rPh>
    <rPh sb="12" eb="14">
      <t>チク</t>
    </rPh>
    <rPh sb="15" eb="16">
      <t>ハタケ</t>
    </rPh>
    <rPh sb="16" eb="18">
      <t>チタイ</t>
    </rPh>
    <rPh sb="18" eb="20">
      <t>ソウゴウ</t>
    </rPh>
    <rPh sb="20" eb="22">
      <t>トチ</t>
    </rPh>
    <rPh sb="22" eb="24">
      <t>カイリョウ</t>
    </rPh>
    <rPh sb="24" eb="26">
      <t>ジギョウ</t>
    </rPh>
    <phoneticPr fontId="2"/>
  </si>
  <si>
    <t>昭和59年度　植木北部地区　農業用道路整備事業</t>
    <rPh sb="7" eb="9">
      <t>ウエキ</t>
    </rPh>
    <rPh sb="9" eb="11">
      <t>ホクブ</t>
    </rPh>
    <rPh sb="11" eb="13">
      <t>チク</t>
    </rPh>
    <rPh sb="14" eb="17">
      <t>ノウギョウヨウ</t>
    </rPh>
    <rPh sb="17" eb="19">
      <t>ドウロ</t>
    </rPh>
    <rPh sb="19" eb="21">
      <t>セイビ</t>
    </rPh>
    <rPh sb="21" eb="23">
      <t>ジギョウ</t>
    </rPh>
    <phoneticPr fontId="2"/>
  </si>
  <si>
    <t>県営土地改良事業認可関係〔鹿本〕（昭和59年度②）</t>
    <rPh sb="17" eb="19">
      <t>ショウワ</t>
    </rPh>
    <rPh sb="21" eb="23">
      <t>ネンド</t>
    </rPh>
    <phoneticPr fontId="2"/>
  </si>
  <si>
    <t>昭和59年度　山鹿地区　区画整理事業</t>
    <rPh sb="7" eb="9">
      <t>ヤマガ</t>
    </rPh>
    <rPh sb="9" eb="11">
      <t>チク</t>
    </rPh>
    <rPh sb="12" eb="14">
      <t>クカク</t>
    </rPh>
    <rPh sb="14" eb="16">
      <t>セイリ</t>
    </rPh>
    <rPh sb="16" eb="18">
      <t>ジギョウ</t>
    </rPh>
    <phoneticPr fontId="2"/>
  </si>
  <si>
    <t>昭和58～59年度　鹿央中部地区　区画整理事業</t>
    <rPh sb="0" eb="2">
      <t>ショウワ</t>
    </rPh>
    <rPh sb="7" eb="9">
      <t>ネンド</t>
    </rPh>
    <rPh sb="10" eb="12">
      <t>カオウ</t>
    </rPh>
    <rPh sb="12" eb="14">
      <t>チュウブ</t>
    </rPh>
    <rPh sb="14" eb="16">
      <t>チク</t>
    </rPh>
    <rPh sb="17" eb="19">
      <t>クカク</t>
    </rPh>
    <rPh sb="19" eb="21">
      <t>セイリ</t>
    </rPh>
    <rPh sb="21" eb="23">
      <t>ジギョウ</t>
    </rPh>
    <phoneticPr fontId="2"/>
  </si>
  <si>
    <t>昭和58～59年度　芋生地区　区画整理事業</t>
    <rPh sb="0" eb="2">
      <t>ショウワ</t>
    </rPh>
    <rPh sb="7" eb="9">
      <t>ネンド</t>
    </rPh>
    <rPh sb="10" eb="11">
      <t>イモ</t>
    </rPh>
    <rPh sb="11" eb="12">
      <t>イ</t>
    </rPh>
    <rPh sb="12" eb="14">
      <t>チク</t>
    </rPh>
    <rPh sb="15" eb="17">
      <t>クカク</t>
    </rPh>
    <rPh sb="17" eb="19">
      <t>セイリ</t>
    </rPh>
    <rPh sb="19" eb="21">
      <t>ジギョウ</t>
    </rPh>
    <phoneticPr fontId="2"/>
  </si>
  <si>
    <t>県営土地改良事業認可関係〔熊飽〕（昭和59年度）</t>
    <rPh sb="17" eb="19">
      <t>ショウワ</t>
    </rPh>
    <rPh sb="21" eb="23">
      <t>ネンド</t>
    </rPh>
    <phoneticPr fontId="2"/>
  </si>
  <si>
    <t>昭和59年度　梅洞地区　湛水防除事業</t>
    <rPh sb="7" eb="8">
      <t>ウメ</t>
    </rPh>
    <rPh sb="8" eb="9">
      <t>ドウ</t>
    </rPh>
    <rPh sb="9" eb="11">
      <t>チク</t>
    </rPh>
    <rPh sb="12" eb="14">
      <t>タンスイ</t>
    </rPh>
    <rPh sb="14" eb="16">
      <t>ボウジョ</t>
    </rPh>
    <rPh sb="16" eb="18">
      <t>ジギョウ</t>
    </rPh>
    <phoneticPr fontId="2"/>
  </si>
  <si>
    <t>昭和58～59年度　中島東部地区　農業用用排水施設整備事業</t>
    <rPh sb="0" eb="2">
      <t>ショウワ</t>
    </rPh>
    <rPh sb="7" eb="9">
      <t>ネンド</t>
    </rPh>
    <rPh sb="10" eb="12">
      <t>ナカシマ</t>
    </rPh>
    <rPh sb="12" eb="14">
      <t>トウブ</t>
    </rPh>
    <rPh sb="14" eb="16">
      <t>チク</t>
    </rPh>
    <rPh sb="17" eb="20">
      <t>ノウギョウヨウ</t>
    </rPh>
    <rPh sb="20" eb="21">
      <t>ヨウ</t>
    </rPh>
    <rPh sb="21" eb="23">
      <t>ハイスイ</t>
    </rPh>
    <rPh sb="23" eb="25">
      <t>シセツ</t>
    </rPh>
    <rPh sb="25" eb="27">
      <t>セイビ</t>
    </rPh>
    <rPh sb="27" eb="29">
      <t>ジギョウ</t>
    </rPh>
    <phoneticPr fontId="2"/>
  </si>
  <si>
    <t>県営土地改良事業認可関係〔宇城・上益城〕（昭和59年度）</t>
    <rPh sb="21" eb="23">
      <t>ショウワ</t>
    </rPh>
    <rPh sb="25" eb="27">
      <t>ネンド</t>
    </rPh>
    <phoneticPr fontId="2"/>
  </si>
  <si>
    <t>昭和58～59年度　城南地区　区画整理事業</t>
    <rPh sb="0" eb="2">
      <t>ショウワ</t>
    </rPh>
    <rPh sb="7" eb="9">
      <t>ネンド</t>
    </rPh>
    <rPh sb="10" eb="12">
      <t>ジョウナン</t>
    </rPh>
    <rPh sb="12" eb="14">
      <t>チク</t>
    </rPh>
    <rPh sb="15" eb="17">
      <t>クカク</t>
    </rPh>
    <rPh sb="17" eb="19">
      <t>セイリ</t>
    </rPh>
    <rPh sb="19" eb="21">
      <t>ジギョウ</t>
    </rPh>
    <phoneticPr fontId="2"/>
  </si>
  <si>
    <t>昭和59年度　和田内地区　ほ場整備事業</t>
    <rPh sb="7" eb="9">
      <t>ワダ</t>
    </rPh>
    <rPh sb="9" eb="10">
      <t>ウチ</t>
    </rPh>
    <rPh sb="10" eb="12">
      <t>チク</t>
    </rPh>
    <rPh sb="14" eb="15">
      <t>ジョウ</t>
    </rPh>
    <rPh sb="15" eb="17">
      <t>セイビ</t>
    </rPh>
    <rPh sb="17" eb="19">
      <t>ジギョウ</t>
    </rPh>
    <phoneticPr fontId="2"/>
  </si>
  <si>
    <t>県営土地改良事業認可関係〔阿蘇・天草〕（昭和59年度）</t>
    <rPh sb="20" eb="22">
      <t>ショウワ</t>
    </rPh>
    <rPh sb="24" eb="26">
      <t>ネンド</t>
    </rPh>
    <phoneticPr fontId="2"/>
  </si>
  <si>
    <t>昭和59年度　小島地区　湛水防除事業</t>
    <rPh sb="7" eb="9">
      <t>オシマ</t>
    </rPh>
    <rPh sb="9" eb="11">
      <t>チク</t>
    </rPh>
    <rPh sb="12" eb="14">
      <t>タンスイ</t>
    </rPh>
    <rPh sb="14" eb="16">
      <t>ボウジョ</t>
    </rPh>
    <rPh sb="16" eb="18">
      <t>ジギョウ</t>
    </rPh>
    <phoneticPr fontId="2"/>
  </si>
  <si>
    <t>昭和58～59年度　久石地区　区画整理事業</t>
    <rPh sb="0" eb="2">
      <t>ショウワ</t>
    </rPh>
    <rPh sb="7" eb="9">
      <t>ネンド</t>
    </rPh>
    <rPh sb="10" eb="11">
      <t>ヒサ</t>
    </rPh>
    <rPh sb="11" eb="12">
      <t>イシ</t>
    </rPh>
    <rPh sb="12" eb="14">
      <t>チク</t>
    </rPh>
    <rPh sb="15" eb="17">
      <t>クカク</t>
    </rPh>
    <rPh sb="17" eb="19">
      <t>セイリ</t>
    </rPh>
    <rPh sb="19" eb="21">
      <t>ジギョウ</t>
    </rPh>
    <phoneticPr fontId="2"/>
  </si>
  <si>
    <t>県営土地改良事業認可関係〔八代・菊池・菊陽〕（昭和59年度）</t>
    <rPh sb="23" eb="25">
      <t>ショウワ</t>
    </rPh>
    <rPh sb="27" eb="29">
      <t>ネンド</t>
    </rPh>
    <phoneticPr fontId="2"/>
  </si>
  <si>
    <t>昭和58～59年度　西合志中央地区　区画整理（ほ場整備）事業</t>
    <rPh sb="0" eb="2">
      <t>ショウワ</t>
    </rPh>
    <rPh sb="7" eb="9">
      <t>ネンド</t>
    </rPh>
    <rPh sb="10" eb="13">
      <t>ニシゴウシ</t>
    </rPh>
    <rPh sb="13" eb="15">
      <t>チュウオウ</t>
    </rPh>
    <rPh sb="15" eb="17">
      <t>チク</t>
    </rPh>
    <rPh sb="18" eb="20">
      <t>クカク</t>
    </rPh>
    <rPh sb="20" eb="22">
      <t>セイリ</t>
    </rPh>
    <rPh sb="24" eb="25">
      <t>ジョウ</t>
    </rPh>
    <rPh sb="25" eb="27">
      <t>セイビ</t>
    </rPh>
    <rPh sb="28" eb="30">
      <t>ジギョウ</t>
    </rPh>
    <phoneticPr fontId="2"/>
  </si>
  <si>
    <t>昭和58～59年度　泗水南部地区　農業用用排水施設整備・区画整理事業</t>
    <rPh sb="0" eb="2">
      <t>ショウワ</t>
    </rPh>
    <rPh sb="7" eb="9">
      <t>ネンド</t>
    </rPh>
    <rPh sb="10" eb="12">
      <t>シスイ</t>
    </rPh>
    <rPh sb="12" eb="14">
      <t>ナンブ</t>
    </rPh>
    <rPh sb="14" eb="16">
      <t>チク</t>
    </rPh>
    <rPh sb="17" eb="20">
      <t>ノウギョウヨウ</t>
    </rPh>
    <rPh sb="20" eb="21">
      <t>ヨウ</t>
    </rPh>
    <rPh sb="21" eb="23">
      <t>ハイスイ</t>
    </rPh>
    <rPh sb="23" eb="25">
      <t>シセツ</t>
    </rPh>
    <rPh sb="25" eb="27">
      <t>セイビ</t>
    </rPh>
    <rPh sb="28" eb="30">
      <t>クカク</t>
    </rPh>
    <rPh sb="30" eb="32">
      <t>セイリ</t>
    </rPh>
    <rPh sb="32" eb="34">
      <t>ジギョウ</t>
    </rPh>
    <phoneticPr fontId="2"/>
  </si>
  <si>
    <t>昭和59年度　新牟田地区　農業用用排水施設整備事業</t>
    <rPh sb="7" eb="8">
      <t>シン</t>
    </rPh>
    <rPh sb="8" eb="10">
      <t>ムタ</t>
    </rPh>
    <rPh sb="10" eb="12">
      <t>チク</t>
    </rPh>
    <rPh sb="13" eb="16">
      <t>ノウギョウヨウ</t>
    </rPh>
    <rPh sb="16" eb="17">
      <t>ヨウ</t>
    </rPh>
    <rPh sb="17" eb="19">
      <t>ハイスイ</t>
    </rPh>
    <rPh sb="19" eb="21">
      <t>シセツ</t>
    </rPh>
    <rPh sb="21" eb="23">
      <t>セイビ</t>
    </rPh>
    <rPh sb="23" eb="25">
      <t>ジギョウ</t>
    </rPh>
    <phoneticPr fontId="2"/>
  </si>
  <si>
    <t>昭和58～59年度　今地区　農業用道路整備事業</t>
    <rPh sb="0" eb="2">
      <t>ショウワ</t>
    </rPh>
    <rPh sb="7" eb="9">
      <t>ネンド</t>
    </rPh>
    <rPh sb="10" eb="11">
      <t>イマ</t>
    </rPh>
    <rPh sb="11" eb="13">
      <t>チク</t>
    </rPh>
    <rPh sb="14" eb="17">
      <t>ノウギョウヨウ</t>
    </rPh>
    <rPh sb="17" eb="19">
      <t>ドウロ</t>
    </rPh>
    <rPh sb="19" eb="21">
      <t>セイビ</t>
    </rPh>
    <rPh sb="21" eb="23">
      <t>ジギョウ</t>
    </rPh>
    <phoneticPr fontId="2"/>
  </si>
  <si>
    <t>県営土地改良事業認可関係〔菊池〕（昭和60年度）</t>
    <rPh sb="17" eb="19">
      <t>ショウワ</t>
    </rPh>
    <rPh sb="21" eb="23">
      <t>ネンド</t>
    </rPh>
    <phoneticPr fontId="2"/>
  </si>
  <si>
    <t>合志北部地区　畑地帯総合土地改良事業</t>
    <rPh sb="0" eb="2">
      <t>コウシ</t>
    </rPh>
    <rPh sb="2" eb="4">
      <t>ホクブ</t>
    </rPh>
    <rPh sb="4" eb="6">
      <t>チク</t>
    </rPh>
    <rPh sb="7" eb="8">
      <t>ハタケ</t>
    </rPh>
    <rPh sb="8" eb="10">
      <t>チタイ</t>
    </rPh>
    <rPh sb="10" eb="12">
      <t>ソウゴウ</t>
    </rPh>
    <rPh sb="12" eb="14">
      <t>トチ</t>
    </rPh>
    <rPh sb="14" eb="16">
      <t>カイリョウ</t>
    </rPh>
    <rPh sb="16" eb="18">
      <t>ジギョウ</t>
    </rPh>
    <phoneticPr fontId="2"/>
  </si>
  <si>
    <t>県営土地改良事業認可関係〔玉名〕（昭和60年度）</t>
    <rPh sb="17" eb="19">
      <t>ショウワ</t>
    </rPh>
    <rPh sb="21" eb="23">
      <t>ネンド</t>
    </rPh>
    <phoneticPr fontId="2"/>
  </si>
  <si>
    <t>昭和59～60年度　小田梅林地区　区画整理事業</t>
    <rPh sb="0" eb="2">
      <t>ショウワ</t>
    </rPh>
    <rPh sb="7" eb="9">
      <t>ネンド</t>
    </rPh>
    <rPh sb="10" eb="12">
      <t>オダ</t>
    </rPh>
    <rPh sb="12" eb="14">
      <t>バイリン</t>
    </rPh>
    <rPh sb="14" eb="16">
      <t>チク</t>
    </rPh>
    <rPh sb="17" eb="19">
      <t>クカク</t>
    </rPh>
    <rPh sb="19" eb="21">
      <t>セイリ</t>
    </rPh>
    <rPh sb="21" eb="23">
      <t>ジギョウ</t>
    </rPh>
    <phoneticPr fontId="2"/>
  </si>
  <si>
    <t>昭和49～60年度　東山地区　農業用道路整備事業</t>
    <rPh sb="0" eb="2">
      <t>ショウワ</t>
    </rPh>
    <rPh sb="7" eb="9">
      <t>ネンド</t>
    </rPh>
    <rPh sb="10" eb="12">
      <t>ヒガシヤマ</t>
    </rPh>
    <rPh sb="12" eb="14">
      <t>チク</t>
    </rPh>
    <rPh sb="15" eb="18">
      <t>ノウギョウヨウ</t>
    </rPh>
    <rPh sb="18" eb="20">
      <t>ドウロ</t>
    </rPh>
    <rPh sb="20" eb="22">
      <t>セイビ</t>
    </rPh>
    <rPh sb="22" eb="24">
      <t>ジギョウ</t>
    </rPh>
    <phoneticPr fontId="2"/>
  </si>
  <si>
    <t>昭和59～60年度　明辰川地区　湛水防除事業</t>
    <rPh sb="0" eb="2">
      <t>ショウワ</t>
    </rPh>
    <rPh sb="7" eb="9">
      <t>ネンド</t>
    </rPh>
    <rPh sb="10" eb="11">
      <t>メイ</t>
    </rPh>
    <rPh sb="11" eb="12">
      <t>タツ</t>
    </rPh>
    <rPh sb="12" eb="13">
      <t>カワ</t>
    </rPh>
    <rPh sb="13" eb="15">
      <t>チク</t>
    </rPh>
    <rPh sb="16" eb="18">
      <t>タンスイ</t>
    </rPh>
    <rPh sb="18" eb="20">
      <t>ボウジョ</t>
    </rPh>
    <rPh sb="20" eb="22">
      <t>ジギョウ</t>
    </rPh>
    <phoneticPr fontId="2"/>
  </si>
  <si>
    <t>県営土地改良事業認可関係〔鹿本〕（昭和60年度）</t>
    <rPh sb="17" eb="19">
      <t>ショウワ</t>
    </rPh>
    <rPh sb="21" eb="23">
      <t>ネンド</t>
    </rPh>
    <phoneticPr fontId="2"/>
  </si>
  <si>
    <t>昭和59～60年度　上内田川地区　区画整理事業</t>
    <rPh sb="0" eb="2">
      <t>ショウワ</t>
    </rPh>
    <rPh sb="7" eb="9">
      <t>ネンド</t>
    </rPh>
    <rPh sb="10" eb="11">
      <t>カミ</t>
    </rPh>
    <rPh sb="11" eb="13">
      <t>ウチダ</t>
    </rPh>
    <rPh sb="13" eb="14">
      <t>カワ</t>
    </rPh>
    <rPh sb="14" eb="16">
      <t>チク</t>
    </rPh>
    <rPh sb="17" eb="19">
      <t>クカク</t>
    </rPh>
    <rPh sb="19" eb="21">
      <t>セイリ</t>
    </rPh>
    <rPh sb="21" eb="23">
      <t>ジギョウ</t>
    </rPh>
    <phoneticPr fontId="2"/>
  </si>
  <si>
    <t>昭和60年度　菊鹿地区　農用地造成事業</t>
    <rPh sb="0" eb="2">
      <t>ショウワ</t>
    </rPh>
    <rPh sb="4" eb="6">
      <t>ネンド</t>
    </rPh>
    <rPh sb="7" eb="9">
      <t>キクカ</t>
    </rPh>
    <rPh sb="9" eb="11">
      <t>チク</t>
    </rPh>
    <rPh sb="12" eb="15">
      <t>ノウヨウチ</t>
    </rPh>
    <rPh sb="15" eb="17">
      <t>ゾウセイ</t>
    </rPh>
    <rPh sb="17" eb="19">
      <t>ジギョウ</t>
    </rPh>
    <phoneticPr fontId="2"/>
  </si>
  <si>
    <t>県営土地改良事業認可関係〔熊飽・鹿本〕（昭和60年度）</t>
    <rPh sb="20" eb="22">
      <t>ショウワ</t>
    </rPh>
    <rPh sb="24" eb="26">
      <t>ネンド</t>
    </rPh>
    <phoneticPr fontId="2"/>
  </si>
  <si>
    <t>昭和60年度　池上地区　農業用用排水施設整備事業</t>
    <rPh sb="7" eb="9">
      <t>イケガミ</t>
    </rPh>
    <rPh sb="9" eb="11">
      <t>チク</t>
    </rPh>
    <rPh sb="12" eb="15">
      <t>ノウギョウヨウ</t>
    </rPh>
    <rPh sb="15" eb="16">
      <t>ヨウ</t>
    </rPh>
    <rPh sb="16" eb="18">
      <t>ハイスイ</t>
    </rPh>
    <rPh sb="18" eb="20">
      <t>シセツ</t>
    </rPh>
    <rPh sb="20" eb="22">
      <t>セイビ</t>
    </rPh>
    <rPh sb="22" eb="24">
      <t>ジギョウ</t>
    </rPh>
    <phoneticPr fontId="2"/>
  </si>
  <si>
    <t>昭和60年度　畠口地区　農業用用排水施設整備事業</t>
    <rPh sb="7" eb="8">
      <t>ハタ</t>
    </rPh>
    <rPh sb="8" eb="9">
      <t>クチ</t>
    </rPh>
    <rPh sb="9" eb="11">
      <t>チク</t>
    </rPh>
    <rPh sb="12" eb="15">
      <t>ノウギョウヨウ</t>
    </rPh>
    <rPh sb="15" eb="16">
      <t>ヨウ</t>
    </rPh>
    <rPh sb="16" eb="18">
      <t>ハイスイ</t>
    </rPh>
    <rPh sb="18" eb="20">
      <t>シセツ</t>
    </rPh>
    <rPh sb="20" eb="22">
      <t>セイビ</t>
    </rPh>
    <rPh sb="22" eb="24">
      <t>ジギョウ</t>
    </rPh>
    <phoneticPr fontId="2"/>
  </si>
  <si>
    <t>昭和59～60年度　内田川地区　区画整理事業</t>
    <rPh sb="0" eb="2">
      <t>ショウワ</t>
    </rPh>
    <rPh sb="7" eb="9">
      <t>ネンド</t>
    </rPh>
    <rPh sb="10" eb="12">
      <t>ウチダ</t>
    </rPh>
    <rPh sb="12" eb="13">
      <t>ガワ</t>
    </rPh>
    <rPh sb="13" eb="15">
      <t>チク</t>
    </rPh>
    <rPh sb="16" eb="18">
      <t>クカク</t>
    </rPh>
    <rPh sb="18" eb="20">
      <t>セイリ</t>
    </rPh>
    <rPh sb="20" eb="22">
      <t>ジギョウ</t>
    </rPh>
    <phoneticPr fontId="2"/>
  </si>
  <si>
    <t>県営土地改良事業認可関係〔宇城・芦北〕（昭和60年度）</t>
    <rPh sb="20" eb="22">
      <t>ショウワ</t>
    </rPh>
    <rPh sb="24" eb="26">
      <t>ネンド</t>
    </rPh>
    <phoneticPr fontId="2"/>
  </si>
  <si>
    <t>昭和60年度　出村地区　農業用用排水施設整備事業</t>
    <rPh sb="7" eb="8">
      <t>イ</t>
    </rPh>
    <rPh sb="8" eb="9">
      <t>ムラ</t>
    </rPh>
    <rPh sb="9" eb="11">
      <t>チク</t>
    </rPh>
    <rPh sb="12" eb="15">
      <t>ノウギョウヨウ</t>
    </rPh>
    <rPh sb="15" eb="16">
      <t>ヨウ</t>
    </rPh>
    <rPh sb="16" eb="18">
      <t>ハイスイ</t>
    </rPh>
    <rPh sb="18" eb="20">
      <t>シセツ</t>
    </rPh>
    <rPh sb="20" eb="22">
      <t>セイビ</t>
    </rPh>
    <rPh sb="22" eb="24">
      <t>ジギョウ</t>
    </rPh>
    <phoneticPr fontId="2"/>
  </si>
  <si>
    <t>昭和59～60年度　住吉地区　農業用用排水施設整備事業</t>
    <rPh sb="0" eb="2">
      <t>ショウワ</t>
    </rPh>
    <rPh sb="7" eb="9">
      <t>ネンド</t>
    </rPh>
    <rPh sb="10" eb="12">
      <t>スミヨシ</t>
    </rPh>
    <rPh sb="12" eb="14">
      <t>チク</t>
    </rPh>
    <rPh sb="15" eb="18">
      <t>ノウギョウヨウ</t>
    </rPh>
    <rPh sb="18" eb="19">
      <t>ヨウ</t>
    </rPh>
    <rPh sb="19" eb="21">
      <t>ハイスイ</t>
    </rPh>
    <rPh sb="21" eb="23">
      <t>シセツ</t>
    </rPh>
    <rPh sb="23" eb="25">
      <t>セイビ</t>
    </rPh>
    <rPh sb="25" eb="27">
      <t>ジギョウ</t>
    </rPh>
    <phoneticPr fontId="2"/>
  </si>
  <si>
    <t>県営土地改良事業認可関係〔上益城〕（昭和60年度）</t>
    <rPh sb="18" eb="20">
      <t>ショウワ</t>
    </rPh>
    <rPh sb="22" eb="24">
      <t>ネンド</t>
    </rPh>
    <phoneticPr fontId="2"/>
  </si>
  <si>
    <t>昭和60年度　木山地区　災害復旧事業</t>
    <rPh sb="7" eb="9">
      <t>キヤマ</t>
    </rPh>
    <rPh sb="9" eb="11">
      <t>チク</t>
    </rPh>
    <rPh sb="12" eb="14">
      <t>サイガイ</t>
    </rPh>
    <rPh sb="14" eb="16">
      <t>フッキュウ</t>
    </rPh>
    <rPh sb="16" eb="18">
      <t>ジギョウ</t>
    </rPh>
    <phoneticPr fontId="2"/>
  </si>
  <si>
    <t>昭和59～60年度　牛ヶ瀬地区　農業用道路整備事業</t>
    <rPh sb="0" eb="2">
      <t>ショウワ</t>
    </rPh>
    <rPh sb="7" eb="9">
      <t>ネンド</t>
    </rPh>
    <rPh sb="10" eb="11">
      <t>ウシ</t>
    </rPh>
    <rPh sb="12" eb="13">
      <t>セ</t>
    </rPh>
    <rPh sb="13" eb="15">
      <t>チク</t>
    </rPh>
    <rPh sb="16" eb="19">
      <t>ノウギョウヨウ</t>
    </rPh>
    <rPh sb="19" eb="21">
      <t>ドウロ</t>
    </rPh>
    <rPh sb="21" eb="23">
      <t>セイビ</t>
    </rPh>
    <rPh sb="23" eb="25">
      <t>ジギョウ</t>
    </rPh>
    <phoneticPr fontId="2"/>
  </si>
  <si>
    <t>県営土地改良事業認可関係〔球磨〕（昭和60年度）</t>
    <rPh sb="17" eb="19">
      <t>ショウワ</t>
    </rPh>
    <rPh sb="21" eb="23">
      <t>ネンド</t>
    </rPh>
    <phoneticPr fontId="2"/>
  </si>
  <si>
    <t>昭和60年度　上原田地区　農業用道路整備・区画整理事業</t>
    <rPh sb="7" eb="8">
      <t>ウエ</t>
    </rPh>
    <rPh sb="8" eb="10">
      <t>ハラダ</t>
    </rPh>
    <rPh sb="10" eb="12">
      <t>チク</t>
    </rPh>
    <rPh sb="13" eb="16">
      <t>ノウギョウヨウ</t>
    </rPh>
    <rPh sb="16" eb="18">
      <t>ドウロ</t>
    </rPh>
    <rPh sb="18" eb="20">
      <t>セイビ</t>
    </rPh>
    <rPh sb="21" eb="23">
      <t>クカク</t>
    </rPh>
    <rPh sb="23" eb="25">
      <t>セイリ</t>
    </rPh>
    <rPh sb="25" eb="27">
      <t>ジギョウ</t>
    </rPh>
    <phoneticPr fontId="2"/>
  </si>
  <si>
    <t>昭和59～60年度　大無田地区　農業用道路整備事業</t>
    <rPh sb="0" eb="2">
      <t>ショウワ</t>
    </rPh>
    <rPh sb="7" eb="9">
      <t>ネンド</t>
    </rPh>
    <rPh sb="10" eb="11">
      <t>オオ</t>
    </rPh>
    <rPh sb="11" eb="12">
      <t>ナシ</t>
    </rPh>
    <rPh sb="12" eb="13">
      <t>タ</t>
    </rPh>
    <rPh sb="13" eb="15">
      <t>チク</t>
    </rPh>
    <rPh sb="16" eb="19">
      <t>ノウギョウヨウ</t>
    </rPh>
    <rPh sb="19" eb="21">
      <t>ドウロ</t>
    </rPh>
    <rPh sb="21" eb="23">
      <t>セイビ</t>
    </rPh>
    <rPh sb="23" eb="25">
      <t>ジギョウ</t>
    </rPh>
    <phoneticPr fontId="2"/>
  </si>
  <si>
    <t>昭和57～60年度　多良木地区　区画整理事業</t>
    <rPh sb="0" eb="2">
      <t>ショウワ</t>
    </rPh>
    <rPh sb="7" eb="9">
      <t>ネンド</t>
    </rPh>
    <rPh sb="10" eb="13">
      <t>タラギ</t>
    </rPh>
    <rPh sb="13" eb="15">
      <t>チク</t>
    </rPh>
    <rPh sb="16" eb="18">
      <t>クカク</t>
    </rPh>
    <rPh sb="18" eb="20">
      <t>セイリ</t>
    </rPh>
    <rPh sb="20" eb="22">
      <t>ジギョウ</t>
    </rPh>
    <phoneticPr fontId="2"/>
  </si>
  <si>
    <t>昭和59～60年度　木上南地区　農業用道路整備事業</t>
    <rPh sb="0" eb="2">
      <t>ショウワ</t>
    </rPh>
    <rPh sb="7" eb="9">
      <t>ネンド</t>
    </rPh>
    <rPh sb="10" eb="11">
      <t>キ</t>
    </rPh>
    <rPh sb="11" eb="12">
      <t>ウエ</t>
    </rPh>
    <rPh sb="12" eb="13">
      <t>ミナミ</t>
    </rPh>
    <rPh sb="13" eb="15">
      <t>チク</t>
    </rPh>
    <rPh sb="16" eb="19">
      <t>ノウギョウヨウ</t>
    </rPh>
    <rPh sb="19" eb="21">
      <t>ドウロ</t>
    </rPh>
    <rPh sb="21" eb="23">
      <t>セイビ</t>
    </rPh>
    <rPh sb="23" eb="25">
      <t>ジギョウ</t>
    </rPh>
    <phoneticPr fontId="2"/>
  </si>
  <si>
    <t>土地改良区定款変更関係（昭和51年度①）</t>
    <rPh sb="12" eb="14">
      <t>ショウワ</t>
    </rPh>
    <rPh sb="16" eb="18">
      <t>ネンド</t>
    </rPh>
    <phoneticPr fontId="2"/>
  </si>
  <si>
    <t>昭和43～51年度　玉名管内　土地改良区定款変更関係（玉名平野、玉名市、横島）</t>
    <rPh sb="0" eb="2">
      <t>ショウワ</t>
    </rPh>
    <rPh sb="7" eb="9">
      <t>ネンド</t>
    </rPh>
    <rPh sb="10" eb="12">
      <t>タマナ</t>
    </rPh>
    <rPh sb="12" eb="14">
      <t>カンナイ</t>
    </rPh>
    <rPh sb="15" eb="17">
      <t>トチ</t>
    </rPh>
    <rPh sb="17" eb="19">
      <t>カイリョウ</t>
    </rPh>
    <rPh sb="19" eb="20">
      <t>ク</t>
    </rPh>
    <rPh sb="20" eb="22">
      <t>テイカン</t>
    </rPh>
    <rPh sb="22" eb="24">
      <t>ヘンコウ</t>
    </rPh>
    <rPh sb="24" eb="26">
      <t>カンケイ</t>
    </rPh>
    <rPh sb="27" eb="29">
      <t>タマナ</t>
    </rPh>
    <rPh sb="29" eb="31">
      <t>ヘイヤ</t>
    </rPh>
    <rPh sb="32" eb="35">
      <t>タマナシ</t>
    </rPh>
    <rPh sb="36" eb="38">
      <t>ヨコシマ</t>
    </rPh>
    <phoneticPr fontId="2"/>
  </si>
  <si>
    <t>土地改良区定款変更関係（昭和51年度②）</t>
    <rPh sb="12" eb="14">
      <t>ショウワ</t>
    </rPh>
    <rPh sb="16" eb="18">
      <t>ネンド</t>
    </rPh>
    <phoneticPr fontId="2"/>
  </si>
  <si>
    <t>昭和41～51年度　八代管内　土地改良区定款変更関係（八代平野北部、八代平野南部、不知火干拓、日奈久干拓）</t>
    <rPh sb="0" eb="2">
      <t>ショウワ</t>
    </rPh>
    <rPh sb="7" eb="9">
      <t>ネンド</t>
    </rPh>
    <rPh sb="10" eb="12">
      <t>ヤツシロ</t>
    </rPh>
    <rPh sb="12" eb="14">
      <t>カンナイ</t>
    </rPh>
    <rPh sb="15" eb="17">
      <t>トチ</t>
    </rPh>
    <rPh sb="17" eb="19">
      <t>カイリョウ</t>
    </rPh>
    <rPh sb="19" eb="20">
      <t>ク</t>
    </rPh>
    <rPh sb="20" eb="22">
      <t>テイカン</t>
    </rPh>
    <rPh sb="22" eb="24">
      <t>ヘンコウ</t>
    </rPh>
    <rPh sb="24" eb="26">
      <t>カンケイ</t>
    </rPh>
    <rPh sb="27" eb="31">
      <t>ヤツシロヘイヤ</t>
    </rPh>
    <rPh sb="31" eb="33">
      <t>ホクブ</t>
    </rPh>
    <rPh sb="34" eb="36">
      <t>ヤツシロ</t>
    </rPh>
    <rPh sb="36" eb="38">
      <t>ヘイヤ</t>
    </rPh>
    <rPh sb="38" eb="40">
      <t>ナンブ</t>
    </rPh>
    <rPh sb="41" eb="44">
      <t>シラヌイ</t>
    </rPh>
    <rPh sb="44" eb="46">
      <t>カンタク</t>
    </rPh>
    <rPh sb="47" eb="50">
      <t>ヒナグ</t>
    </rPh>
    <rPh sb="50" eb="52">
      <t>カンタク</t>
    </rPh>
    <phoneticPr fontId="2"/>
  </si>
  <si>
    <t>土地改良区定款変更関係（昭和51年度③）</t>
    <rPh sb="12" eb="14">
      <t>ショウワ</t>
    </rPh>
    <rPh sb="16" eb="18">
      <t>ネンド</t>
    </rPh>
    <phoneticPr fontId="2"/>
  </si>
  <si>
    <t>昭和41～51年度　熊飽管内　土地改良区定款変更関係（大門樋、石塘堰樋、塩屋、天明町、画図）</t>
    <rPh sb="0" eb="2">
      <t>ショウワ</t>
    </rPh>
    <rPh sb="7" eb="9">
      <t>ネンド</t>
    </rPh>
    <rPh sb="10" eb="11">
      <t>クマ</t>
    </rPh>
    <rPh sb="11" eb="12">
      <t>ホウ</t>
    </rPh>
    <rPh sb="12" eb="14">
      <t>カンナイ</t>
    </rPh>
    <rPh sb="15" eb="17">
      <t>トチ</t>
    </rPh>
    <rPh sb="17" eb="19">
      <t>カイリョウ</t>
    </rPh>
    <rPh sb="19" eb="20">
      <t>ク</t>
    </rPh>
    <rPh sb="20" eb="22">
      <t>テイカン</t>
    </rPh>
    <rPh sb="22" eb="24">
      <t>ヘンコウ</t>
    </rPh>
    <rPh sb="24" eb="26">
      <t>カンケイ</t>
    </rPh>
    <rPh sb="27" eb="29">
      <t>ダイモン</t>
    </rPh>
    <rPh sb="29" eb="30">
      <t>トイ</t>
    </rPh>
    <rPh sb="32" eb="33">
      <t>トウ</t>
    </rPh>
    <phoneticPr fontId="2"/>
  </si>
  <si>
    <t>昭和42～51年度　上益城管内　土地改良区定款変更関係（七滝東部地区開発、益城町、南三箇）</t>
    <rPh sb="10" eb="13">
      <t>カミマシキ</t>
    </rPh>
    <rPh sb="13" eb="15">
      <t>カンナイ</t>
    </rPh>
    <phoneticPr fontId="2"/>
  </si>
  <si>
    <t>土地改良区定款変更関係（昭和51年度④）</t>
  </si>
  <si>
    <t>昭和42～51年度　熊飽管内　土地改良区定款変更関係（白川字十八口、石塘堰樋）</t>
    <rPh sb="0" eb="2">
      <t>ショウワ</t>
    </rPh>
    <rPh sb="7" eb="9">
      <t>ネンド</t>
    </rPh>
    <rPh sb="10" eb="11">
      <t>クマ</t>
    </rPh>
    <rPh sb="11" eb="12">
      <t>ホウ</t>
    </rPh>
    <rPh sb="12" eb="14">
      <t>カンナイ</t>
    </rPh>
    <phoneticPr fontId="2"/>
  </si>
  <si>
    <t>昭和51年度　上益城管内　土地改良区定款変更関係（七滝）</t>
    <rPh sb="0" eb="2">
      <t>ショウワ</t>
    </rPh>
    <rPh sb="4" eb="6">
      <t>ネンド</t>
    </rPh>
    <rPh sb="7" eb="10">
      <t>カミマシキ</t>
    </rPh>
    <rPh sb="10" eb="12">
      <t>カンナイ</t>
    </rPh>
    <phoneticPr fontId="2"/>
  </si>
  <si>
    <t>昭和51年度　菊池管内　土地改良区定款変更関係（西合志町）</t>
    <rPh sb="7" eb="9">
      <t>キクチ</t>
    </rPh>
    <rPh sb="9" eb="11">
      <t>カンナイ</t>
    </rPh>
    <phoneticPr fontId="2"/>
  </si>
  <si>
    <t>昭和51年度　玉名管内　土地改良区定款変更関係（横島、南関町）</t>
    <rPh sb="7" eb="9">
      <t>タマナ</t>
    </rPh>
    <rPh sb="9" eb="11">
      <t>カンナイ</t>
    </rPh>
    <phoneticPr fontId="2"/>
  </si>
  <si>
    <t>昭和51年度　八代管内　土地改良区定款変更関係（八の字）</t>
    <rPh sb="7" eb="9">
      <t>ヤツシロ</t>
    </rPh>
    <rPh sb="9" eb="11">
      <t>カンナイ</t>
    </rPh>
    <phoneticPr fontId="2"/>
  </si>
  <si>
    <t>昭和51年度　球磨管内　土地改良区定款変更関係（中球磨）</t>
    <rPh sb="7" eb="9">
      <t>クマ</t>
    </rPh>
    <rPh sb="9" eb="11">
      <t>カンナイ</t>
    </rPh>
    <phoneticPr fontId="2"/>
  </si>
  <si>
    <t>昭和51年度　天草管内　土地改良区定款変更関係（苓北町）</t>
    <rPh sb="7" eb="9">
      <t>アマクサ</t>
    </rPh>
    <rPh sb="9" eb="11">
      <t>カンナイ</t>
    </rPh>
    <phoneticPr fontId="2"/>
  </si>
  <si>
    <t>昭和51年度　芦北管内　土地改良区定款変更関係（水俣市水俣、水俣市）</t>
    <rPh sb="7" eb="9">
      <t>アシキタ</t>
    </rPh>
    <rPh sb="9" eb="11">
      <t>カンナイ</t>
    </rPh>
    <rPh sb="24" eb="27">
      <t>ミナマタシ</t>
    </rPh>
    <phoneticPr fontId="2"/>
  </si>
  <si>
    <t>土地改良区定款変更関係（昭和51年度⑤）</t>
  </si>
  <si>
    <t>昭和51年度　熊飽管内　土地改良区定款変更関係（船津）</t>
    <rPh sb="7" eb="8">
      <t>クマ</t>
    </rPh>
    <rPh sb="8" eb="9">
      <t>ホウ</t>
    </rPh>
    <rPh sb="9" eb="11">
      <t>カンナイ</t>
    </rPh>
    <phoneticPr fontId="2"/>
  </si>
  <si>
    <t>昭和51年度　上益城管内　土地改良区定款変更関係（大矢川）</t>
    <rPh sb="7" eb="10">
      <t>カミマシキ</t>
    </rPh>
    <phoneticPr fontId="2"/>
  </si>
  <si>
    <t>昭和51年度　玉名管内　土地改良区定款変更関係（三加和町、横島干拓）</t>
    <rPh sb="7" eb="9">
      <t>タマナ</t>
    </rPh>
    <phoneticPr fontId="2"/>
  </si>
  <si>
    <t>昭和51年度　宇城管内　土地改良区定款変更関係（豊野村、砥用東部）</t>
    <rPh sb="7" eb="9">
      <t>ウキ</t>
    </rPh>
    <phoneticPr fontId="2"/>
  </si>
  <si>
    <t>昭和51年度　球磨管内　土地改良区定款変更関係（多良木町、大畑大野）</t>
    <rPh sb="7" eb="9">
      <t>クマ</t>
    </rPh>
    <phoneticPr fontId="2"/>
  </si>
  <si>
    <t>土地改良区定款変更関係（昭和52年度①）</t>
  </si>
  <si>
    <t>昭和43～52年度　球磨管内　土地改良区定款変更関係（川村飛行場、百太郎溝、幸野溝、木上溝、多良木町、中球磨）</t>
    <rPh sb="0" eb="2">
      <t>ショウワ</t>
    </rPh>
    <rPh sb="7" eb="9">
      <t>ネンド</t>
    </rPh>
    <rPh sb="10" eb="12">
      <t>クマ</t>
    </rPh>
    <rPh sb="12" eb="14">
      <t>カンナイ</t>
    </rPh>
    <rPh sb="15" eb="17">
      <t>トチ</t>
    </rPh>
    <rPh sb="17" eb="19">
      <t>カイリョウ</t>
    </rPh>
    <rPh sb="19" eb="20">
      <t>ク</t>
    </rPh>
    <rPh sb="20" eb="22">
      <t>テイカン</t>
    </rPh>
    <rPh sb="22" eb="24">
      <t>ヘンコウ</t>
    </rPh>
    <rPh sb="24" eb="26">
      <t>カンケイ</t>
    </rPh>
    <rPh sb="27" eb="29">
      <t>カワムラ</t>
    </rPh>
    <rPh sb="29" eb="32">
      <t>ヒコウジョウ</t>
    </rPh>
    <rPh sb="33" eb="34">
      <t>ヒャク</t>
    </rPh>
    <rPh sb="34" eb="36">
      <t>タロウ</t>
    </rPh>
    <rPh sb="36" eb="37">
      <t>ミゾ</t>
    </rPh>
    <rPh sb="38" eb="39">
      <t>ユキ</t>
    </rPh>
    <rPh sb="39" eb="40">
      <t>ノ</t>
    </rPh>
    <rPh sb="40" eb="41">
      <t>ミゾ</t>
    </rPh>
    <rPh sb="42" eb="43">
      <t>キ</t>
    </rPh>
    <rPh sb="43" eb="44">
      <t>ウエ</t>
    </rPh>
    <rPh sb="44" eb="45">
      <t>ミゾ</t>
    </rPh>
    <rPh sb="46" eb="49">
      <t>タラギ</t>
    </rPh>
    <rPh sb="49" eb="50">
      <t>チョウ</t>
    </rPh>
    <rPh sb="51" eb="52">
      <t>ナカ</t>
    </rPh>
    <rPh sb="52" eb="54">
      <t>クマ</t>
    </rPh>
    <phoneticPr fontId="2"/>
  </si>
  <si>
    <t>土地改良区定款変更関係（昭和52年度②）</t>
  </si>
  <si>
    <t>昭和48～52年度　芦北管内　土地改良区定款変更関係（津奈木、田浦町、水俣市水俣）</t>
    <rPh sb="0" eb="2">
      <t>ショウワ</t>
    </rPh>
    <rPh sb="7" eb="9">
      <t>ネンド</t>
    </rPh>
    <rPh sb="10" eb="12">
      <t>アシキタ</t>
    </rPh>
    <rPh sb="12" eb="14">
      <t>カンナイ</t>
    </rPh>
    <rPh sb="15" eb="17">
      <t>トチ</t>
    </rPh>
    <rPh sb="17" eb="19">
      <t>カイリョウ</t>
    </rPh>
    <rPh sb="19" eb="20">
      <t>ク</t>
    </rPh>
    <rPh sb="20" eb="22">
      <t>テイカン</t>
    </rPh>
    <rPh sb="22" eb="24">
      <t>ヘンコウ</t>
    </rPh>
    <rPh sb="24" eb="26">
      <t>カンケイ</t>
    </rPh>
    <rPh sb="27" eb="30">
      <t>ツナギ</t>
    </rPh>
    <rPh sb="31" eb="32">
      <t>タ</t>
    </rPh>
    <rPh sb="32" eb="34">
      <t>ウラマチ</t>
    </rPh>
    <rPh sb="35" eb="38">
      <t>ミナマタシ</t>
    </rPh>
    <rPh sb="38" eb="40">
      <t>ミナマタ</t>
    </rPh>
    <phoneticPr fontId="2"/>
  </si>
  <si>
    <t>土地改良区定款変更関係（昭和52年度③）</t>
  </si>
  <si>
    <t>昭和46～52年度　菊池管内　土地改良区定款変更関係（泗水町、大津町錦野、七城、合志町）</t>
    <rPh sb="0" eb="2">
      <t>ショウワ</t>
    </rPh>
    <rPh sb="7" eb="9">
      <t>ネンド</t>
    </rPh>
    <rPh sb="10" eb="12">
      <t>キクチ</t>
    </rPh>
    <rPh sb="12" eb="14">
      <t>カンナイ</t>
    </rPh>
    <rPh sb="15" eb="17">
      <t>トチ</t>
    </rPh>
    <rPh sb="17" eb="19">
      <t>カイリョウ</t>
    </rPh>
    <rPh sb="19" eb="20">
      <t>ク</t>
    </rPh>
    <rPh sb="20" eb="22">
      <t>テイカン</t>
    </rPh>
    <rPh sb="22" eb="24">
      <t>ヘンコウ</t>
    </rPh>
    <rPh sb="24" eb="26">
      <t>カンケイ</t>
    </rPh>
    <rPh sb="27" eb="30">
      <t>シスイマチ</t>
    </rPh>
    <rPh sb="31" eb="34">
      <t>オオヅマチ</t>
    </rPh>
    <rPh sb="34" eb="35">
      <t>ニシキ</t>
    </rPh>
    <rPh sb="35" eb="36">
      <t>ノ</t>
    </rPh>
    <rPh sb="37" eb="39">
      <t>シチジョウ</t>
    </rPh>
    <rPh sb="40" eb="43">
      <t>コウシマチ</t>
    </rPh>
    <phoneticPr fontId="2"/>
  </si>
  <si>
    <t>土地改良区定款変更関係（昭和52年度④）</t>
  </si>
  <si>
    <t>昭和43～51年度　鹿本管内　土地改良区定款変更関係（山鹿市）</t>
    <rPh sb="0" eb="2">
      <t>ショウワ</t>
    </rPh>
    <rPh sb="7" eb="9">
      <t>ネンド</t>
    </rPh>
    <rPh sb="10" eb="12">
      <t>カモト</t>
    </rPh>
    <rPh sb="12" eb="14">
      <t>カンナイ</t>
    </rPh>
    <rPh sb="15" eb="17">
      <t>トチ</t>
    </rPh>
    <rPh sb="17" eb="19">
      <t>カイリョウ</t>
    </rPh>
    <rPh sb="19" eb="20">
      <t>ク</t>
    </rPh>
    <rPh sb="20" eb="22">
      <t>テイカン</t>
    </rPh>
    <rPh sb="22" eb="24">
      <t>ヘンコウ</t>
    </rPh>
    <rPh sb="24" eb="26">
      <t>カンケイ</t>
    </rPh>
    <phoneticPr fontId="2"/>
  </si>
  <si>
    <t>昭和41～52年度　宇城管内　土地改良区定款変更関係（豊野村、砥用東部）</t>
    <rPh sb="0" eb="2">
      <t>ショウワ</t>
    </rPh>
    <rPh sb="7" eb="9">
      <t>ネンド</t>
    </rPh>
    <rPh sb="10" eb="12">
      <t>ウキ</t>
    </rPh>
    <rPh sb="12" eb="14">
      <t>カンナイ</t>
    </rPh>
    <phoneticPr fontId="2"/>
  </si>
  <si>
    <t>土地改良区定款変更関係（昭和52年度⑤）</t>
  </si>
  <si>
    <t>菊池管内　土地改良区定款変更関係（泗水町、七城）</t>
    <rPh sb="0" eb="2">
      <t>キクチ</t>
    </rPh>
    <phoneticPr fontId="2"/>
  </si>
  <si>
    <t>玉名管内　土地改良区定款変更関係（玉名平野、天水町）</t>
    <rPh sb="0" eb="2">
      <t>タマナ</t>
    </rPh>
    <rPh sb="2" eb="4">
      <t>カンナイ</t>
    </rPh>
    <phoneticPr fontId="2"/>
  </si>
  <si>
    <t>鹿本管内　土地改良区定款変更関係（山鹿市）</t>
    <rPh sb="0" eb="2">
      <t>カモト</t>
    </rPh>
    <rPh sb="2" eb="4">
      <t>カンナイ</t>
    </rPh>
    <phoneticPr fontId="2"/>
  </si>
  <si>
    <t>八代管内　土地改良区定款変更関係（八代平野、八代平野北部、八の字）</t>
    <rPh sb="0" eb="2">
      <t>ヤツシロ</t>
    </rPh>
    <rPh sb="2" eb="4">
      <t>カンナイ</t>
    </rPh>
    <phoneticPr fontId="2"/>
  </si>
  <si>
    <t>球磨管内　土地改良区定款変更関係（上球磨）</t>
    <rPh sb="0" eb="2">
      <t>クマ</t>
    </rPh>
    <rPh sb="2" eb="4">
      <t>カンナイ</t>
    </rPh>
    <phoneticPr fontId="2"/>
  </si>
  <si>
    <t>芦北管内　土地改良区定款変更関係（水俣市水俣、津奈木）</t>
    <rPh sb="0" eb="2">
      <t>アシキタ</t>
    </rPh>
    <rPh sb="2" eb="4">
      <t>カンナイ</t>
    </rPh>
    <rPh sb="17" eb="20">
      <t>ミナマタシ</t>
    </rPh>
    <phoneticPr fontId="2"/>
  </si>
  <si>
    <t>天草管内　土地改良区定款変更関係（牛深市、苓北町）</t>
    <rPh sb="0" eb="2">
      <t>アマクサ</t>
    </rPh>
    <rPh sb="2" eb="4">
      <t>カンナイ</t>
    </rPh>
    <phoneticPr fontId="2"/>
  </si>
  <si>
    <t>土地改良区定款変更関係（昭和52年度⑥）</t>
  </si>
  <si>
    <t>上益城管内　土地改良区定款変更関係（御船中央、嘉島中央、高田堰掛、七滝東部）</t>
    <rPh sb="0" eb="3">
      <t>カミマシキ</t>
    </rPh>
    <rPh sb="3" eb="5">
      <t>カンナイ</t>
    </rPh>
    <rPh sb="6" eb="8">
      <t>トチ</t>
    </rPh>
    <rPh sb="8" eb="10">
      <t>カイリョウ</t>
    </rPh>
    <rPh sb="10" eb="11">
      <t>ク</t>
    </rPh>
    <rPh sb="11" eb="13">
      <t>テイカン</t>
    </rPh>
    <rPh sb="13" eb="15">
      <t>ヘンコウ</t>
    </rPh>
    <rPh sb="15" eb="17">
      <t>カンケイ</t>
    </rPh>
    <rPh sb="33" eb="34">
      <t>ナナ</t>
    </rPh>
    <rPh sb="34" eb="35">
      <t>タキ</t>
    </rPh>
    <rPh sb="35" eb="37">
      <t>トウブ</t>
    </rPh>
    <phoneticPr fontId="2"/>
  </si>
  <si>
    <t>下益城管内　土地改良区定款変更関係（緑川南部）</t>
    <rPh sb="0" eb="3">
      <t>シモマシキ</t>
    </rPh>
    <rPh sb="3" eb="5">
      <t>カンナイ</t>
    </rPh>
    <phoneticPr fontId="2"/>
  </si>
  <si>
    <t>阿蘇管内　土地改良区定款変更関係（阿蘇）</t>
    <rPh sb="0" eb="2">
      <t>アソ</t>
    </rPh>
    <rPh sb="2" eb="4">
      <t>カンナイ</t>
    </rPh>
    <phoneticPr fontId="2"/>
  </si>
  <si>
    <t>球磨管内　土地改良区定款変更関係（百太郎溝、木上溝、相良村川辺、川村飛行場、幸野溝、錦町）</t>
    <rPh sb="0" eb="2">
      <t>クマ</t>
    </rPh>
    <rPh sb="2" eb="4">
      <t>カンナイ</t>
    </rPh>
    <phoneticPr fontId="2"/>
  </si>
  <si>
    <t>土地改良区定款変更関係（昭和52年度⑦）</t>
  </si>
  <si>
    <t>熊飽管内　土地改良区定款変更関係（画図、飽田町大門樋、河内町白浜）</t>
    <rPh sb="0" eb="1">
      <t>クマ</t>
    </rPh>
    <rPh sb="1" eb="2">
      <t>ホウ</t>
    </rPh>
    <rPh sb="2" eb="4">
      <t>カンナイ</t>
    </rPh>
    <rPh sb="5" eb="7">
      <t>トチ</t>
    </rPh>
    <rPh sb="7" eb="9">
      <t>カイリョウ</t>
    </rPh>
    <rPh sb="9" eb="10">
      <t>ク</t>
    </rPh>
    <rPh sb="10" eb="12">
      <t>テイカン</t>
    </rPh>
    <rPh sb="12" eb="14">
      <t>ヘンコウ</t>
    </rPh>
    <rPh sb="14" eb="16">
      <t>カンケイ</t>
    </rPh>
    <rPh sb="27" eb="29">
      <t>カワチ</t>
    </rPh>
    <rPh sb="29" eb="30">
      <t>マチ</t>
    </rPh>
    <rPh sb="30" eb="32">
      <t>シラハマ</t>
    </rPh>
    <phoneticPr fontId="2"/>
  </si>
  <si>
    <t>菊池管内　土地改良区定款変更関係（七城町、西合志町）</t>
    <rPh sb="0" eb="2">
      <t>キクチ</t>
    </rPh>
    <rPh sb="2" eb="4">
      <t>カンナイ</t>
    </rPh>
    <phoneticPr fontId="2"/>
  </si>
  <si>
    <t>玉名管内　土地改良区定款変更関係（玉名市、横島）</t>
    <rPh sb="0" eb="2">
      <t>タマナ</t>
    </rPh>
    <rPh sb="2" eb="4">
      <t>カンナイ</t>
    </rPh>
    <phoneticPr fontId="2"/>
  </si>
  <si>
    <t>下益城管内　土地改良区定款変更関係（緑川南部、砥用西台地）</t>
    <rPh sb="0" eb="3">
      <t>シモマシキ</t>
    </rPh>
    <rPh sb="3" eb="5">
      <t>カンナイ</t>
    </rPh>
    <phoneticPr fontId="2"/>
  </si>
  <si>
    <t>八代管内　土地改良区定款変更関係（不知火干拓）</t>
    <rPh sb="0" eb="2">
      <t>ヤツシロ</t>
    </rPh>
    <rPh sb="2" eb="4">
      <t>カンナイ</t>
    </rPh>
    <phoneticPr fontId="2"/>
  </si>
  <si>
    <t>天草管内　土地改良区定款変更関係（本渡市）</t>
    <rPh sb="0" eb="2">
      <t>アマクサ</t>
    </rPh>
    <rPh sb="2" eb="4">
      <t>カンナイ</t>
    </rPh>
    <phoneticPr fontId="2"/>
  </si>
  <si>
    <t>土地改良区定款変更関係（昭和53年度①）</t>
  </si>
  <si>
    <t>球磨管内　土地改良区定款変更関係（百太郎溝、中球磨、錦町、上球磨、幸野溝）</t>
    <rPh sb="0" eb="2">
      <t>クマ</t>
    </rPh>
    <rPh sb="2" eb="4">
      <t>カンナイ</t>
    </rPh>
    <rPh sb="5" eb="7">
      <t>トチ</t>
    </rPh>
    <rPh sb="7" eb="9">
      <t>カイリョウ</t>
    </rPh>
    <rPh sb="9" eb="10">
      <t>ク</t>
    </rPh>
    <rPh sb="10" eb="12">
      <t>テイカン</t>
    </rPh>
    <rPh sb="12" eb="14">
      <t>ヘンコウ</t>
    </rPh>
    <rPh sb="14" eb="16">
      <t>カンケイ</t>
    </rPh>
    <phoneticPr fontId="2"/>
  </si>
  <si>
    <t>芦北管内　土地改良区定款変更関係（芦北、津奈木、水俣市水俣、田浦町）</t>
    <rPh sb="0" eb="2">
      <t>アシキタ</t>
    </rPh>
    <rPh sb="2" eb="4">
      <t>カンナイ</t>
    </rPh>
    <rPh sb="24" eb="27">
      <t>ミナマタシ</t>
    </rPh>
    <phoneticPr fontId="2"/>
  </si>
  <si>
    <t>土地改良区定款変更関係（昭和53年度②）</t>
  </si>
  <si>
    <t>阿蘇・鹿本・八代管内　土地改良区定款変更関係（八代平野北部、竜北町、宮原町、八代平野南部、水島）</t>
    <rPh sb="0" eb="2">
      <t>アソ</t>
    </rPh>
    <rPh sb="3" eb="5">
      <t>カモト</t>
    </rPh>
    <rPh sb="6" eb="8">
      <t>ヤツシロ</t>
    </rPh>
    <rPh sb="8" eb="10">
      <t>カンナイ</t>
    </rPh>
    <rPh sb="11" eb="13">
      <t>トチ</t>
    </rPh>
    <rPh sb="13" eb="15">
      <t>カイリョウ</t>
    </rPh>
    <rPh sb="15" eb="16">
      <t>ク</t>
    </rPh>
    <rPh sb="16" eb="18">
      <t>テイカン</t>
    </rPh>
    <rPh sb="18" eb="20">
      <t>ヘンコウ</t>
    </rPh>
    <rPh sb="20" eb="22">
      <t>カンケイ</t>
    </rPh>
    <rPh sb="23" eb="25">
      <t>ヤツシロ</t>
    </rPh>
    <rPh sb="25" eb="27">
      <t>ヘイヤ</t>
    </rPh>
    <rPh sb="27" eb="29">
      <t>ホクブ</t>
    </rPh>
    <rPh sb="30" eb="33">
      <t>リュウホクマチ</t>
    </rPh>
    <rPh sb="34" eb="36">
      <t>ミヤハラ</t>
    </rPh>
    <rPh sb="36" eb="37">
      <t>マチ</t>
    </rPh>
    <rPh sb="38" eb="40">
      <t>ヤツシロ</t>
    </rPh>
    <rPh sb="40" eb="42">
      <t>ヘイヤ</t>
    </rPh>
    <rPh sb="42" eb="44">
      <t>ナンブ</t>
    </rPh>
    <rPh sb="45" eb="47">
      <t>ミズシマ</t>
    </rPh>
    <phoneticPr fontId="2"/>
  </si>
  <si>
    <t>鹿本管内　土地改良区定款変更関係（鹿央町）</t>
    <rPh sb="0" eb="2">
      <t>カモト</t>
    </rPh>
    <rPh sb="2" eb="4">
      <t>カンナイ</t>
    </rPh>
    <phoneticPr fontId="2"/>
  </si>
  <si>
    <t>阿蘇管内　土地改良区定款変更関係（小森）</t>
    <rPh sb="0" eb="2">
      <t>アソ</t>
    </rPh>
    <rPh sb="2" eb="4">
      <t>カンナイ</t>
    </rPh>
    <phoneticPr fontId="2"/>
  </si>
  <si>
    <t>土地改良区定款変更関係（昭和53年度③）</t>
  </si>
  <si>
    <t>昭和52～53年度　熊飽管内　土地改良区定款変更関係（堰塘堰樋、画図、天明町、白川字十八口）</t>
    <rPh sb="0" eb="2">
      <t>ショウワ</t>
    </rPh>
    <rPh sb="7" eb="9">
      <t>ネンド</t>
    </rPh>
    <rPh sb="10" eb="11">
      <t>クマ</t>
    </rPh>
    <rPh sb="11" eb="12">
      <t>ホウ</t>
    </rPh>
    <rPh sb="12" eb="14">
      <t>カンナイ</t>
    </rPh>
    <rPh sb="15" eb="17">
      <t>トチ</t>
    </rPh>
    <rPh sb="17" eb="19">
      <t>カイリョウ</t>
    </rPh>
    <rPh sb="19" eb="20">
      <t>ク</t>
    </rPh>
    <rPh sb="20" eb="22">
      <t>テイカン</t>
    </rPh>
    <rPh sb="22" eb="24">
      <t>ヘンコウ</t>
    </rPh>
    <rPh sb="24" eb="26">
      <t>カンケイ</t>
    </rPh>
    <rPh sb="27" eb="28">
      <t>セキ</t>
    </rPh>
    <rPh sb="28" eb="29">
      <t>トウ</t>
    </rPh>
    <rPh sb="29" eb="30">
      <t>セキ</t>
    </rPh>
    <rPh sb="30" eb="31">
      <t>トイ</t>
    </rPh>
    <rPh sb="32" eb="33">
      <t>ガ</t>
    </rPh>
    <rPh sb="33" eb="34">
      <t>ズ</t>
    </rPh>
    <rPh sb="35" eb="37">
      <t>テンメイ</t>
    </rPh>
    <rPh sb="37" eb="38">
      <t>マチ</t>
    </rPh>
    <rPh sb="39" eb="41">
      <t>シラカワ</t>
    </rPh>
    <rPh sb="41" eb="42">
      <t>アザ</t>
    </rPh>
    <rPh sb="42" eb="44">
      <t>ジュウハチ</t>
    </rPh>
    <rPh sb="44" eb="45">
      <t>クチ</t>
    </rPh>
    <phoneticPr fontId="2"/>
  </si>
  <si>
    <t>昭和52～53年度　菊池管内　土地改良区定款変更関係（合志町、迫井手、上井手、下井手、錦野）</t>
    <rPh sb="0" eb="2">
      <t>ショウワ</t>
    </rPh>
    <rPh sb="7" eb="9">
      <t>ネンド</t>
    </rPh>
    <rPh sb="10" eb="12">
      <t>キクチ</t>
    </rPh>
    <rPh sb="12" eb="14">
      <t>カンナイ</t>
    </rPh>
    <rPh sb="15" eb="17">
      <t>トチ</t>
    </rPh>
    <rPh sb="17" eb="19">
      <t>カイリョウ</t>
    </rPh>
    <rPh sb="19" eb="20">
      <t>ク</t>
    </rPh>
    <rPh sb="20" eb="22">
      <t>テイカン</t>
    </rPh>
    <rPh sb="22" eb="24">
      <t>ヘンコウ</t>
    </rPh>
    <rPh sb="24" eb="26">
      <t>カンケイ</t>
    </rPh>
    <rPh sb="27" eb="30">
      <t>コウシマチ</t>
    </rPh>
    <rPh sb="31" eb="32">
      <t>サコ</t>
    </rPh>
    <rPh sb="32" eb="34">
      <t>イデ</t>
    </rPh>
    <rPh sb="35" eb="36">
      <t>カミ</t>
    </rPh>
    <rPh sb="36" eb="38">
      <t>イデ</t>
    </rPh>
    <rPh sb="39" eb="40">
      <t>シモ</t>
    </rPh>
    <rPh sb="40" eb="42">
      <t>イデ</t>
    </rPh>
    <rPh sb="43" eb="44">
      <t>ニシキ</t>
    </rPh>
    <rPh sb="44" eb="45">
      <t>ノ</t>
    </rPh>
    <phoneticPr fontId="2"/>
  </si>
  <si>
    <t>昭和53年度　玉名管内　土地改良区定款変更関係（天水町、菊水町）</t>
    <rPh sb="0" eb="2">
      <t>ショウワ</t>
    </rPh>
    <rPh sb="4" eb="6">
      <t>ネンド</t>
    </rPh>
    <rPh sb="7" eb="9">
      <t>タマナ</t>
    </rPh>
    <rPh sb="9" eb="11">
      <t>カンナイ</t>
    </rPh>
    <rPh sb="12" eb="14">
      <t>トチ</t>
    </rPh>
    <rPh sb="14" eb="16">
      <t>カイリョウ</t>
    </rPh>
    <rPh sb="16" eb="17">
      <t>ク</t>
    </rPh>
    <rPh sb="17" eb="19">
      <t>テイカン</t>
    </rPh>
    <rPh sb="19" eb="21">
      <t>ヘンコウ</t>
    </rPh>
    <rPh sb="21" eb="23">
      <t>カンケイ</t>
    </rPh>
    <rPh sb="24" eb="27">
      <t>テンスイマチ</t>
    </rPh>
    <rPh sb="28" eb="31">
      <t>キクスイマチ</t>
    </rPh>
    <phoneticPr fontId="2"/>
  </si>
  <si>
    <t>土地改良区定款変更関係（昭和53年度④）</t>
  </si>
  <si>
    <t>上益城管内　土地改良区定款変更関係（麻生原、笹原川、通潤地区、嘉永福良井手、益城町、木倉、錦郷川）</t>
    <rPh sb="0" eb="3">
      <t>カミマシキ</t>
    </rPh>
    <rPh sb="3" eb="5">
      <t>カンナイ</t>
    </rPh>
    <rPh sb="18" eb="20">
      <t>アソウ</t>
    </rPh>
    <rPh sb="20" eb="21">
      <t>ハラ</t>
    </rPh>
    <rPh sb="22" eb="24">
      <t>ササハラ</t>
    </rPh>
    <rPh sb="24" eb="25">
      <t>ガワ</t>
    </rPh>
    <rPh sb="26" eb="27">
      <t>トオリ</t>
    </rPh>
    <rPh sb="27" eb="28">
      <t>ジュン</t>
    </rPh>
    <rPh sb="28" eb="30">
      <t>チク</t>
    </rPh>
    <rPh sb="31" eb="33">
      <t>カエイ</t>
    </rPh>
    <rPh sb="33" eb="35">
      <t>フクラ</t>
    </rPh>
    <rPh sb="35" eb="37">
      <t>イデ</t>
    </rPh>
    <rPh sb="38" eb="41">
      <t>マシキマチ</t>
    </rPh>
    <rPh sb="42" eb="43">
      <t>キ</t>
    </rPh>
    <rPh sb="43" eb="44">
      <t>クラ</t>
    </rPh>
    <rPh sb="45" eb="46">
      <t>ニシキ</t>
    </rPh>
    <rPh sb="46" eb="47">
      <t>ゴウ</t>
    </rPh>
    <rPh sb="47" eb="48">
      <t>カワ</t>
    </rPh>
    <phoneticPr fontId="2"/>
  </si>
  <si>
    <t>天草管内　土地改良区定款変更関係（牛深市、大矢野、教良木）</t>
    <rPh sb="0" eb="2">
      <t>アマクサ</t>
    </rPh>
    <rPh sb="2" eb="4">
      <t>カンナイ</t>
    </rPh>
    <rPh sb="17" eb="20">
      <t>ウシブカシ</t>
    </rPh>
    <rPh sb="21" eb="24">
      <t>オオヤノ</t>
    </rPh>
    <rPh sb="25" eb="28">
      <t>キョウラギ</t>
    </rPh>
    <phoneticPr fontId="2"/>
  </si>
  <si>
    <t>土地改良区定款変更関係（昭和54年度①）</t>
  </si>
  <si>
    <t>菊池管内　土地改良区定款変更関係（合志町、泗水町、旭志村、七城町、白水台地）</t>
    <rPh sb="0" eb="2">
      <t>キクチ</t>
    </rPh>
    <rPh sb="2" eb="4">
      <t>カンナイ</t>
    </rPh>
    <rPh sb="17" eb="20">
      <t>コウシマチ</t>
    </rPh>
    <rPh sb="21" eb="24">
      <t>シスイマチ</t>
    </rPh>
    <rPh sb="25" eb="28">
      <t>キョクシムラ</t>
    </rPh>
    <rPh sb="29" eb="31">
      <t>シチジョウ</t>
    </rPh>
    <rPh sb="31" eb="32">
      <t>マチ</t>
    </rPh>
    <phoneticPr fontId="2"/>
  </si>
  <si>
    <t>阿蘇管内　土地改良区定款変更関係（久木野村）</t>
    <rPh sb="0" eb="2">
      <t>アソ</t>
    </rPh>
    <rPh sb="2" eb="4">
      <t>カンナイ</t>
    </rPh>
    <rPh sb="17" eb="21">
      <t>クギノムラ</t>
    </rPh>
    <phoneticPr fontId="2"/>
  </si>
  <si>
    <t>土地改良区定款変更関係（昭和54年度②）</t>
  </si>
  <si>
    <t>球磨管内　土地改良区定款変更関係（多良木町、人吉市）</t>
    <rPh sb="0" eb="2">
      <t>クマ</t>
    </rPh>
    <rPh sb="2" eb="4">
      <t>カンナイ</t>
    </rPh>
    <rPh sb="17" eb="20">
      <t>タラギ</t>
    </rPh>
    <rPh sb="20" eb="21">
      <t>チョウ</t>
    </rPh>
    <rPh sb="22" eb="25">
      <t>ヒトヨシシ</t>
    </rPh>
    <phoneticPr fontId="2"/>
  </si>
  <si>
    <t>芦北管内　土地改良区定款変更関係（水俣市、水俣市水俣、津奈木）</t>
    <rPh sb="0" eb="2">
      <t>アシキタ</t>
    </rPh>
    <rPh sb="2" eb="4">
      <t>カンナイ</t>
    </rPh>
    <rPh sb="17" eb="20">
      <t>ミナマタシ</t>
    </rPh>
    <rPh sb="21" eb="24">
      <t>ミナマタシ</t>
    </rPh>
    <rPh sb="24" eb="26">
      <t>ミナマタ</t>
    </rPh>
    <rPh sb="27" eb="30">
      <t>ツナギ</t>
    </rPh>
    <phoneticPr fontId="2"/>
  </si>
  <si>
    <t>天草管内　土地改良区定款変更関係（楠浦町、牛深市、倉岳町、五和町、苓北町、本渡市）</t>
    <rPh sb="0" eb="2">
      <t>アマクサ</t>
    </rPh>
    <rPh sb="2" eb="4">
      <t>カンナイ</t>
    </rPh>
    <rPh sb="17" eb="18">
      <t>クス</t>
    </rPh>
    <rPh sb="18" eb="19">
      <t>ウラ</t>
    </rPh>
    <rPh sb="19" eb="20">
      <t>チョウ</t>
    </rPh>
    <rPh sb="21" eb="24">
      <t>ウシブカシ</t>
    </rPh>
    <rPh sb="25" eb="27">
      <t>クラタケ</t>
    </rPh>
    <rPh sb="27" eb="28">
      <t>マチ</t>
    </rPh>
    <rPh sb="29" eb="32">
      <t>イツワマチ</t>
    </rPh>
    <rPh sb="33" eb="36">
      <t>レイホクマチ</t>
    </rPh>
    <rPh sb="37" eb="39">
      <t>ホンド</t>
    </rPh>
    <rPh sb="39" eb="40">
      <t>シ</t>
    </rPh>
    <phoneticPr fontId="2"/>
  </si>
  <si>
    <t>土地改良区定款変更関係（昭和55年度①）</t>
  </si>
  <si>
    <t>昭和54～55年度　玉名管内　土地改良区定款変更関係（天水町、南関町、横島干拓、長洲町、玉名平野）</t>
    <rPh sb="0" eb="2">
      <t>ショウワ</t>
    </rPh>
    <rPh sb="7" eb="9">
      <t>ネンド</t>
    </rPh>
    <rPh sb="10" eb="12">
      <t>タマナ</t>
    </rPh>
    <rPh sb="12" eb="14">
      <t>カンナイ</t>
    </rPh>
    <rPh sb="27" eb="30">
      <t>テンスイマチ</t>
    </rPh>
    <rPh sb="31" eb="34">
      <t>ナンカンマチ</t>
    </rPh>
    <rPh sb="35" eb="37">
      <t>ヨコシマ</t>
    </rPh>
    <rPh sb="37" eb="39">
      <t>カンタク</t>
    </rPh>
    <rPh sb="40" eb="43">
      <t>ナガスマチ</t>
    </rPh>
    <rPh sb="44" eb="46">
      <t>タマナ</t>
    </rPh>
    <rPh sb="46" eb="48">
      <t>ヘイヤ</t>
    </rPh>
    <phoneticPr fontId="2"/>
  </si>
  <si>
    <t>昭和54年度　宇城管内　土地改良区定款変更関係（豊野村、不知火町、豊田、宇土八水）</t>
    <rPh sb="0" eb="2">
      <t>ショウワ</t>
    </rPh>
    <rPh sb="4" eb="6">
      <t>ネンド</t>
    </rPh>
    <rPh sb="7" eb="9">
      <t>ウキ</t>
    </rPh>
    <rPh sb="24" eb="26">
      <t>トヨノ</t>
    </rPh>
    <rPh sb="26" eb="27">
      <t>ムラ</t>
    </rPh>
    <rPh sb="28" eb="31">
      <t>シラヌイ</t>
    </rPh>
    <rPh sb="31" eb="32">
      <t>マチ</t>
    </rPh>
    <rPh sb="33" eb="35">
      <t>トヨダ</t>
    </rPh>
    <rPh sb="36" eb="38">
      <t>ウト</t>
    </rPh>
    <rPh sb="38" eb="39">
      <t>ハチ</t>
    </rPh>
    <rPh sb="39" eb="40">
      <t>ミズ</t>
    </rPh>
    <phoneticPr fontId="2"/>
  </si>
  <si>
    <t>土地改良区定款変更関係（昭和55年度②）</t>
  </si>
  <si>
    <t>昭和54～55年度　熊飽管内　土地改良区定款変更関係（天明新川、天明町、託麻）</t>
    <rPh sb="0" eb="2">
      <t>ショウワ</t>
    </rPh>
    <rPh sb="7" eb="9">
      <t>ネンド</t>
    </rPh>
    <rPh sb="10" eb="11">
      <t>クマ</t>
    </rPh>
    <rPh sb="11" eb="12">
      <t>ホウ</t>
    </rPh>
    <rPh sb="12" eb="14">
      <t>カンナイ</t>
    </rPh>
    <rPh sb="27" eb="29">
      <t>テンメイ</t>
    </rPh>
    <rPh sb="29" eb="30">
      <t>シン</t>
    </rPh>
    <rPh sb="30" eb="31">
      <t>カワ</t>
    </rPh>
    <rPh sb="32" eb="34">
      <t>テンメイ</t>
    </rPh>
    <rPh sb="34" eb="35">
      <t>マチ</t>
    </rPh>
    <rPh sb="36" eb="38">
      <t>タクマ</t>
    </rPh>
    <phoneticPr fontId="2"/>
  </si>
  <si>
    <t>昭和55年度　上益城管内　土地改良区定款変更関係（麻生原、浜町西部、甲佐町、嘉島中央、七滝）</t>
    <rPh sb="0" eb="2">
      <t>ショウワ</t>
    </rPh>
    <rPh sb="4" eb="6">
      <t>ネンド</t>
    </rPh>
    <rPh sb="7" eb="10">
      <t>カミマシキ</t>
    </rPh>
    <rPh sb="10" eb="12">
      <t>カンナイ</t>
    </rPh>
    <rPh sb="25" eb="27">
      <t>アソウ</t>
    </rPh>
    <rPh sb="27" eb="28">
      <t>ハラ</t>
    </rPh>
    <rPh sb="29" eb="30">
      <t>ハマ</t>
    </rPh>
    <rPh sb="30" eb="31">
      <t>マチ</t>
    </rPh>
    <rPh sb="31" eb="33">
      <t>セイブ</t>
    </rPh>
    <rPh sb="34" eb="37">
      <t>コウサマチ</t>
    </rPh>
    <rPh sb="38" eb="40">
      <t>カシマ</t>
    </rPh>
    <rPh sb="40" eb="42">
      <t>チュウオウ</t>
    </rPh>
    <rPh sb="43" eb="44">
      <t>ナナ</t>
    </rPh>
    <rPh sb="44" eb="45">
      <t>タキ</t>
    </rPh>
    <phoneticPr fontId="2"/>
  </si>
  <si>
    <t>昭和55年度　八代管内　土地改良区定款変更関係（八の字堰、日奈久干拓、水島）</t>
    <rPh sb="7" eb="9">
      <t>ヤツシロ</t>
    </rPh>
    <rPh sb="9" eb="11">
      <t>カンナイ</t>
    </rPh>
    <rPh sb="24" eb="25">
      <t>ハチ</t>
    </rPh>
    <rPh sb="26" eb="27">
      <t>ジ</t>
    </rPh>
    <rPh sb="27" eb="28">
      <t>セキ</t>
    </rPh>
    <rPh sb="29" eb="32">
      <t>ヒナグ</t>
    </rPh>
    <rPh sb="32" eb="34">
      <t>カンタク</t>
    </rPh>
    <rPh sb="35" eb="37">
      <t>ミズシマ</t>
    </rPh>
    <phoneticPr fontId="2"/>
  </si>
  <si>
    <t>昭和55年度　鹿本管内　土地改良区定款変更関係（山鹿市）</t>
    <rPh sb="7" eb="9">
      <t>カモト</t>
    </rPh>
    <rPh sb="9" eb="11">
      <t>カンナイ</t>
    </rPh>
    <rPh sb="24" eb="27">
      <t>ヤマガシ</t>
    </rPh>
    <phoneticPr fontId="2"/>
  </si>
  <si>
    <t>土地改良区定款変更関係（昭和55年度③）</t>
  </si>
  <si>
    <t>熊飽管内　土地改良区定款変更関係（秋津飯野、川口・美登里、美幸木部、海路口、大門樋、天明町）</t>
    <rPh sb="0" eb="1">
      <t>クマ</t>
    </rPh>
    <rPh sb="1" eb="2">
      <t>ホウ</t>
    </rPh>
    <rPh sb="2" eb="4">
      <t>カンナイ</t>
    </rPh>
    <rPh sb="17" eb="19">
      <t>アキツ</t>
    </rPh>
    <rPh sb="19" eb="21">
      <t>イイノ</t>
    </rPh>
    <rPh sb="22" eb="24">
      <t>カワグチ</t>
    </rPh>
    <rPh sb="25" eb="28">
      <t>ミドリ</t>
    </rPh>
    <rPh sb="29" eb="31">
      <t>ミユキ</t>
    </rPh>
    <rPh sb="31" eb="33">
      <t>キベ</t>
    </rPh>
    <rPh sb="34" eb="35">
      <t>ウミ</t>
    </rPh>
    <rPh sb="35" eb="36">
      <t>ロ</t>
    </rPh>
    <rPh sb="36" eb="37">
      <t>クチ</t>
    </rPh>
    <rPh sb="38" eb="40">
      <t>ダイモン</t>
    </rPh>
    <rPh sb="40" eb="41">
      <t>トイ</t>
    </rPh>
    <rPh sb="42" eb="44">
      <t>テンメイ</t>
    </rPh>
    <rPh sb="44" eb="45">
      <t>マチ</t>
    </rPh>
    <phoneticPr fontId="2"/>
  </si>
  <si>
    <t>宇城管内　土地改良区定款変更関係（遠野）</t>
    <rPh sb="0" eb="2">
      <t>ウキ</t>
    </rPh>
    <rPh sb="2" eb="4">
      <t>カンナイ</t>
    </rPh>
    <rPh sb="17" eb="19">
      <t>トオノ</t>
    </rPh>
    <phoneticPr fontId="2"/>
  </si>
  <si>
    <t>玉名管内　土地改良区定款変更関係（天水町、横島、南関町、天水町、玉名平野、長洲町）</t>
    <rPh sb="0" eb="2">
      <t>タマナ</t>
    </rPh>
    <rPh sb="2" eb="4">
      <t>カンナイ</t>
    </rPh>
    <rPh sb="17" eb="20">
      <t>テンスイマチ</t>
    </rPh>
    <rPh sb="21" eb="23">
      <t>ヨコシマ</t>
    </rPh>
    <rPh sb="24" eb="27">
      <t>ナンカンマチ</t>
    </rPh>
    <rPh sb="28" eb="31">
      <t>テンスイマチ</t>
    </rPh>
    <rPh sb="32" eb="34">
      <t>タマナ</t>
    </rPh>
    <rPh sb="34" eb="36">
      <t>ヘイヤ</t>
    </rPh>
    <rPh sb="37" eb="39">
      <t>ナガス</t>
    </rPh>
    <rPh sb="39" eb="40">
      <t>マチ</t>
    </rPh>
    <phoneticPr fontId="2"/>
  </si>
  <si>
    <t>土地改良区定款変更関係（昭和55年度④）</t>
  </si>
  <si>
    <t>菊池管内　土地改良区定款変更関係（菊陽町、七城町、合志町、菊池市、菊陽町）</t>
    <rPh sb="0" eb="2">
      <t>キクチ</t>
    </rPh>
    <rPh sb="2" eb="4">
      <t>カンナイ</t>
    </rPh>
    <rPh sb="17" eb="19">
      <t>キクヨウ</t>
    </rPh>
    <rPh sb="19" eb="20">
      <t>マチ</t>
    </rPh>
    <rPh sb="21" eb="24">
      <t>シチジョウマチ</t>
    </rPh>
    <rPh sb="25" eb="28">
      <t>コウシマチ</t>
    </rPh>
    <rPh sb="29" eb="31">
      <t>キクチ</t>
    </rPh>
    <rPh sb="31" eb="32">
      <t>シ</t>
    </rPh>
    <rPh sb="33" eb="36">
      <t>キクヨウマチ</t>
    </rPh>
    <phoneticPr fontId="2"/>
  </si>
  <si>
    <t>阿蘇管内　土地改良区定款変更関係（一の宮町低地）</t>
    <rPh sb="0" eb="2">
      <t>アソ</t>
    </rPh>
    <rPh sb="2" eb="4">
      <t>カンナイ</t>
    </rPh>
    <rPh sb="17" eb="18">
      <t>イチ</t>
    </rPh>
    <rPh sb="19" eb="20">
      <t>ミヤ</t>
    </rPh>
    <rPh sb="20" eb="21">
      <t>マチ</t>
    </rPh>
    <rPh sb="21" eb="23">
      <t>テイチ</t>
    </rPh>
    <phoneticPr fontId="2"/>
  </si>
  <si>
    <t>鹿本管内　土地改良区定款変更関係（鹿央町）</t>
    <rPh sb="0" eb="2">
      <t>カモト</t>
    </rPh>
    <rPh sb="2" eb="4">
      <t>カンナイ</t>
    </rPh>
    <rPh sb="17" eb="20">
      <t>カオウマチ</t>
    </rPh>
    <phoneticPr fontId="2"/>
  </si>
  <si>
    <t>土地改良区定款変更関係（昭和56年度①）</t>
  </si>
  <si>
    <t>昭和56年度　八代管内　土地改良区定款変更関係（八代平野、八代平野北部、八の字、八の字堰）</t>
    <rPh sb="0" eb="2">
      <t>ショウワ</t>
    </rPh>
    <rPh sb="4" eb="6">
      <t>ネンド</t>
    </rPh>
    <rPh sb="7" eb="9">
      <t>ヤツシロ</t>
    </rPh>
    <rPh sb="9" eb="11">
      <t>カンナイ</t>
    </rPh>
    <rPh sb="24" eb="26">
      <t>ヤツシロ</t>
    </rPh>
    <rPh sb="26" eb="28">
      <t>ヘイヤ</t>
    </rPh>
    <rPh sb="29" eb="33">
      <t>ヤツシロヘイヤ</t>
    </rPh>
    <rPh sb="33" eb="35">
      <t>ホクブ</t>
    </rPh>
    <rPh sb="36" eb="37">
      <t>ハチ</t>
    </rPh>
    <rPh sb="38" eb="39">
      <t>ジ</t>
    </rPh>
    <rPh sb="40" eb="41">
      <t>ハチ</t>
    </rPh>
    <rPh sb="42" eb="43">
      <t>ジ</t>
    </rPh>
    <rPh sb="43" eb="44">
      <t>セキ</t>
    </rPh>
    <phoneticPr fontId="2"/>
  </si>
  <si>
    <t>昭和56年度　芦北管内　土地改良区定款変更関係（水俣、田浦町）</t>
    <rPh sb="7" eb="9">
      <t>アシキタ</t>
    </rPh>
    <rPh sb="9" eb="11">
      <t>カンナイ</t>
    </rPh>
    <rPh sb="24" eb="26">
      <t>ミナマタ</t>
    </rPh>
    <rPh sb="27" eb="29">
      <t>タノウラ</t>
    </rPh>
    <rPh sb="29" eb="30">
      <t>マチ</t>
    </rPh>
    <phoneticPr fontId="2"/>
  </si>
  <si>
    <t>昭和56年度　球磨管内　土地改良区定款変更関係（上村、百太郎溝、幸野溝）</t>
    <rPh sb="7" eb="9">
      <t>クマ</t>
    </rPh>
    <rPh sb="24" eb="26">
      <t>ウエムラ</t>
    </rPh>
    <rPh sb="27" eb="28">
      <t>ヒャク</t>
    </rPh>
    <rPh sb="28" eb="30">
      <t>タロウ</t>
    </rPh>
    <rPh sb="30" eb="31">
      <t>コウ</t>
    </rPh>
    <rPh sb="32" eb="33">
      <t>ユキ</t>
    </rPh>
    <rPh sb="33" eb="34">
      <t>ノ</t>
    </rPh>
    <rPh sb="34" eb="35">
      <t>ミゾ</t>
    </rPh>
    <phoneticPr fontId="2"/>
  </si>
  <si>
    <t>昭和55～56年度　天草管内　土地改良区定款変更関係（楠浦町、五和町）</t>
    <rPh sb="0" eb="2">
      <t>ショウワ</t>
    </rPh>
    <rPh sb="7" eb="9">
      <t>ネンド</t>
    </rPh>
    <rPh sb="10" eb="12">
      <t>アマクサ</t>
    </rPh>
    <rPh sb="12" eb="14">
      <t>カンナイ</t>
    </rPh>
    <rPh sb="27" eb="28">
      <t>クス</t>
    </rPh>
    <rPh sb="28" eb="29">
      <t>ウラ</t>
    </rPh>
    <rPh sb="29" eb="30">
      <t>マチ</t>
    </rPh>
    <rPh sb="31" eb="34">
      <t>イツワマチ</t>
    </rPh>
    <phoneticPr fontId="2"/>
  </si>
  <si>
    <t>土地改良区定款変更関係（昭和56年度②）</t>
  </si>
  <si>
    <t>上益城管内　土地改良区定款変更関係（益城町、通潤地区）</t>
    <rPh sb="0" eb="3">
      <t>カミマシキ</t>
    </rPh>
    <rPh sb="3" eb="5">
      <t>カンナイ</t>
    </rPh>
    <rPh sb="6" eb="8">
      <t>トチ</t>
    </rPh>
    <rPh sb="8" eb="10">
      <t>カイリョウ</t>
    </rPh>
    <rPh sb="10" eb="11">
      <t>ク</t>
    </rPh>
    <rPh sb="11" eb="13">
      <t>テイカン</t>
    </rPh>
    <rPh sb="13" eb="15">
      <t>ヘンコウ</t>
    </rPh>
    <rPh sb="15" eb="17">
      <t>カンケイ</t>
    </rPh>
    <rPh sb="18" eb="21">
      <t>マシキマチ</t>
    </rPh>
    <rPh sb="22" eb="23">
      <t>トオリ</t>
    </rPh>
    <rPh sb="23" eb="24">
      <t>ジュン</t>
    </rPh>
    <rPh sb="24" eb="26">
      <t>チク</t>
    </rPh>
    <phoneticPr fontId="2"/>
  </si>
  <si>
    <t>玉名管内　土地改良区定款変更関係（菊水町、横島、岱明町、玉名平野）</t>
    <rPh sb="0" eb="2">
      <t>タマナ</t>
    </rPh>
    <rPh sb="2" eb="4">
      <t>カンナイ</t>
    </rPh>
    <rPh sb="17" eb="20">
      <t>キクスイマチ</t>
    </rPh>
    <rPh sb="21" eb="23">
      <t>ヨコシマ</t>
    </rPh>
    <rPh sb="24" eb="27">
      <t>タイメイマチ</t>
    </rPh>
    <rPh sb="28" eb="30">
      <t>タマナ</t>
    </rPh>
    <rPh sb="30" eb="32">
      <t>ヘイヤ</t>
    </rPh>
    <phoneticPr fontId="2"/>
  </si>
  <si>
    <t>菊池管内　土地改良区定款変更関係（旭志村、合志町、七城町、菊池市、菊陽町）</t>
    <rPh sb="0" eb="2">
      <t>キクチ</t>
    </rPh>
    <rPh sb="2" eb="4">
      <t>カンナイ</t>
    </rPh>
    <rPh sb="17" eb="20">
      <t>キョクシムラ</t>
    </rPh>
    <rPh sb="21" eb="24">
      <t>コウシマチ</t>
    </rPh>
    <rPh sb="25" eb="27">
      <t>シチジョウ</t>
    </rPh>
    <rPh sb="27" eb="28">
      <t>マチ</t>
    </rPh>
    <rPh sb="29" eb="31">
      <t>キクチ</t>
    </rPh>
    <rPh sb="31" eb="32">
      <t>シ</t>
    </rPh>
    <rPh sb="33" eb="36">
      <t>キクヨウマチ</t>
    </rPh>
    <phoneticPr fontId="2"/>
  </si>
  <si>
    <t>天草管内　土地改良区定款変更関係（苓北町、本渡市、牛深市）</t>
    <rPh sb="0" eb="2">
      <t>アマクサ</t>
    </rPh>
    <rPh sb="2" eb="4">
      <t>カンナイ</t>
    </rPh>
    <rPh sb="17" eb="20">
      <t>レイホクマチ</t>
    </rPh>
    <rPh sb="21" eb="23">
      <t>ホンド</t>
    </rPh>
    <rPh sb="23" eb="24">
      <t>シ</t>
    </rPh>
    <rPh sb="25" eb="28">
      <t>ウシブカシ</t>
    </rPh>
    <phoneticPr fontId="2"/>
  </si>
  <si>
    <t>土地改良区定款変更関係（昭和56年度③）</t>
  </si>
  <si>
    <t>熊飽管内　土地改良区定款変更関係（天明町海路口）</t>
    <rPh sb="0" eb="1">
      <t>クマ</t>
    </rPh>
    <rPh sb="1" eb="2">
      <t>ホウ</t>
    </rPh>
    <rPh sb="2" eb="4">
      <t>カンナイ</t>
    </rPh>
    <rPh sb="17" eb="19">
      <t>テンメイ</t>
    </rPh>
    <rPh sb="19" eb="20">
      <t>マチ</t>
    </rPh>
    <rPh sb="20" eb="21">
      <t>ウミ</t>
    </rPh>
    <rPh sb="21" eb="22">
      <t>ロ</t>
    </rPh>
    <rPh sb="22" eb="23">
      <t>クチ</t>
    </rPh>
    <phoneticPr fontId="2"/>
  </si>
  <si>
    <t>宇城管内　土地改良区定款変更関係（戸馳、緑川南部、小川町、砥用西、松橋町、宇土八水）</t>
    <rPh sb="0" eb="2">
      <t>ウキ</t>
    </rPh>
    <rPh sb="2" eb="4">
      <t>カンナイ</t>
    </rPh>
    <rPh sb="17" eb="18">
      <t>ト</t>
    </rPh>
    <rPh sb="18" eb="19">
      <t>ハ</t>
    </rPh>
    <rPh sb="20" eb="22">
      <t>ミドリカワ</t>
    </rPh>
    <rPh sb="22" eb="24">
      <t>ナンブ</t>
    </rPh>
    <rPh sb="25" eb="28">
      <t>オガワマチ</t>
    </rPh>
    <rPh sb="29" eb="31">
      <t>トモチ</t>
    </rPh>
    <rPh sb="31" eb="32">
      <t>ニシ</t>
    </rPh>
    <rPh sb="33" eb="36">
      <t>マツバセマチ</t>
    </rPh>
    <rPh sb="37" eb="39">
      <t>ウト</t>
    </rPh>
    <rPh sb="39" eb="40">
      <t>ハチ</t>
    </rPh>
    <rPh sb="40" eb="41">
      <t>スイ</t>
    </rPh>
    <phoneticPr fontId="2"/>
  </si>
  <si>
    <t>芦北管内　土地改良区定款変更関係（津奈木）</t>
    <rPh sb="0" eb="2">
      <t>アシキタ</t>
    </rPh>
    <rPh sb="2" eb="4">
      <t>カンナイ</t>
    </rPh>
    <rPh sb="17" eb="20">
      <t>ツナギ</t>
    </rPh>
    <phoneticPr fontId="2"/>
  </si>
  <si>
    <t>球磨管内　土地改良区定款変更関係（川辺、百太郎溝、幸野溝、川村飛行場、中球磨）</t>
    <rPh sb="0" eb="2">
      <t>クマ</t>
    </rPh>
    <rPh sb="2" eb="4">
      <t>カンナイ</t>
    </rPh>
    <rPh sb="17" eb="19">
      <t>カワベ</t>
    </rPh>
    <rPh sb="20" eb="21">
      <t>ヒャク</t>
    </rPh>
    <rPh sb="21" eb="23">
      <t>タロウ</t>
    </rPh>
    <rPh sb="23" eb="24">
      <t>コウ</t>
    </rPh>
    <rPh sb="25" eb="26">
      <t>ユキ</t>
    </rPh>
    <rPh sb="26" eb="27">
      <t>ノ</t>
    </rPh>
    <rPh sb="27" eb="28">
      <t>ミゾ</t>
    </rPh>
    <rPh sb="29" eb="31">
      <t>カワムラ</t>
    </rPh>
    <rPh sb="31" eb="34">
      <t>ヒコウジョウ</t>
    </rPh>
    <rPh sb="35" eb="36">
      <t>ナカ</t>
    </rPh>
    <rPh sb="36" eb="38">
      <t>クマ</t>
    </rPh>
    <phoneticPr fontId="2"/>
  </si>
  <si>
    <t>八代管内　土地改良区定款変更関係（日奈久干拓、不知火、水島）</t>
    <rPh sb="0" eb="2">
      <t>ヤツシロ</t>
    </rPh>
    <rPh sb="2" eb="4">
      <t>カンナイ</t>
    </rPh>
    <rPh sb="17" eb="20">
      <t>ヒナグ</t>
    </rPh>
    <rPh sb="20" eb="22">
      <t>カンタク</t>
    </rPh>
    <rPh sb="23" eb="26">
      <t>シラヌイ</t>
    </rPh>
    <rPh sb="27" eb="29">
      <t>ミズシマ</t>
    </rPh>
    <phoneticPr fontId="2"/>
  </si>
  <si>
    <t>土地改良区定款変更関係（昭和58年度①）</t>
  </si>
  <si>
    <t>菊池管内　土地改良区定款変更関係（菊池市、合志町、七城町、泗水町、菊陽町）</t>
    <rPh sb="0" eb="2">
      <t>キクチ</t>
    </rPh>
    <rPh sb="2" eb="4">
      <t>カンナイ</t>
    </rPh>
    <rPh sb="17" eb="19">
      <t>キクチ</t>
    </rPh>
    <rPh sb="19" eb="20">
      <t>シ</t>
    </rPh>
    <rPh sb="21" eb="24">
      <t>コウシマチ</t>
    </rPh>
    <rPh sb="25" eb="28">
      <t>シチジョウマチ</t>
    </rPh>
    <rPh sb="29" eb="32">
      <t>シスイマチ</t>
    </rPh>
    <rPh sb="33" eb="36">
      <t>キクヨウマチ</t>
    </rPh>
    <phoneticPr fontId="2"/>
  </si>
  <si>
    <t>土地改良区定款変更関係（昭和58年度②）</t>
  </si>
  <si>
    <t>昭和57～58年度　玉名管内　土地改良区定款変更関係（玉名平野、横島、平井、長洲町、岱明町）</t>
    <rPh sb="0" eb="2">
      <t>ショウワ</t>
    </rPh>
    <rPh sb="7" eb="9">
      <t>ネンド</t>
    </rPh>
    <rPh sb="10" eb="12">
      <t>タマナ</t>
    </rPh>
    <rPh sb="12" eb="14">
      <t>カンナイ</t>
    </rPh>
    <rPh sb="27" eb="29">
      <t>タマナ</t>
    </rPh>
    <rPh sb="29" eb="31">
      <t>ヘイヤ</t>
    </rPh>
    <rPh sb="32" eb="34">
      <t>ヨコシマ</t>
    </rPh>
    <rPh sb="35" eb="37">
      <t>ヒライ</t>
    </rPh>
    <rPh sb="38" eb="41">
      <t>ナガスマチ</t>
    </rPh>
    <rPh sb="42" eb="45">
      <t>タイメイマチ</t>
    </rPh>
    <phoneticPr fontId="2"/>
  </si>
  <si>
    <t>土地改良区定款変更関係（昭和58年度③）</t>
  </si>
  <si>
    <t>阿蘇管内　土地改良区定款変更関係（阿蘇、久木野村）</t>
    <rPh sb="0" eb="2">
      <t>アソ</t>
    </rPh>
    <rPh sb="2" eb="4">
      <t>カンナイ</t>
    </rPh>
    <rPh sb="17" eb="19">
      <t>アソ</t>
    </rPh>
    <rPh sb="20" eb="24">
      <t>クギノムラ</t>
    </rPh>
    <phoneticPr fontId="2"/>
  </si>
  <si>
    <t>上益城管内　土地改良区定款変更関係（益城町、甲佐町、嘉島中央）</t>
    <rPh sb="0" eb="3">
      <t>カミマシキ</t>
    </rPh>
    <rPh sb="3" eb="5">
      <t>カンナイ</t>
    </rPh>
    <rPh sb="18" eb="21">
      <t>マシキマチ</t>
    </rPh>
    <rPh sb="22" eb="25">
      <t>コウサマチ</t>
    </rPh>
    <rPh sb="26" eb="28">
      <t>カシマ</t>
    </rPh>
    <rPh sb="28" eb="30">
      <t>チュウオウ</t>
    </rPh>
    <phoneticPr fontId="2"/>
  </si>
  <si>
    <t>芦北管内　土地改良区定款変更関係（水俣）</t>
    <rPh sb="0" eb="2">
      <t>アシキタ</t>
    </rPh>
    <rPh sb="2" eb="4">
      <t>カンナイ</t>
    </rPh>
    <rPh sb="17" eb="19">
      <t>ミナマタ</t>
    </rPh>
    <phoneticPr fontId="2"/>
  </si>
  <si>
    <t>天草管内　土地改良区定款変更関係（教良木、本渡市）</t>
    <rPh sb="0" eb="2">
      <t>アマクサ</t>
    </rPh>
    <rPh sb="2" eb="4">
      <t>カンナイ</t>
    </rPh>
    <rPh sb="17" eb="20">
      <t>キョウラギ</t>
    </rPh>
    <rPh sb="21" eb="23">
      <t>ホンド</t>
    </rPh>
    <rPh sb="23" eb="24">
      <t>シ</t>
    </rPh>
    <phoneticPr fontId="2"/>
  </si>
  <si>
    <t>八代管内　土地改良区定款変更関係（八代平野北部、八代平野南部）</t>
    <rPh sb="0" eb="2">
      <t>ヤツシロ</t>
    </rPh>
    <rPh sb="2" eb="4">
      <t>カンナイ</t>
    </rPh>
    <rPh sb="17" eb="21">
      <t>ヤツシロヘイヤ</t>
    </rPh>
    <rPh sb="21" eb="23">
      <t>ホクブ</t>
    </rPh>
    <rPh sb="24" eb="28">
      <t>ヤツシロヘイヤ</t>
    </rPh>
    <rPh sb="28" eb="30">
      <t>ナンブ</t>
    </rPh>
    <phoneticPr fontId="2"/>
  </si>
  <si>
    <t>土地改良区定款変更関係（昭和58年度④）</t>
  </si>
  <si>
    <t>球磨管内　土地改良区定款変更関係（上村、中球磨、百太郎溝、相良村、四ノ井手、上井新田）</t>
    <rPh sb="0" eb="2">
      <t>クマ</t>
    </rPh>
    <rPh sb="2" eb="4">
      <t>カンナイ</t>
    </rPh>
    <rPh sb="17" eb="19">
      <t>ウエムラ</t>
    </rPh>
    <rPh sb="20" eb="21">
      <t>ナカ</t>
    </rPh>
    <rPh sb="21" eb="23">
      <t>クマ</t>
    </rPh>
    <rPh sb="24" eb="25">
      <t>ヒャク</t>
    </rPh>
    <rPh sb="25" eb="27">
      <t>タロウ</t>
    </rPh>
    <rPh sb="27" eb="28">
      <t>ミゾ</t>
    </rPh>
    <rPh sb="29" eb="32">
      <t>サガラムラ</t>
    </rPh>
    <rPh sb="33" eb="34">
      <t>ヨン</t>
    </rPh>
    <rPh sb="35" eb="37">
      <t>イデ</t>
    </rPh>
    <rPh sb="38" eb="39">
      <t>ウエ</t>
    </rPh>
    <rPh sb="39" eb="40">
      <t>イ</t>
    </rPh>
    <rPh sb="40" eb="41">
      <t>シン</t>
    </rPh>
    <rPh sb="41" eb="42">
      <t>タ</t>
    </rPh>
    <phoneticPr fontId="2"/>
  </si>
  <si>
    <t>宇城管内　土地改良区定款変更関係（小川町、戸馳）</t>
    <rPh sb="0" eb="2">
      <t>ウキ</t>
    </rPh>
    <rPh sb="2" eb="4">
      <t>カンナイ</t>
    </rPh>
    <rPh sb="17" eb="19">
      <t>オガワ</t>
    </rPh>
    <rPh sb="19" eb="20">
      <t>マチ</t>
    </rPh>
    <rPh sb="21" eb="22">
      <t>ト</t>
    </rPh>
    <rPh sb="22" eb="23">
      <t>ハ</t>
    </rPh>
    <phoneticPr fontId="2"/>
  </si>
  <si>
    <t>鹿本管内　土地改良区定款変更関係（植木町）</t>
    <rPh sb="0" eb="2">
      <t>カモト</t>
    </rPh>
    <rPh sb="2" eb="4">
      <t>カンナイ</t>
    </rPh>
    <rPh sb="17" eb="20">
      <t>ウエキマチ</t>
    </rPh>
    <phoneticPr fontId="2"/>
  </si>
  <si>
    <t>土地改良区定款変更関係（昭和59年度）</t>
  </si>
  <si>
    <t>菊池管内　土地改良区定款変更関係（合志町、菊池市、菊陽町、旭志村）</t>
    <rPh sb="0" eb="2">
      <t>キクチ</t>
    </rPh>
    <rPh sb="2" eb="4">
      <t>カンナイ</t>
    </rPh>
    <rPh sb="17" eb="20">
      <t>コウシマチ</t>
    </rPh>
    <rPh sb="21" eb="23">
      <t>キクチ</t>
    </rPh>
    <rPh sb="23" eb="24">
      <t>シ</t>
    </rPh>
    <rPh sb="25" eb="28">
      <t>キクヨウマチ</t>
    </rPh>
    <rPh sb="29" eb="32">
      <t>キョクシムラ</t>
    </rPh>
    <phoneticPr fontId="2"/>
  </si>
  <si>
    <t>宇城管内　土地改良区定款変更関係（松橋町、下益城南部、宇土八水、小川町、緑川南部、花園）</t>
    <rPh sb="0" eb="2">
      <t>ウキ</t>
    </rPh>
    <rPh sb="2" eb="4">
      <t>カンナイ</t>
    </rPh>
    <rPh sb="17" eb="20">
      <t>マツバセマチ</t>
    </rPh>
    <rPh sb="21" eb="24">
      <t>シモマシキ</t>
    </rPh>
    <rPh sb="24" eb="26">
      <t>ナンブ</t>
    </rPh>
    <rPh sb="27" eb="29">
      <t>ウト</t>
    </rPh>
    <rPh sb="29" eb="30">
      <t>ハチ</t>
    </rPh>
    <rPh sb="30" eb="31">
      <t>スイ</t>
    </rPh>
    <rPh sb="32" eb="35">
      <t>オガワマチ</t>
    </rPh>
    <rPh sb="36" eb="38">
      <t>ミドリカワ</t>
    </rPh>
    <rPh sb="38" eb="40">
      <t>ナンブ</t>
    </rPh>
    <rPh sb="41" eb="43">
      <t>ハナゾノ</t>
    </rPh>
    <phoneticPr fontId="2"/>
  </si>
  <si>
    <t>八代管内　土地改良区定款変更関係（氷川下流、竜北町）</t>
    <rPh sb="0" eb="2">
      <t>ヤツシロ</t>
    </rPh>
    <rPh sb="2" eb="4">
      <t>カンナイ</t>
    </rPh>
    <rPh sb="17" eb="19">
      <t>ヒカワ</t>
    </rPh>
    <rPh sb="19" eb="21">
      <t>カリュウ</t>
    </rPh>
    <rPh sb="22" eb="25">
      <t>リュウホクマチ</t>
    </rPh>
    <phoneticPr fontId="2"/>
  </si>
  <si>
    <t>天草管内　土地改良区定款変更関係（楠浦町）</t>
    <rPh sb="0" eb="2">
      <t>アマクサ</t>
    </rPh>
    <rPh sb="2" eb="4">
      <t>カンナイ</t>
    </rPh>
    <rPh sb="17" eb="18">
      <t>クス</t>
    </rPh>
    <rPh sb="18" eb="19">
      <t>ウラ</t>
    </rPh>
    <rPh sb="19" eb="20">
      <t>マチ</t>
    </rPh>
    <phoneticPr fontId="2"/>
  </si>
  <si>
    <t>芦北管内　土地改良区定款変更関係（田浦町）</t>
    <rPh sb="0" eb="2">
      <t>アシキタ</t>
    </rPh>
    <rPh sb="2" eb="4">
      <t>カンナイ</t>
    </rPh>
    <rPh sb="17" eb="20">
      <t>タノウラマチ</t>
    </rPh>
    <phoneticPr fontId="2"/>
  </si>
  <si>
    <t>熊飽管内　土地改良区定款変更関係（白川字十八口、野田町）</t>
    <rPh sb="0" eb="1">
      <t>クマ</t>
    </rPh>
    <rPh sb="1" eb="2">
      <t>ホウ</t>
    </rPh>
    <rPh sb="2" eb="4">
      <t>カンナイ</t>
    </rPh>
    <rPh sb="17" eb="19">
      <t>シラカワ</t>
    </rPh>
    <rPh sb="19" eb="20">
      <t>アザ</t>
    </rPh>
    <rPh sb="20" eb="22">
      <t>ジュウハチ</t>
    </rPh>
    <rPh sb="22" eb="23">
      <t>クチ</t>
    </rPh>
    <rPh sb="24" eb="26">
      <t>ノダ</t>
    </rPh>
    <rPh sb="26" eb="27">
      <t>マチ</t>
    </rPh>
    <phoneticPr fontId="2"/>
  </si>
  <si>
    <t>玉名管内　土地改良区定款変更関係（岱明町、玉名平野、玉名市、横島干拓、三加和町）</t>
    <rPh sb="0" eb="2">
      <t>タマナ</t>
    </rPh>
    <rPh sb="2" eb="4">
      <t>カンナイ</t>
    </rPh>
    <rPh sb="17" eb="20">
      <t>タイメイマチ</t>
    </rPh>
    <rPh sb="21" eb="23">
      <t>タマナ</t>
    </rPh>
    <rPh sb="23" eb="25">
      <t>ヘイヤ</t>
    </rPh>
    <rPh sb="26" eb="29">
      <t>タマナシ</t>
    </rPh>
    <rPh sb="30" eb="32">
      <t>ヨコシマ</t>
    </rPh>
    <rPh sb="32" eb="34">
      <t>カンタク</t>
    </rPh>
    <rPh sb="35" eb="38">
      <t>ミカワ</t>
    </rPh>
    <rPh sb="38" eb="39">
      <t>マチ</t>
    </rPh>
    <phoneticPr fontId="2"/>
  </si>
  <si>
    <t>球磨管内　土地改良区定款変更関係（四ノ井手、人吉、木上溝）</t>
    <rPh sb="0" eb="2">
      <t>クマ</t>
    </rPh>
    <rPh sb="2" eb="4">
      <t>カンナイ</t>
    </rPh>
    <rPh sb="17" eb="18">
      <t>ヨン</t>
    </rPh>
    <rPh sb="19" eb="21">
      <t>イデ</t>
    </rPh>
    <rPh sb="22" eb="24">
      <t>ヒトヨシ</t>
    </rPh>
    <rPh sb="25" eb="26">
      <t>キ</t>
    </rPh>
    <rPh sb="26" eb="27">
      <t>ウエ</t>
    </rPh>
    <rPh sb="27" eb="28">
      <t>ミゾ</t>
    </rPh>
    <phoneticPr fontId="2"/>
  </si>
  <si>
    <t>鹿本管内　土地改良区定款変更関係（山鹿市）</t>
    <rPh sb="0" eb="2">
      <t>カモト</t>
    </rPh>
    <rPh sb="2" eb="4">
      <t>カンナイ</t>
    </rPh>
    <rPh sb="17" eb="20">
      <t>ヤマガシ</t>
    </rPh>
    <phoneticPr fontId="2"/>
  </si>
  <si>
    <t>上益城管内　土地改良区定款変更関係（麻生原堰、益城町、糸田堰）</t>
    <rPh sb="0" eb="3">
      <t>カミマシキ</t>
    </rPh>
    <rPh sb="3" eb="5">
      <t>カンナイ</t>
    </rPh>
    <rPh sb="18" eb="20">
      <t>アソウ</t>
    </rPh>
    <rPh sb="20" eb="21">
      <t>ハラ</t>
    </rPh>
    <rPh sb="21" eb="22">
      <t>セキ</t>
    </rPh>
    <rPh sb="23" eb="26">
      <t>マシキマチ</t>
    </rPh>
    <rPh sb="27" eb="29">
      <t>イトダ</t>
    </rPh>
    <rPh sb="29" eb="30">
      <t>セキ</t>
    </rPh>
    <phoneticPr fontId="2"/>
  </si>
  <si>
    <t>土地改良区定款変更関係（昭和60年度①）</t>
  </si>
  <si>
    <t>菊池管内　球磨管内　土地改良区定款変更関係（泗水町、菊池市、菊陽町、合志町、西合志、七城町、白川中流地域、菊池市、泗水町）</t>
    <rPh sb="0" eb="2">
      <t>キクチ</t>
    </rPh>
    <rPh sb="2" eb="4">
      <t>カンナイ</t>
    </rPh>
    <rPh sb="22" eb="25">
      <t>シスイマチ</t>
    </rPh>
    <rPh sb="26" eb="28">
      <t>キクチ</t>
    </rPh>
    <rPh sb="28" eb="29">
      <t>シ</t>
    </rPh>
    <rPh sb="30" eb="33">
      <t>キクヨウマチ</t>
    </rPh>
    <rPh sb="34" eb="37">
      <t>コウシマチ</t>
    </rPh>
    <rPh sb="38" eb="41">
      <t>ニシゴウシ</t>
    </rPh>
    <rPh sb="42" eb="45">
      <t>シチジョウマチ</t>
    </rPh>
    <rPh sb="46" eb="48">
      <t>シラカワ</t>
    </rPh>
    <rPh sb="48" eb="50">
      <t>チュウリュウ</t>
    </rPh>
    <rPh sb="50" eb="52">
      <t>チイキ</t>
    </rPh>
    <rPh sb="53" eb="55">
      <t>キクチ</t>
    </rPh>
    <rPh sb="55" eb="56">
      <t>シ</t>
    </rPh>
    <rPh sb="57" eb="60">
      <t>シスイマチ</t>
    </rPh>
    <phoneticPr fontId="2"/>
  </si>
  <si>
    <t>土地改良区定款変更関係（昭和60年度②）</t>
  </si>
  <si>
    <t>昭和59～60年度　熊飽管内　土地改良区定款変更関係（護藤、大門樋、天明町、白川補給水、白川字十八口）</t>
    <rPh sb="0" eb="2">
      <t>ショウワ</t>
    </rPh>
    <rPh sb="7" eb="9">
      <t>ネンド</t>
    </rPh>
    <rPh sb="10" eb="11">
      <t>クマ</t>
    </rPh>
    <rPh sb="11" eb="12">
      <t>ホウ</t>
    </rPh>
    <rPh sb="12" eb="14">
      <t>カンナイ</t>
    </rPh>
    <rPh sb="27" eb="28">
      <t>ゴ</t>
    </rPh>
    <rPh sb="28" eb="29">
      <t>フジ</t>
    </rPh>
    <rPh sb="30" eb="32">
      <t>ダイモン</t>
    </rPh>
    <rPh sb="32" eb="33">
      <t>トイ</t>
    </rPh>
    <rPh sb="34" eb="36">
      <t>テンメイ</t>
    </rPh>
    <rPh sb="36" eb="37">
      <t>チョウ</t>
    </rPh>
    <rPh sb="38" eb="40">
      <t>シラカワ</t>
    </rPh>
    <rPh sb="40" eb="42">
      <t>ホキュウ</t>
    </rPh>
    <rPh sb="42" eb="43">
      <t>スイ</t>
    </rPh>
    <rPh sb="44" eb="46">
      <t>シラカワ</t>
    </rPh>
    <rPh sb="46" eb="47">
      <t>アザ</t>
    </rPh>
    <rPh sb="47" eb="49">
      <t>ジュウハチ</t>
    </rPh>
    <rPh sb="49" eb="50">
      <t>クチ</t>
    </rPh>
    <phoneticPr fontId="2"/>
  </si>
  <si>
    <t>昭和60年度　宇城管内　土地改良区定款変更関係（砥用西台地、不知火町、小川町、豊野村、宇土八水）</t>
    <rPh sb="0" eb="2">
      <t>ショウワ</t>
    </rPh>
    <rPh sb="4" eb="6">
      <t>ネンド</t>
    </rPh>
    <rPh sb="7" eb="9">
      <t>ウキ</t>
    </rPh>
    <rPh sb="24" eb="26">
      <t>トモチ</t>
    </rPh>
    <rPh sb="26" eb="27">
      <t>ニシ</t>
    </rPh>
    <rPh sb="27" eb="29">
      <t>ダイチ</t>
    </rPh>
    <rPh sb="30" eb="33">
      <t>シラヌイ</t>
    </rPh>
    <rPh sb="33" eb="34">
      <t>マチ</t>
    </rPh>
    <rPh sb="35" eb="38">
      <t>オガワマチ</t>
    </rPh>
    <rPh sb="39" eb="41">
      <t>トヨノ</t>
    </rPh>
    <rPh sb="41" eb="42">
      <t>ムラ</t>
    </rPh>
    <rPh sb="43" eb="45">
      <t>ウト</t>
    </rPh>
    <rPh sb="45" eb="46">
      <t>ハチ</t>
    </rPh>
    <rPh sb="46" eb="47">
      <t>スイ</t>
    </rPh>
    <phoneticPr fontId="2"/>
  </si>
  <si>
    <t>土地改良区定款変更関係（昭和60年度③）</t>
  </si>
  <si>
    <t>玉名管内　土地改良区定款変更関係（長洲町、岱明町、横島、玉名市、菊水町、玉名平野、三加和町）</t>
    <rPh sb="0" eb="2">
      <t>タマナ</t>
    </rPh>
    <rPh sb="2" eb="4">
      <t>カンナイ</t>
    </rPh>
    <rPh sb="17" eb="20">
      <t>ナガスマチ</t>
    </rPh>
    <rPh sb="21" eb="24">
      <t>タイメイマチ</t>
    </rPh>
    <rPh sb="25" eb="27">
      <t>ヨコシマ</t>
    </rPh>
    <rPh sb="28" eb="31">
      <t>タマナシ</t>
    </rPh>
    <rPh sb="32" eb="35">
      <t>キクスイマチ</t>
    </rPh>
    <rPh sb="36" eb="38">
      <t>タマナ</t>
    </rPh>
    <rPh sb="38" eb="40">
      <t>ヘイヤ</t>
    </rPh>
    <rPh sb="41" eb="45">
      <t>ミカワマチ</t>
    </rPh>
    <phoneticPr fontId="2"/>
  </si>
  <si>
    <t>鹿本管内　土地改良区定款変更関係（鹿央町、山鹿市）</t>
    <rPh sb="0" eb="2">
      <t>カモト</t>
    </rPh>
    <rPh sb="2" eb="4">
      <t>カンナイ</t>
    </rPh>
    <rPh sb="17" eb="20">
      <t>カオウマチ</t>
    </rPh>
    <rPh sb="21" eb="24">
      <t>ヤマガシ</t>
    </rPh>
    <phoneticPr fontId="2"/>
  </si>
  <si>
    <t>土地改良区定款変更関係（昭和60年度④）</t>
  </si>
  <si>
    <t>阿蘇管内　土地改良区定款変更関係（阿蘇、久木野村、一の宮町）</t>
    <rPh sb="0" eb="2">
      <t>アソ</t>
    </rPh>
    <rPh sb="2" eb="4">
      <t>カンナイ</t>
    </rPh>
    <rPh sb="17" eb="19">
      <t>アソ</t>
    </rPh>
    <rPh sb="20" eb="24">
      <t>クギノムラ</t>
    </rPh>
    <rPh sb="25" eb="26">
      <t>イチ</t>
    </rPh>
    <rPh sb="27" eb="29">
      <t>ミヤマチ</t>
    </rPh>
    <phoneticPr fontId="2"/>
  </si>
  <si>
    <t>上益城管内　土地改良区定款変更関係（矢部町、高田堰掛、嘉島中央、益城町）</t>
    <rPh sb="0" eb="3">
      <t>カミマシキ</t>
    </rPh>
    <rPh sb="3" eb="5">
      <t>カンナイ</t>
    </rPh>
    <rPh sb="18" eb="20">
      <t>ヤベ</t>
    </rPh>
    <rPh sb="20" eb="21">
      <t>マチ</t>
    </rPh>
    <rPh sb="22" eb="24">
      <t>タカダ</t>
    </rPh>
    <rPh sb="24" eb="25">
      <t>セキ</t>
    </rPh>
    <rPh sb="25" eb="26">
      <t>カ</t>
    </rPh>
    <rPh sb="27" eb="29">
      <t>カシマ</t>
    </rPh>
    <rPh sb="29" eb="31">
      <t>チュウオウ</t>
    </rPh>
    <rPh sb="32" eb="35">
      <t>マシキマチ</t>
    </rPh>
    <phoneticPr fontId="2"/>
  </si>
  <si>
    <t>八代管内　土地改良区定款変更関係（八代平野北部、八代市平山）</t>
    <rPh sb="0" eb="2">
      <t>ヤツシロ</t>
    </rPh>
    <rPh sb="2" eb="4">
      <t>カンナイ</t>
    </rPh>
    <rPh sb="17" eb="19">
      <t>ヤツシロ</t>
    </rPh>
    <rPh sb="19" eb="21">
      <t>ヘイヤ</t>
    </rPh>
    <rPh sb="21" eb="23">
      <t>ホクブ</t>
    </rPh>
    <rPh sb="24" eb="27">
      <t>ヤツシロシ</t>
    </rPh>
    <rPh sb="27" eb="29">
      <t>ヒラヤマ</t>
    </rPh>
    <phoneticPr fontId="2"/>
  </si>
  <si>
    <t>農村計画課</t>
    <phoneticPr fontId="2"/>
  </si>
  <si>
    <t>土地改良区定款変更関係（昭和60年度⑤）</t>
  </si>
  <si>
    <t>昭和60年度　芦北管内　土地改良区定款変更関係（津奈木）</t>
    <rPh sb="0" eb="2">
      <t>ショウワ</t>
    </rPh>
    <rPh sb="4" eb="6">
      <t>ネンド</t>
    </rPh>
    <rPh sb="7" eb="9">
      <t>アシキタ</t>
    </rPh>
    <rPh sb="9" eb="11">
      <t>カンナイ</t>
    </rPh>
    <rPh sb="24" eb="27">
      <t>ツナギ</t>
    </rPh>
    <phoneticPr fontId="2"/>
  </si>
  <si>
    <t>昭和60年度　天草管内　土地改良区定款変更関係（教良木、牛深市、五和町、苓北町）</t>
    <rPh sb="7" eb="9">
      <t>アマクサ</t>
    </rPh>
    <rPh sb="9" eb="11">
      <t>カンナイ</t>
    </rPh>
    <rPh sb="24" eb="27">
      <t>キョウラギ</t>
    </rPh>
    <rPh sb="28" eb="31">
      <t>ウシブカシ</t>
    </rPh>
    <rPh sb="32" eb="34">
      <t>イツワ</t>
    </rPh>
    <rPh sb="34" eb="35">
      <t>マチ</t>
    </rPh>
    <rPh sb="36" eb="39">
      <t>レイホクマチ</t>
    </rPh>
    <phoneticPr fontId="2"/>
  </si>
  <si>
    <t>昭和59～60年度　球磨管内　土地改良区定款変更関係（中球磨、上球磨、相良村、百太郎溝、幸野溝、多良木町、上井新田）</t>
    <rPh sb="0" eb="2">
      <t>ショウワ</t>
    </rPh>
    <rPh sb="7" eb="9">
      <t>ネンド</t>
    </rPh>
    <rPh sb="10" eb="12">
      <t>クマ</t>
    </rPh>
    <rPh sb="12" eb="14">
      <t>カンナイ</t>
    </rPh>
    <rPh sb="27" eb="28">
      <t>ナカ</t>
    </rPh>
    <rPh sb="28" eb="30">
      <t>クマ</t>
    </rPh>
    <rPh sb="31" eb="32">
      <t>カミ</t>
    </rPh>
    <rPh sb="32" eb="34">
      <t>クマ</t>
    </rPh>
    <rPh sb="35" eb="38">
      <t>サガラムラ</t>
    </rPh>
    <rPh sb="39" eb="40">
      <t>ヒャク</t>
    </rPh>
    <rPh sb="40" eb="42">
      <t>タロウ</t>
    </rPh>
    <rPh sb="42" eb="43">
      <t>ミゾ</t>
    </rPh>
    <rPh sb="44" eb="45">
      <t>サチ</t>
    </rPh>
    <rPh sb="45" eb="46">
      <t>ノ</t>
    </rPh>
    <rPh sb="46" eb="47">
      <t>ミゾ</t>
    </rPh>
    <rPh sb="48" eb="51">
      <t>タラギ</t>
    </rPh>
    <rPh sb="51" eb="52">
      <t>チョウ</t>
    </rPh>
    <rPh sb="53" eb="54">
      <t>ウエ</t>
    </rPh>
    <rPh sb="54" eb="55">
      <t>イ</t>
    </rPh>
    <rPh sb="55" eb="56">
      <t>アラ</t>
    </rPh>
    <rPh sb="56" eb="57">
      <t>タ</t>
    </rPh>
    <phoneticPr fontId="2"/>
  </si>
  <si>
    <t>農地管理課</t>
    <phoneticPr fontId="2"/>
  </si>
  <si>
    <t>県営土地改良財産管理委託関係（昭和53年度）</t>
    <rPh sb="15" eb="17">
      <t>ショウワ</t>
    </rPh>
    <rPh sb="19" eb="21">
      <t>ネンド</t>
    </rPh>
    <phoneticPr fontId="2"/>
  </si>
  <si>
    <t>人吉航空隊跡所管換関係（相良村）</t>
    <rPh sb="0" eb="2">
      <t>ヒトヨシ</t>
    </rPh>
    <rPh sb="2" eb="5">
      <t>コウクウタイ</t>
    </rPh>
    <rPh sb="5" eb="6">
      <t>アト</t>
    </rPh>
    <rPh sb="6" eb="8">
      <t>ショカン</t>
    </rPh>
    <rPh sb="8" eb="9">
      <t>ガ</t>
    </rPh>
    <rPh sb="9" eb="11">
      <t>カンケイ</t>
    </rPh>
    <rPh sb="12" eb="15">
      <t>サガラムラ</t>
    </rPh>
    <phoneticPr fontId="2"/>
  </si>
  <si>
    <t>農村計画課</t>
    <rPh sb="0" eb="2">
      <t>ノウソン</t>
    </rPh>
    <rPh sb="2" eb="5">
      <t>ケイカクカ</t>
    </rPh>
    <phoneticPr fontId="2"/>
  </si>
  <si>
    <t>県営土地改良財産管理委託関係（昭和55年度）</t>
    <rPh sb="15" eb="17">
      <t>ショウワ</t>
    </rPh>
    <rPh sb="19" eb="21">
      <t>ネンド</t>
    </rPh>
    <phoneticPr fontId="2"/>
  </si>
  <si>
    <t>昭和47～50年度　新空港関連用地の土地改良財産への所属替関係</t>
    <rPh sb="0" eb="2">
      <t>ショウワ</t>
    </rPh>
    <rPh sb="7" eb="9">
      <t>ネンド</t>
    </rPh>
    <rPh sb="10" eb="11">
      <t>シン</t>
    </rPh>
    <rPh sb="11" eb="13">
      <t>クウコウ</t>
    </rPh>
    <rPh sb="13" eb="15">
      <t>カンレン</t>
    </rPh>
    <rPh sb="15" eb="17">
      <t>ヨウチ</t>
    </rPh>
    <rPh sb="18" eb="20">
      <t>トチ</t>
    </rPh>
    <rPh sb="20" eb="22">
      <t>カイリョウ</t>
    </rPh>
    <rPh sb="22" eb="24">
      <t>ザイサン</t>
    </rPh>
    <rPh sb="26" eb="28">
      <t>ショゾク</t>
    </rPh>
    <rPh sb="28" eb="29">
      <t>カ</t>
    </rPh>
    <rPh sb="29" eb="31">
      <t>カンケイ</t>
    </rPh>
    <phoneticPr fontId="2"/>
  </si>
  <si>
    <t>昭和48年度　県営土地改良財産の管理委託関係（阿蘇北部地区）</t>
    <rPh sb="0" eb="2">
      <t>ショウワ</t>
    </rPh>
    <rPh sb="4" eb="6">
      <t>ネンド</t>
    </rPh>
    <rPh sb="7" eb="9">
      <t>ケンエイ</t>
    </rPh>
    <rPh sb="9" eb="11">
      <t>トチ</t>
    </rPh>
    <rPh sb="11" eb="13">
      <t>カイリョウ</t>
    </rPh>
    <rPh sb="13" eb="15">
      <t>ザイサン</t>
    </rPh>
    <rPh sb="16" eb="18">
      <t>カンリ</t>
    </rPh>
    <rPh sb="18" eb="20">
      <t>イタク</t>
    </rPh>
    <rPh sb="20" eb="22">
      <t>カンケイ</t>
    </rPh>
    <rPh sb="23" eb="25">
      <t>アソ</t>
    </rPh>
    <rPh sb="25" eb="27">
      <t>ホクブ</t>
    </rPh>
    <rPh sb="27" eb="29">
      <t>チク</t>
    </rPh>
    <phoneticPr fontId="2"/>
  </si>
  <si>
    <t>昭和55年度　県営土地改良財産の管理委託関係（高遊原地区）</t>
    <rPh sb="0" eb="2">
      <t>ショウワ</t>
    </rPh>
    <rPh sb="4" eb="6">
      <t>ネンド</t>
    </rPh>
    <rPh sb="23" eb="24">
      <t>タカ</t>
    </rPh>
    <rPh sb="24" eb="25">
      <t>アソ</t>
    </rPh>
    <rPh sb="25" eb="26">
      <t>ハラ</t>
    </rPh>
    <rPh sb="26" eb="28">
      <t>チク</t>
    </rPh>
    <phoneticPr fontId="2"/>
  </si>
  <si>
    <t>昭和46年度　土地改良財産管理委託協定書綴（島子・河内・長溝川地区、ほか）</t>
    <rPh sb="0" eb="2">
      <t>ショウワ</t>
    </rPh>
    <rPh sb="4" eb="6">
      <t>ネンド</t>
    </rPh>
    <rPh sb="7" eb="9">
      <t>トチ</t>
    </rPh>
    <rPh sb="9" eb="11">
      <t>カイリョウ</t>
    </rPh>
    <rPh sb="11" eb="13">
      <t>ザイサン</t>
    </rPh>
    <rPh sb="13" eb="15">
      <t>カンリ</t>
    </rPh>
    <rPh sb="15" eb="17">
      <t>イタク</t>
    </rPh>
    <rPh sb="17" eb="20">
      <t>キョウテイショ</t>
    </rPh>
    <rPh sb="20" eb="21">
      <t>ツヅ</t>
    </rPh>
    <rPh sb="22" eb="23">
      <t>シマ</t>
    </rPh>
    <rPh sb="23" eb="24">
      <t>コ</t>
    </rPh>
    <rPh sb="25" eb="27">
      <t>カワチ</t>
    </rPh>
    <rPh sb="28" eb="29">
      <t>ナガ</t>
    </rPh>
    <rPh sb="29" eb="30">
      <t>ミゾ</t>
    </rPh>
    <rPh sb="30" eb="31">
      <t>ガワ</t>
    </rPh>
    <rPh sb="31" eb="33">
      <t>チク</t>
    </rPh>
    <phoneticPr fontId="2"/>
  </si>
  <si>
    <t>県営土地改良財産管理関係（昭和58年度）</t>
    <rPh sb="13" eb="15">
      <t>ショウワ</t>
    </rPh>
    <rPh sb="17" eb="19">
      <t>ネンド</t>
    </rPh>
    <phoneticPr fontId="2"/>
  </si>
  <si>
    <t>県営土地改良財産の改築及び他目的使用許可関係</t>
    <rPh sb="0" eb="2">
      <t>ケンエイ</t>
    </rPh>
    <rPh sb="2" eb="4">
      <t>トチ</t>
    </rPh>
    <rPh sb="4" eb="6">
      <t>カイリョウ</t>
    </rPh>
    <rPh sb="6" eb="8">
      <t>ザイサン</t>
    </rPh>
    <rPh sb="9" eb="11">
      <t>カイチク</t>
    </rPh>
    <rPh sb="11" eb="12">
      <t>オヨ</t>
    </rPh>
    <rPh sb="13" eb="14">
      <t>ホカ</t>
    </rPh>
    <rPh sb="14" eb="16">
      <t>モクテキ</t>
    </rPh>
    <rPh sb="16" eb="18">
      <t>シヨウ</t>
    </rPh>
    <rPh sb="18" eb="20">
      <t>キョカ</t>
    </rPh>
    <rPh sb="20" eb="22">
      <t>カンケイ</t>
    </rPh>
    <phoneticPr fontId="2"/>
  </si>
  <si>
    <t>県営土地改良財産譲渡関係（昭和51年度①）</t>
    <rPh sb="13" eb="15">
      <t>ショウワ</t>
    </rPh>
    <rPh sb="17" eb="19">
      <t>ネンド</t>
    </rPh>
    <phoneticPr fontId="2"/>
  </si>
  <si>
    <t>昭和49～51年度　県有土地改良財産の譲渡関係書類綴</t>
    <rPh sb="0" eb="2">
      <t>ショウワ</t>
    </rPh>
    <rPh sb="7" eb="9">
      <t>ネンド</t>
    </rPh>
    <rPh sb="10" eb="12">
      <t>ケンユウ</t>
    </rPh>
    <rPh sb="12" eb="14">
      <t>トチ</t>
    </rPh>
    <rPh sb="14" eb="16">
      <t>カイリョウ</t>
    </rPh>
    <rPh sb="16" eb="18">
      <t>ザイサン</t>
    </rPh>
    <rPh sb="19" eb="21">
      <t>ジョウト</t>
    </rPh>
    <rPh sb="21" eb="23">
      <t>カンケイ</t>
    </rPh>
    <rPh sb="23" eb="25">
      <t>ショルイ</t>
    </rPh>
    <rPh sb="25" eb="26">
      <t>ツヅ</t>
    </rPh>
    <phoneticPr fontId="2"/>
  </si>
  <si>
    <t>昭和47～51年度　補助事業に伴う物件の処分綴</t>
    <rPh sb="0" eb="2">
      <t>ショウワ</t>
    </rPh>
    <rPh sb="7" eb="9">
      <t>ネンド</t>
    </rPh>
    <rPh sb="10" eb="12">
      <t>ホジョ</t>
    </rPh>
    <rPh sb="12" eb="14">
      <t>ジギョウ</t>
    </rPh>
    <rPh sb="15" eb="16">
      <t>トモナ</t>
    </rPh>
    <rPh sb="17" eb="19">
      <t>ブッケン</t>
    </rPh>
    <rPh sb="20" eb="22">
      <t>ショブン</t>
    </rPh>
    <rPh sb="22" eb="23">
      <t>ツヅ</t>
    </rPh>
    <phoneticPr fontId="2"/>
  </si>
  <si>
    <t>県営土地改良財産譲渡関係（昭和51年度②）</t>
  </si>
  <si>
    <t>県有土地改良財産の譲与について　No.1</t>
    <rPh sb="0" eb="2">
      <t>ケンユウ</t>
    </rPh>
    <rPh sb="2" eb="4">
      <t>トチ</t>
    </rPh>
    <rPh sb="4" eb="6">
      <t>カイリョウ</t>
    </rPh>
    <rPh sb="6" eb="8">
      <t>ザイサン</t>
    </rPh>
    <rPh sb="9" eb="11">
      <t>ジョウヨ</t>
    </rPh>
    <phoneticPr fontId="2"/>
  </si>
  <si>
    <t>県有土地改良財産の譲与について　No.2</t>
    <rPh sb="0" eb="2">
      <t>ケンユウ</t>
    </rPh>
    <rPh sb="2" eb="4">
      <t>トチ</t>
    </rPh>
    <rPh sb="4" eb="6">
      <t>カイリョウ</t>
    </rPh>
    <rPh sb="6" eb="8">
      <t>ザイサン</t>
    </rPh>
    <rPh sb="9" eb="11">
      <t>ジョウヨ</t>
    </rPh>
    <phoneticPr fontId="2"/>
  </si>
  <si>
    <t>県営土地改良財産譲渡関係（昭和52年度①）</t>
  </si>
  <si>
    <t>県営土地改良財産譲渡関係（昭和52年度②）</t>
  </si>
  <si>
    <t>県有土地改良財産の譲与について　No.3</t>
    <rPh sb="0" eb="2">
      <t>ケンユウ</t>
    </rPh>
    <rPh sb="2" eb="4">
      <t>トチ</t>
    </rPh>
    <rPh sb="4" eb="6">
      <t>カイリョウ</t>
    </rPh>
    <rPh sb="6" eb="8">
      <t>ザイサン</t>
    </rPh>
    <rPh sb="9" eb="11">
      <t>ジョウヨ</t>
    </rPh>
    <phoneticPr fontId="2"/>
  </si>
  <si>
    <t>県有土地改良財産の譲与について　No.4</t>
    <rPh sb="0" eb="2">
      <t>ケンユウ</t>
    </rPh>
    <rPh sb="2" eb="4">
      <t>トチ</t>
    </rPh>
    <rPh sb="4" eb="6">
      <t>カイリョウ</t>
    </rPh>
    <rPh sb="6" eb="8">
      <t>ザイサン</t>
    </rPh>
    <rPh sb="9" eb="11">
      <t>ジョウヨ</t>
    </rPh>
    <phoneticPr fontId="2"/>
  </si>
  <si>
    <t>県有土地改良財産の譲与について　No.5（阿蘇北部地区）</t>
    <rPh sb="0" eb="2">
      <t>ケンユウ</t>
    </rPh>
    <rPh sb="2" eb="4">
      <t>トチ</t>
    </rPh>
    <rPh sb="4" eb="6">
      <t>カイリョウ</t>
    </rPh>
    <rPh sb="6" eb="8">
      <t>ザイサン</t>
    </rPh>
    <rPh sb="9" eb="11">
      <t>ジョウヨ</t>
    </rPh>
    <rPh sb="21" eb="23">
      <t>アソ</t>
    </rPh>
    <rPh sb="23" eb="25">
      <t>ホクブ</t>
    </rPh>
    <rPh sb="25" eb="27">
      <t>チク</t>
    </rPh>
    <phoneticPr fontId="2"/>
  </si>
  <si>
    <t>県営土地改良財産譲渡関係（昭和52年度③）</t>
  </si>
  <si>
    <t>県有土地改良財産の譲与について　No.6</t>
    <rPh sb="0" eb="2">
      <t>ケンユウ</t>
    </rPh>
    <rPh sb="2" eb="4">
      <t>トチ</t>
    </rPh>
    <rPh sb="4" eb="6">
      <t>カイリョウ</t>
    </rPh>
    <rPh sb="6" eb="8">
      <t>ザイサン</t>
    </rPh>
    <rPh sb="9" eb="11">
      <t>ジョウヨ</t>
    </rPh>
    <phoneticPr fontId="2"/>
  </si>
  <si>
    <t>県営土地改良財産譲与契約書（昭和53年度）</t>
    <rPh sb="14" eb="16">
      <t>ショウワ</t>
    </rPh>
    <rPh sb="18" eb="20">
      <t>ネンド</t>
    </rPh>
    <phoneticPr fontId="2"/>
  </si>
  <si>
    <t>昭和51年度　県営土地改良財産譲与契約書綴</t>
  </si>
  <si>
    <t>昭和52年度　県営土地改良財産譲与契約書綴</t>
  </si>
  <si>
    <t>昭和53年度　県営土地改良財産譲与契約書綴</t>
  </si>
  <si>
    <t>県営土地改良財産譲渡関係（昭和53年度①）</t>
  </si>
  <si>
    <t>県営土地改良財産譲与関係綴　No.1</t>
    <rPh sb="0" eb="2">
      <t>ケンエイ</t>
    </rPh>
    <rPh sb="2" eb="4">
      <t>トチ</t>
    </rPh>
    <rPh sb="4" eb="6">
      <t>カイリョウ</t>
    </rPh>
    <rPh sb="6" eb="8">
      <t>ザイサン</t>
    </rPh>
    <rPh sb="8" eb="10">
      <t>ジョウヨ</t>
    </rPh>
    <rPh sb="10" eb="12">
      <t>カンケイ</t>
    </rPh>
    <rPh sb="12" eb="13">
      <t>ツヅ</t>
    </rPh>
    <phoneticPr fontId="2"/>
  </si>
  <si>
    <t>県営土地改良財産譲与関係綴　No.2</t>
  </si>
  <si>
    <t>県営土地改良財産譲渡関係（昭和53年度②）</t>
  </si>
  <si>
    <t>県営土地改良財産譲与関係綴　No.3</t>
  </si>
  <si>
    <t>県営土地改良財産譲与関係綴　No.4</t>
  </si>
  <si>
    <t>県営土地改良財産譲与契約書（昭和54年度）</t>
    <rPh sb="14" eb="16">
      <t>ショウワ</t>
    </rPh>
    <rPh sb="18" eb="20">
      <t>ネンド</t>
    </rPh>
    <phoneticPr fontId="2"/>
  </si>
  <si>
    <t>昭和54年度　県営土地改良財産譲与契約書綴</t>
  </si>
  <si>
    <t>県営土地改良財産譲渡関係（昭和54年度①）</t>
    <rPh sb="13" eb="15">
      <t>ショウワ</t>
    </rPh>
    <rPh sb="17" eb="19">
      <t>ネンド</t>
    </rPh>
    <phoneticPr fontId="2"/>
  </si>
  <si>
    <t>県営土地改良財産譲与関係綴　No.1</t>
  </si>
  <si>
    <t>県営土地改良財産譲渡関係（昭和54年度②）</t>
  </si>
  <si>
    <t>県営土地改良財産処分関係（昭和55年度）</t>
    <rPh sb="13" eb="15">
      <t>ショウワ</t>
    </rPh>
    <rPh sb="17" eb="19">
      <t>ネンド</t>
    </rPh>
    <phoneticPr fontId="2"/>
  </si>
  <si>
    <t>土地改良財産の返還及び譲与関係（益城町津森地区）</t>
    <rPh sb="0" eb="2">
      <t>トチ</t>
    </rPh>
    <rPh sb="2" eb="4">
      <t>カイリョウ</t>
    </rPh>
    <rPh sb="4" eb="6">
      <t>ザイサン</t>
    </rPh>
    <rPh sb="7" eb="9">
      <t>ヘンカン</t>
    </rPh>
    <rPh sb="9" eb="10">
      <t>オヨ</t>
    </rPh>
    <rPh sb="11" eb="13">
      <t>ジョウヨ</t>
    </rPh>
    <rPh sb="13" eb="15">
      <t>カンケイ</t>
    </rPh>
    <rPh sb="16" eb="19">
      <t>マシキマチ</t>
    </rPh>
    <rPh sb="19" eb="21">
      <t>ツモリ</t>
    </rPh>
    <rPh sb="21" eb="23">
      <t>チク</t>
    </rPh>
    <phoneticPr fontId="2"/>
  </si>
  <si>
    <t>県営土地改良財産譲渡関係（昭和55年度①）</t>
    <rPh sb="13" eb="15">
      <t>ショウワ</t>
    </rPh>
    <rPh sb="17" eb="19">
      <t>ネンド</t>
    </rPh>
    <phoneticPr fontId="2"/>
  </si>
  <si>
    <t>県営土地改良財産譲与関係綴　No.2（天草町大江地区農免農道）</t>
    <rPh sb="19" eb="22">
      <t>アマクサマチ</t>
    </rPh>
    <rPh sb="22" eb="24">
      <t>オオエ</t>
    </rPh>
    <rPh sb="24" eb="26">
      <t>チク</t>
    </rPh>
    <rPh sb="26" eb="28">
      <t>ノウメン</t>
    </rPh>
    <rPh sb="28" eb="30">
      <t>ノウドウ</t>
    </rPh>
    <phoneticPr fontId="2"/>
  </si>
  <si>
    <t>県営土地改良財産譲渡関係（昭和55年度②）</t>
  </si>
  <si>
    <t>県営土地改良財産譲渡関係（昭和55年度③）</t>
  </si>
  <si>
    <t>県営土地改良財産譲与関係綴　No.5</t>
  </si>
  <si>
    <t>県営土地改良財産譲与関係綴　No.6</t>
  </si>
  <si>
    <t>県営土地改良財産譲与関係綴　No.7</t>
  </si>
  <si>
    <t>県営土地改良財産譲渡関係（昭和56年度①）</t>
    <rPh sb="13" eb="15">
      <t>ショウワ</t>
    </rPh>
    <rPh sb="17" eb="19">
      <t>ネンド</t>
    </rPh>
    <phoneticPr fontId="2"/>
  </si>
  <si>
    <t>県営土地改良財産譲渡関係（昭和56年度②）</t>
  </si>
  <si>
    <t>県営土地改良財産譲与契約書（昭和56年度）</t>
    <rPh sb="14" eb="16">
      <t>ショウワ</t>
    </rPh>
    <rPh sb="18" eb="20">
      <t>ネンド</t>
    </rPh>
    <phoneticPr fontId="2"/>
  </si>
  <si>
    <t>昭和56～57年度　県営土地改良財産譲与契約書綴</t>
  </si>
  <si>
    <t>昭和56年度　土地改良財産の返還・所属替関係</t>
    <rPh sb="0" eb="2">
      <t>ショウワ</t>
    </rPh>
    <rPh sb="4" eb="6">
      <t>ネンド</t>
    </rPh>
    <rPh sb="7" eb="9">
      <t>トチ</t>
    </rPh>
    <rPh sb="9" eb="11">
      <t>カイリョウ</t>
    </rPh>
    <rPh sb="11" eb="13">
      <t>ザイサン</t>
    </rPh>
    <rPh sb="14" eb="16">
      <t>ヘンカン</t>
    </rPh>
    <rPh sb="17" eb="19">
      <t>ショゾク</t>
    </rPh>
    <rPh sb="19" eb="20">
      <t>カ</t>
    </rPh>
    <rPh sb="20" eb="22">
      <t>カンケイ</t>
    </rPh>
    <phoneticPr fontId="2"/>
  </si>
  <si>
    <t>昭和57年度　県営土地改良財産譲与契約書綴</t>
  </si>
  <si>
    <t>昭和58年度　県営土地改良財産譲与契約書綴</t>
  </si>
  <si>
    <t>県営土地改良財産譲渡関係（昭和57年度）</t>
    <rPh sb="13" eb="15">
      <t>ショウワ</t>
    </rPh>
    <rPh sb="17" eb="19">
      <t>ネンド</t>
    </rPh>
    <phoneticPr fontId="2"/>
  </si>
  <si>
    <t>県営土地改良財産処分関係（昭和58年度①）</t>
    <rPh sb="13" eb="15">
      <t>ショウワ</t>
    </rPh>
    <rPh sb="17" eb="19">
      <t>ネンド</t>
    </rPh>
    <phoneticPr fontId="2"/>
  </si>
  <si>
    <t>昭和57～58年度　補助事業により取得した財産処分関係（八代平野土地改良事務所）</t>
    <rPh sb="0" eb="2">
      <t>ショウワ</t>
    </rPh>
    <rPh sb="7" eb="9">
      <t>ネンド</t>
    </rPh>
    <rPh sb="10" eb="12">
      <t>ホジョ</t>
    </rPh>
    <rPh sb="12" eb="14">
      <t>ジギョウ</t>
    </rPh>
    <rPh sb="17" eb="19">
      <t>シュトク</t>
    </rPh>
    <rPh sb="21" eb="23">
      <t>ザイサン</t>
    </rPh>
    <rPh sb="23" eb="25">
      <t>ショブン</t>
    </rPh>
    <rPh sb="25" eb="27">
      <t>カンケイ</t>
    </rPh>
    <rPh sb="28" eb="32">
      <t>ヤツシロヘイヤ</t>
    </rPh>
    <rPh sb="32" eb="34">
      <t>トチ</t>
    </rPh>
    <rPh sb="34" eb="36">
      <t>カイリョウ</t>
    </rPh>
    <rPh sb="36" eb="38">
      <t>ジム</t>
    </rPh>
    <rPh sb="38" eb="39">
      <t>ショ</t>
    </rPh>
    <phoneticPr fontId="2"/>
  </si>
  <si>
    <t>昭和57年度　補助事業により取得した財産処分関係（免田川地区清願寺ダム現場事務所及び職員宿舎）</t>
    <rPh sb="0" eb="2">
      <t>ショウワ</t>
    </rPh>
    <rPh sb="4" eb="6">
      <t>ネンド</t>
    </rPh>
    <rPh sb="7" eb="9">
      <t>ホジョ</t>
    </rPh>
    <rPh sb="9" eb="11">
      <t>ジギョウ</t>
    </rPh>
    <rPh sb="14" eb="16">
      <t>シュトク</t>
    </rPh>
    <rPh sb="18" eb="20">
      <t>ザイサン</t>
    </rPh>
    <rPh sb="20" eb="22">
      <t>ショブン</t>
    </rPh>
    <rPh sb="22" eb="24">
      <t>カンケイ</t>
    </rPh>
    <rPh sb="25" eb="27">
      <t>メンダ</t>
    </rPh>
    <rPh sb="27" eb="28">
      <t>ガワ</t>
    </rPh>
    <rPh sb="28" eb="30">
      <t>チク</t>
    </rPh>
    <rPh sb="30" eb="31">
      <t>キヨシ</t>
    </rPh>
    <rPh sb="31" eb="32">
      <t>ガン</t>
    </rPh>
    <rPh sb="32" eb="33">
      <t>ジ</t>
    </rPh>
    <rPh sb="35" eb="37">
      <t>ゲンバ</t>
    </rPh>
    <rPh sb="37" eb="39">
      <t>ジム</t>
    </rPh>
    <rPh sb="39" eb="40">
      <t>ショ</t>
    </rPh>
    <rPh sb="40" eb="41">
      <t>オヨ</t>
    </rPh>
    <rPh sb="42" eb="44">
      <t>ショクイン</t>
    </rPh>
    <rPh sb="44" eb="46">
      <t>シュクシャ</t>
    </rPh>
    <phoneticPr fontId="2"/>
  </si>
  <si>
    <t>昭和57年度　補助事業により取得した財産処分関係（森北台地地区道路用地）</t>
    <rPh sb="0" eb="2">
      <t>ショウワ</t>
    </rPh>
    <rPh sb="4" eb="6">
      <t>ネンド</t>
    </rPh>
    <rPh sb="7" eb="9">
      <t>ホジョ</t>
    </rPh>
    <rPh sb="9" eb="11">
      <t>ジギョウ</t>
    </rPh>
    <rPh sb="14" eb="16">
      <t>シュトク</t>
    </rPh>
    <rPh sb="18" eb="20">
      <t>ザイサン</t>
    </rPh>
    <rPh sb="20" eb="22">
      <t>ショブン</t>
    </rPh>
    <rPh sb="22" eb="24">
      <t>カンケイ</t>
    </rPh>
    <rPh sb="25" eb="27">
      <t>モリキタ</t>
    </rPh>
    <rPh sb="27" eb="29">
      <t>ダイチ</t>
    </rPh>
    <rPh sb="29" eb="31">
      <t>チク</t>
    </rPh>
    <rPh sb="31" eb="33">
      <t>ドウロ</t>
    </rPh>
    <rPh sb="33" eb="35">
      <t>ヨウチ</t>
    </rPh>
    <phoneticPr fontId="2"/>
  </si>
  <si>
    <t>昭和57～58年度　補助事業により取得した財産処分関係（菊池地区・鹿本中央地区現場事務所）</t>
    <rPh sb="0" eb="2">
      <t>ショウワ</t>
    </rPh>
    <rPh sb="7" eb="9">
      <t>ネンド</t>
    </rPh>
    <rPh sb="10" eb="12">
      <t>ホジョ</t>
    </rPh>
    <rPh sb="12" eb="14">
      <t>ジギョウ</t>
    </rPh>
    <rPh sb="17" eb="19">
      <t>シュトク</t>
    </rPh>
    <rPh sb="21" eb="23">
      <t>ザイサン</t>
    </rPh>
    <rPh sb="23" eb="25">
      <t>ショブン</t>
    </rPh>
    <rPh sb="25" eb="27">
      <t>カンケイ</t>
    </rPh>
    <rPh sb="28" eb="30">
      <t>キクチ</t>
    </rPh>
    <rPh sb="30" eb="32">
      <t>チク</t>
    </rPh>
    <rPh sb="33" eb="35">
      <t>カモト</t>
    </rPh>
    <rPh sb="35" eb="37">
      <t>チュウオウ</t>
    </rPh>
    <rPh sb="37" eb="39">
      <t>チク</t>
    </rPh>
    <rPh sb="39" eb="41">
      <t>ゲンバ</t>
    </rPh>
    <rPh sb="41" eb="43">
      <t>ジム</t>
    </rPh>
    <rPh sb="43" eb="44">
      <t>ショ</t>
    </rPh>
    <phoneticPr fontId="2"/>
  </si>
  <si>
    <t>県営土地改良財産処分関係（昭和58年度②）</t>
  </si>
  <si>
    <t>土地改良財産の用途廃止（八代国営干拓建設事業潮遊池）</t>
    <rPh sb="0" eb="2">
      <t>トチ</t>
    </rPh>
    <rPh sb="2" eb="4">
      <t>カイリョウ</t>
    </rPh>
    <rPh sb="4" eb="6">
      <t>ザイサン</t>
    </rPh>
    <rPh sb="7" eb="9">
      <t>ヨウト</t>
    </rPh>
    <rPh sb="9" eb="11">
      <t>ハイシ</t>
    </rPh>
    <rPh sb="12" eb="14">
      <t>ヤツシロ</t>
    </rPh>
    <rPh sb="14" eb="16">
      <t>コクエイ</t>
    </rPh>
    <rPh sb="16" eb="18">
      <t>カンタク</t>
    </rPh>
    <rPh sb="18" eb="20">
      <t>ケンセツ</t>
    </rPh>
    <rPh sb="20" eb="22">
      <t>ジギョウ</t>
    </rPh>
    <rPh sb="22" eb="23">
      <t>シオ</t>
    </rPh>
    <rPh sb="23" eb="24">
      <t>アソ</t>
    </rPh>
    <rPh sb="24" eb="25">
      <t>イケ</t>
    </rPh>
    <phoneticPr fontId="2"/>
  </si>
  <si>
    <t>県営土地改良財産譲渡関係（昭和58年度①）</t>
    <rPh sb="13" eb="15">
      <t>ショウワ</t>
    </rPh>
    <rPh sb="17" eb="19">
      <t>ネンド</t>
    </rPh>
    <phoneticPr fontId="2"/>
  </si>
  <si>
    <t>県営土地改良財産譲与関係綴　No.1</t>
    <rPh sb="10" eb="12">
      <t>カンケイ</t>
    </rPh>
    <rPh sb="12" eb="13">
      <t>ツヅ</t>
    </rPh>
    <phoneticPr fontId="2"/>
  </si>
  <si>
    <t>県営土地改良財産譲与関係綴　No.2</t>
    <rPh sb="10" eb="12">
      <t>カンケイ</t>
    </rPh>
    <rPh sb="12" eb="13">
      <t>ツヅ</t>
    </rPh>
    <phoneticPr fontId="2"/>
  </si>
  <si>
    <t>県営土地改良財産譲渡関係（昭和58年度②）</t>
  </si>
  <si>
    <t>県営土地改良財産譲与関係綴　No.3</t>
    <rPh sb="10" eb="12">
      <t>カンケイ</t>
    </rPh>
    <rPh sb="12" eb="13">
      <t>ツヅ</t>
    </rPh>
    <phoneticPr fontId="2"/>
  </si>
  <si>
    <t>県営土地改良財産譲与関係綴　No.4</t>
    <rPh sb="10" eb="12">
      <t>カンケイ</t>
    </rPh>
    <rPh sb="12" eb="13">
      <t>ツヅ</t>
    </rPh>
    <phoneticPr fontId="2"/>
  </si>
  <si>
    <t>県営土地改良財産譲渡関係（昭和59年度①）</t>
    <rPh sb="13" eb="15">
      <t>ショウワ</t>
    </rPh>
    <rPh sb="17" eb="19">
      <t>ネンド</t>
    </rPh>
    <phoneticPr fontId="2"/>
  </si>
  <si>
    <t>県営土地改良財産譲渡関係（昭和59年度②）</t>
  </si>
  <si>
    <t>県営土地改良財産譲与関係綴　No.5</t>
    <rPh sb="10" eb="12">
      <t>カンケイ</t>
    </rPh>
    <rPh sb="12" eb="13">
      <t>ツヅ</t>
    </rPh>
    <phoneticPr fontId="2"/>
  </si>
  <si>
    <t>県営土地改良財産譲与関係綴　No.6</t>
    <rPh sb="10" eb="12">
      <t>カンケイ</t>
    </rPh>
    <rPh sb="12" eb="13">
      <t>ツヅ</t>
    </rPh>
    <phoneticPr fontId="2"/>
  </si>
  <si>
    <t>県営土地改良財産譲渡関係（昭和60年度①）</t>
  </si>
  <si>
    <t>昭和57年度　土地改良財産譲与関係</t>
    <rPh sb="0" eb="2">
      <t>ショウワ</t>
    </rPh>
    <rPh sb="4" eb="6">
      <t>ネンド</t>
    </rPh>
    <rPh sb="7" eb="9">
      <t>トチ</t>
    </rPh>
    <rPh sb="9" eb="11">
      <t>カイリョウ</t>
    </rPh>
    <rPh sb="11" eb="13">
      <t>ザイサン</t>
    </rPh>
    <rPh sb="13" eb="15">
      <t>ジョウヨ</t>
    </rPh>
    <rPh sb="15" eb="17">
      <t>カンケイ</t>
    </rPh>
    <phoneticPr fontId="2"/>
  </si>
  <si>
    <t>昭和55年度　県営土地改良財産譲与契約書</t>
    <rPh sb="0" eb="2">
      <t>ショウワ</t>
    </rPh>
    <rPh sb="4" eb="6">
      <t>ネンド</t>
    </rPh>
    <rPh sb="7" eb="9">
      <t>ケンエイ</t>
    </rPh>
    <rPh sb="9" eb="11">
      <t>トチ</t>
    </rPh>
    <rPh sb="11" eb="13">
      <t>カイリョウ</t>
    </rPh>
    <rPh sb="13" eb="15">
      <t>ザイサン</t>
    </rPh>
    <rPh sb="15" eb="17">
      <t>ジョウヨ</t>
    </rPh>
    <rPh sb="17" eb="20">
      <t>ケイヤクショ</t>
    </rPh>
    <phoneticPr fontId="2"/>
  </si>
  <si>
    <t>昭和58年度　県営土地改良財産譲与契約書</t>
    <rPh sb="0" eb="2">
      <t>ショウワ</t>
    </rPh>
    <rPh sb="4" eb="6">
      <t>ネンド</t>
    </rPh>
    <rPh sb="7" eb="9">
      <t>ケンエイ</t>
    </rPh>
    <rPh sb="9" eb="11">
      <t>トチ</t>
    </rPh>
    <rPh sb="11" eb="13">
      <t>カイリョウ</t>
    </rPh>
    <rPh sb="13" eb="15">
      <t>ザイサン</t>
    </rPh>
    <rPh sb="15" eb="17">
      <t>ジョウヨ</t>
    </rPh>
    <rPh sb="17" eb="20">
      <t>ケイヤクショ</t>
    </rPh>
    <phoneticPr fontId="2"/>
  </si>
  <si>
    <t>昭和59～60年度　県営土地改良財産譲与契約書</t>
    <rPh sb="0" eb="2">
      <t>ショウワ</t>
    </rPh>
    <rPh sb="7" eb="9">
      <t>ネンド</t>
    </rPh>
    <rPh sb="10" eb="12">
      <t>ケンエイ</t>
    </rPh>
    <rPh sb="12" eb="14">
      <t>トチ</t>
    </rPh>
    <rPh sb="14" eb="16">
      <t>カイリョウ</t>
    </rPh>
    <rPh sb="16" eb="18">
      <t>ザイサン</t>
    </rPh>
    <rPh sb="18" eb="20">
      <t>ジョウヨ</t>
    </rPh>
    <rPh sb="20" eb="23">
      <t>ケイヤクショ</t>
    </rPh>
    <phoneticPr fontId="2"/>
  </si>
  <si>
    <t>県営土地改良財産譲渡関係（昭和60年度②）</t>
  </si>
  <si>
    <t>昭和58年度　補助事業により取得した財産の処分（清願寺）</t>
    <rPh sb="0" eb="2">
      <t>ショウワ</t>
    </rPh>
    <rPh sb="4" eb="6">
      <t>ネンド</t>
    </rPh>
    <rPh sb="7" eb="9">
      <t>ホジョ</t>
    </rPh>
    <rPh sb="9" eb="11">
      <t>ジギョウ</t>
    </rPh>
    <rPh sb="14" eb="16">
      <t>シュトク</t>
    </rPh>
    <rPh sb="18" eb="20">
      <t>ザイサン</t>
    </rPh>
    <rPh sb="21" eb="23">
      <t>ショブン</t>
    </rPh>
    <rPh sb="24" eb="25">
      <t>キヨシ</t>
    </rPh>
    <rPh sb="25" eb="26">
      <t>ガン</t>
    </rPh>
    <rPh sb="26" eb="27">
      <t>ジ</t>
    </rPh>
    <phoneticPr fontId="2"/>
  </si>
  <si>
    <t>昭和60年度　補助事業により取得した財産処分（松島町教良木地区現場事務所）</t>
    <rPh sb="0" eb="2">
      <t>ショウワ</t>
    </rPh>
    <rPh sb="4" eb="6">
      <t>ネンド</t>
    </rPh>
    <rPh sb="7" eb="9">
      <t>ホジョ</t>
    </rPh>
    <rPh sb="9" eb="11">
      <t>ジギョウ</t>
    </rPh>
    <rPh sb="14" eb="16">
      <t>シュトク</t>
    </rPh>
    <rPh sb="18" eb="20">
      <t>ザイサン</t>
    </rPh>
    <rPh sb="20" eb="22">
      <t>ショブン</t>
    </rPh>
    <rPh sb="23" eb="26">
      <t>マツシママチ</t>
    </rPh>
    <rPh sb="26" eb="29">
      <t>キョウラギ</t>
    </rPh>
    <rPh sb="29" eb="31">
      <t>チク</t>
    </rPh>
    <rPh sb="31" eb="33">
      <t>ゲンバ</t>
    </rPh>
    <rPh sb="33" eb="35">
      <t>ジム</t>
    </rPh>
    <rPh sb="35" eb="36">
      <t>ショ</t>
    </rPh>
    <phoneticPr fontId="2"/>
  </si>
  <si>
    <t>昭和59～60年度　補助事業により取得した財産処分（阿村地区干拓事業）</t>
    <rPh sb="0" eb="2">
      <t>ショウワ</t>
    </rPh>
    <rPh sb="7" eb="9">
      <t>ネンド</t>
    </rPh>
    <rPh sb="10" eb="12">
      <t>ホジョ</t>
    </rPh>
    <rPh sb="12" eb="14">
      <t>ジギョウ</t>
    </rPh>
    <rPh sb="17" eb="19">
      <t>シュトク</t>
    </rPh>
    <rPh sb="21" eb="23">
      <t>ザイサン</t>
    </rPh>
    <rPh sb="23" eb="25">
      <t>ショブン</t>
    </rPh>
    <rPh sb="26" eb="27">
      <t>ア</t>
    </rPh>
    <rPh sb="27" eb="28">
      <t>ムラ</t>
    </rPh>
    <rPh sb="28" eb="30">
      <t>チク</t>
    </rPh>
    <rPh sb="30" eb="32">
      <t>カンタク</t>
    </rPh>
    <rPh sb="32" eb="34">
      <t>ジギョウ</t>
    </rPh>
    <phoneticPr fontId="2"/>
  </si>
  <si>
    <t>県営土地改良財産譲渡関係（昭和60年度③）</t>
  </si>
  <si>
    <t>県営土地改良財産譲渡関係（昭和60年度④）</t>
  </si>
  <si>
    <t>県営土地改良財産譲渡関係（昭和60年度⑤）</t>
  </si>
  <si>
    <t>県営土地改良財産契約関係（昭和58年度）</t>
    <rPh sb="13" eb="15">
      <t>ショウワ</t>
    </rPh>
    <rPh sb="17" eb="19">
      <t>ネンド</t>
    </rPh>
    <phoneticPr fontId="2"/>
  </si>
  <si>
    <t>昭和56～58年度　上井手地区ため池等整備事業契約関係</t>
    <rPh sb="0" eb="2">
      <t>ショウワ</t>
    </rPh>
    <rPh sb="7" eb="9">
      <t>ネンド</t>
    </rPh>
    <rPh sb="10" eb="11">
      <t>カミ</t>
    </rPh>
    <rPh sb="11" eb="13">
      <t>イデ</t>
    </rPh>
    <rPh sb="13" eb="15">
      <t>チク</t>
    </rPh>
    <rPh sb="17" eb="18">
      <t>イケ</t>
    </rPh>
    <rPh sb="18" eb="19">
      <t>トウ</t>
    </rPh>
    <rPh sb="19" eb="21">
      <t>セイビ</t>
    </rPh>
    <rPh sb="21" eb="23">
      <t>ジギョウ</t>
    </rPh>
    <rPh sb="23" eb="25">
      <t>ケイヤク</t>
    </rPh>
    <rPh sb="25" eb="27">
      <t>カンケイ</t>
    </rPh>
    <phoneticPr fontId="2"/>
  </si>
  <si>
    <t>道路譲与関係（昭和53年度）</t>
    <rPh sb="7" eb="9">
      <t>ショウワ</t>
    </rPh>
    <rPh sb="11" eb="13">
      <t>ネンド</t>
    </rPh>
    <phoneticPr fontId="2"/>
  </si>
  <si>
    <t>昭和52年度　道路譲与関係綴（岱明町鍋地区、人吉市矢岳第一地区）</t>
  </si>
  <si>
    <t>昭和53年度　道路譲与関係綴（大津町地区）</t>
    <rPh sb="0" eb="2">
      <t>ショウワ</t>
    </rPh>
    <rPh sb="4" eb="6">
      <t>ネンド</t>
    </rPh>
    <rPh sb="7" eb="9">
      <t>ドウロ</t>
    </rPh>
    <rPh sb="9" eb="11">
      <t>ジョウヨ</t>
    </rPh>
    <rPh sb="11" eb="13">
      <t>カンケイ</t>
    </rPh>
    <rPh sb="13" eb="14">
      <t>ツヅ</t>
    </rPh>
    <rPh sb="15" eb="18">
      <t>オオヅマチ</t>
    </rPh>
    <rPh sb="18" eb="20">
      <t>チク</t>
    </rPh>
    <phoneticPr fontId="2"/>
  </si>
  <si>
    <t>昭和53年度　道路譲与関係綴（多良木町　高塚・京塚・高塚第二・千里内・黒肥地村地区）</t>
    <rPh sb="0" eb="2">
      <t>ショウワ</t>
    </rPh>
    <rPh sb="4" eb="6">
      <t>ネンド</t>
    </rPh>
    <rPh sb="7" eb="9">
      <t>ドウロ</t>
    </rPh>
    <rPh sb="9" eb="11">
      <t>ジョウヨ</t>
    </rPh>
    <rPh sb="11" eb="13">
      <t>カンケイ</t>
    </rPh>
    <rPh sb="13" eb="14">
      <t>ツヅ</t>
    </rPh>
    <rPh sb="15" eb="18">
      <t>タラギ</t>
    </rPh>
    <rPh sb="18" eb="19">
      <t>チョウ</t>
    </rPh>
    <rPh sb="20" eb="22">
      <t>タカツカ</t>
    </rPh>
    <rPh sb="23" eb="25">
      <t>キョウヅカ</t>
    </rPh>
    <rPh sb="26" eb="28">
      <t>タカツカ</t>
    </rPh>
    <rPh sb="28" eb="30">
      <t>ダイニ</t>
    </rPh>
    <rPh sb="31" eb="33">
      <t>センリ</t>
    </rPh>
    <rPh sb="33" eb="34">
      <t>ナイ</t>
    </rPh>
    <rPh sb="35" eb="36">
      <t>クロ</t>
    </rPh>
    <rPh sb="36" eb="37">
      <t>コ</t>
    </rPh>
    <rPh sb="37" eb="38">
      <t>チ</t>
    </rPh>
    <rPh sb="38" eb="39">
      <t>ムラ</t>
    </rPh>
    <rPh sb="39" eb="41">
      <t>チク</t>
    </rPh>
    <phoneticPr fontId="2"/>
  </si>
  <si>
    <t>昭和52～53年度　道路譲与関係綴（芦北町　湯浦地区）</t>
    <rPh sb="0" eb="2">
      <t>ショウワ</t>
    </rPh>
    <rPh sb="7" eb="9">
      <t>ネンド</t>
    </rPh>
    <rPh sb="10" eb="12">
      <t>ドウロ</t>
    </rPh>
    <rPh sb="12" eb="14">
      <t>ジョウヨ</t>
    </rPh>
    <rPh sb="14" eb="16">
      <t>カンケイ</t>
    </rPh>
    <rPh sb="16" eb="17">
      <t>ツヅ</t>
    </rPh>
    <rPh sb="18" eb="21">
      <t>アシキタマチ</t>
    </rPh>
    <rPh sb="22" eb="24">
      <t>ユノウラ</t>
    </rPh>
    <rPh sb="24" eb="26">
      <t>チク</t>
    </rPh>
    <phoneticPr fontId="2"/>
  </si>
  <si>
    <t>昭和53年度　道路譲与関係綴（錦町　球磨・杉の場地区）</t>
    <rPh sb="0" eb="2">
      <t>ショウワ</t>
    </rPh>
    <rPh sb="4" eb="6">
      <t>ネンド</t>
    </rPh>
    <rPh sb="7" eb="9">
      <t>ドウロ</t>
    </rPh>
    <rPh sb="9" eb="11">
      <t>ジョウヨ</t>
    </rPh>
    <rPh sb="11" eb="13">
      <t>カンケイ</t>
    </rPh>
    <rPh sb="13" eb="14">
      <t>ツヅ</t>
    </rPh>
    <rPh sb="15" eb="17">
      <t>ニシキマチ</t>
    </rPh>
    <rPh sb="18" eb="20">
      <t>クマ</t>
    </rPh>
    <rPh sb="21" eb="22">
      <t>スギ</t>
    </rPh>
    <rPh sb="23" eb="24">
      <t>バ</t>
    </rPh>
    <rPh sb="24" eb="26">
      <t>チク</t>
    </rPh>
    <phoneticPr fontId="2"/>
  </si>
  <si>
    <t>耕地第一課</t>
    <rPh sb="0" eb="2">
      <t>コウチ</t>
    </rPh>
    <rPh sb="2" eb="4">
      <t>ダイイチ</t>
    </rPh>
    <rPh sb="4" eb="5">
      <t>カ</t>
    </rPh>
    <phoneticPr fontId="2"/>
  </si>
  <si>
    <t>畑作振興深層地下水調査関係（昭和57年度）</t>
    <rPh sb="14" eb="16">
      <t>ショウワ</t>
    </rPh>
    <rPh sb="18" eb="20">
      <t>ネンド</t>
    </rPh>
    <phoneticPr fontId="2"/>
  </si>
  <si>
    <t>昭和56年度　畑作振興深層地下水調査関係綴</t>
    <rPh sb="0" eb="2">
      <t>ショウワ</t>
    </rPh>
    <rPh sb="4" eb="6">
      <t>ネンド</t>
    </rPh>
    <rPh sb="7" eb="9">
      <t>ハタサク</t>
    </rPh>
    <rPh sb="9" eb="11">
      <t>シンコウ</t>
    </rPh>
    <rPh sb="11" eb="13">
      <t>シンソウ</t>
    </rPh>
    <rPh sb="13" eb="16">
      <t>チカスイ</t>
    </rPh>
    <rPh sb="16" eb="18">
      <t>チョウサ</t>
    </rPh>
    <rPh sb="18" eb="20">
      <t>カンケイ</t>
    </rPh>
    <rPh sb="20" eb="21">
      <t>ツヅ</t>
    </rPh>
    <phoneticPr fontId="2"/>
  </si>
  <si>
    <t>昭和57年度　畑作振興深層地下水調査関係綴</t>
  </si>
  <si>
    <t>昭和48～57年度　財産処分（深層地下水資試掘井）</t>
  </si>
  <si>
    <t>農村計画課</t>
    <rPh sb="0" eb="5">
      <t>ノ</t>
    </rPh>
    <phoneticPr fontId="2"/>
  </si>
  <si>
    <t>未墾地買収・買渡処分関係(昭和53年度）</t>
    <rPh sb="13" eb="15">
      <t>ショウワ</t>
    </rPh>
    <rPh sb="17" eb="19">
      <t>ネンド</t>
    </rPh>
    <phoneticPr fontId="2"/>
  </si>
  <si>
    <t>未墾地の買収・売渡処分の一部修正について</t>
    <phoneticPr fontId="2"/>
  </si>
  <si>
    <t>未墾地登記更生関係（昭和56年度）</t>
    <rPh sb="10" eb="12">
      <t>ショウワ</t>
    </rPh>
    <rPh sb="14" eb="16">
      <t>ネンド</t>
    </rPh>
    <phoneticPr fontId="2"/>
  </si>
  <si>
    <t>昭和55～56年度　北部町（小萩地区）　未墾地登記更生関係綴</t>
    <rPh sb="0" eb="2">
      <t>ショウワ</t>
    </rPh>
    <rPh sb="7" eb="9">
      <t>ネンド</t>
    </rPh>
    <rPh sb="10" eb="12">
      <t>ホクブ</t>
    </rPh>
    <rPh sb="12" eb="13">
      <t>マチ</t>
    </rPh>
    <rPh sb="14" eb="15">
      <t>ショウ</t>
    </rPh>
    <rPh sb="15" eb="16">
      <t>ハギ</t>
    </rPh>
    <rPh sb="16" eb="18">
      <t>チク</t>
    </rPh>
    <rPh sb="20" eb="22">
      <t>ミコン</t>
    </rPh>
    <rPh sb="22" eb="23">
      <t>チ</t>
    </rPh>
    <rPh sb="23" eb="25">
      <t>トウキ</t>
    </rPh>
    <rPh sb="25" eb="27">
      <t>コウセイ</t>
    </rPh>
    <rPh sb="27" eb="29">
      <t>カンケイ</t>
    </rPh>
    <rPh sb="29" eb="30">
      <t>ツヅ</t>
    </rPh>
    <phoneticPr fontId="2"/>
  </si>
  <si>
    <t>用地買収損失補償関係（昭和59年度①）</t>
    <rPh sb="11" eb="13">
      <t>ショウワ</t>
    </rPh>
    <rPh sb="15" eb="17">
      <t>ネンド</t>
    </rPh>
    <phoneticPr fontId="2"/>
  </si>
  <si>
    <t>土地の取得及びこれに伴う損失補償の評価額の決定並びに支出負担行為及び契約の締結の承認</t>
    <rPh sb="0" eb="2">
      <t>トチ</t>
    </rPh>
    <rPh sb="3" eb="5">
      <t>シュトク</t>
    </rPh>
    <rPh sb="5" eb="6">
      <t>オヨ</t>
    </rPh>
    <rPh sb="10" eb="11">
      <t>トモナ</t>
    </rPh>
    <rPh sb="12" eb="14">
      <t>ソンシツ</t>
    </rPh>
    <rPh sb="14" eb="16">
      <t>ホショウ</t>
    </rPh>
    <rPh sb="17" eb="20">
      <t>ヒョウカガク</t>
    </rPh>
    <rPh sb="21" eb="23">
      <t>ケッテイ</t>
    </rPh>
    <rPh sb="23" eb="24">
      <t>ナラ</t>
    </rPh>
    <rPh sb="26" eb="28">
      <t>シシュツ</t>
    </rPh>
    <rPh sb="28" eb="30">
      <t>フタン</t>
    </rPh>
    <rPh sb="30" eb="32">
      <t>コウイ</t>
    </rPh>
    <rPh sb="32" eb="33">
      <t>オヨ</t>
    </rPh>
    <rPh sb="34" eb="36">
      <t>ケイヤク</t>
    </rPh>
    <rPh sb="37" eb="39">
      <t>テイケツ</t>
    </rPh>
    <rPh sb="40" eb="42">
      <t>ショウニン</t>
    </rPh>
    <phoneticPr fontId="2"/>
  </si>
  <si>
    <t>用地買収損失補償関係（昭和59年度②）</t>
    <rPh sb="11" eb="13">
      <t>ショウワ</t>
    </rPh>
    <rPh sb="15" eb="17">
      <t>ネンド</t>
    </rPh>
    <phoneticPr fontId="2"/>
  </si>
  <si>
    <t>横島干拓土地配分関係（昭和53年度）</t>
    <rPh sb="11" eb="13">
      <t>ショウワ</t>
    </rPh>
    <rPh sb="15" eb="17">
      <t>ネンド</t>
    </rPh>
    <phoneticPr fontId="2"/>
  </si>
  <si>
    <t>昭和42～47年度　横島干拓土地配分計画関係</t>
    <rPh sb="0" eb="2">
      <t>ショウワ</t>
    </rPh>
    <rPh sb="7" eb="9">
      <t>ネンド</t>
    </rPh>
    <rPh sb="10" eb="12">
      <t>ヨコシマ</t>
    </rPh>
    <rPh sb="12" eb="14">
      <t>カンタク</t>
    </rPh>
    <rPh sb="14" eb="16">
      <t>トチ</t>
    </rPh>
    <rPh sb="16" eb="18">
      <t>ハイブン</t>
    </rPh>
    <rPh sb="18" eb="20">
      <t>ケイカク</t>
    </rPh>
    <rPh sb="20" eb="22">
      <t>カンケイ</t>
    </rPh>
    <phoneticPr fontId="2"/>
  </si>
  <si>
    <t>昭和53年度　横島干拓土地表示登記済証綴</t>
    <rPh sb="0" eb="2">
      <t>ショウワ</t>
    </rPh>
    <rPh sb="4" eb="6">
      <t>ネンド</t>
    </rPh>
    <rPh sb="7" eb="9">
      <t>ヨコシマ</t>
    </rPh>
    <rPh sb="9" eb="11">
      <t>カンタク</t>
    </rPh>
    <rPh sb="11" eb="13">
      <t>トチ</t>
    </rPh>
    <rPh sb="13" eb="15">
      <t>ヒョウジ</t>
    </rPh>
    <rPh sb="15" eb="17">
      <t>トウキ</t>
    </rPh>
    <rPh sb="17" eb="18">
      <t>ズ</t>
    </rPh>
    <rPh sb="18" eb="19">
      <t>ショウ</t>
    </rPh>
    <rPh sb="19" eb="20">
      <t>ツヅ</t>
    </rPh>
    <phoneticPr fontId="2"/>
  </si>
  <si>
    <t>国営土地改良事業同意署名簿（昭和54年度）</t>
    <rPh sb="14" eb="16">
      <t>ショウワ</t>
    </rPh>
    <rPh sb="18" eb="20">
      <t>ネンド</t>
    </rPh>
    <phoneticPr fontId="2"/>
  </si>
  <si>
    <t>国営菊池台地土地改良事業同意署名簿謄本（三分冊）</t>
    <rPh sb="0" eb="2">
      <t>コクエイ</t>
    </rPh>
    <rPh sb="2" eb="4">
      <t>キクチ</t>
    </rPh>
    <rPh sb="4" eb="6">
      <t>ダイチ</t>
    </rPh>
    <rPh sb="6" eb="8">
      <t>トチ</t>
    </rPh>
    <rPh sb="8" eb="10">
      <t>カイリョウ</t>
    </rPh>
    <rPh sb="10" eb="12">
      <t>ジギョウ</t>
    </rPh>
    <rPh sb="12" eb="14">
      <t>ドウイ</t>
    </rPh>
    <rPh sb="14" eb="16">
      <t>ショメイ</t>
    </rPh>
    <rPh sb="16" eb="17">
      <t>ボ</t>
    </rPh>
    <rPh sb="17" eb="19">
      <t>トウホン</t>
    </rPh>
    <rPh sb="20" eb="21">
      <t>サン</t>
    </rPh>
    <rPh sb="21" eb="23">
      <t>ブンサツ</t>
    </rPh>
    <phoneticPr fontId="2"/>
  </si>
  <si>
    <t>国営土地改良財産譲渡関係（昭和54年度）</t>
    <rPh sb="13" eb="15">
      <t>ショウワ</t>
    </rPh>
    <rPh sb="17" eb="19">
      <t>ネンド</t>
    </rPh>
    <phoneticPr fontId="2"/>
  </si>
  <si>
    <t>国営土地改良財産譲与関係綴</t>
    <rPh sb="0" eb="2">
      <t>コクエイ</t>
    </rPh>
    <rPh sb="2" eb="4">
      <t>トチ</t>
    </rPh>
    <rPh sb="4" eb="6">
      <t>カイリョウ</t>
    </rPh>
    <rPh sb="6" eb="8">
      <t>ザイサン</t>
    </rPh>
    <rPh sb="8" eb="10">
      <t>ジョウヨ</t>
    </rPh>
    <rPh sb="10" eb="12">
      <t>カンケイ</t>
    </rPh>
    <rPh sb="12" eb="13">
      <t>ツヅ</t>
    </rPh>
    <phoneticPr fontId="2"/>
  </si>
  <si>
    <t>国営土地改良事業関係〔阿蘇〕（昭和56年度）</t>
    <rPh sb="15" eb="17">
      <t>ショウワ</t>
    </rPh>
    <rPh sb="19" eb="21">
      <t>ネンド</t>
    </rPh>
    <phoneticPr fontId="2"/>
  </si>
  <si>
    <t>昭和53～56年度　国営大野川上流土地改良事業関係</t>
    <rPh sb="0" eb="2">
      <t>ショウワ</t>
    </rPh>
    <rPh sb="7" eb="9">
      <t>ネンド</t>
    </rPh>
    <rPh sb="10" eb="12">
      <t>コクエイ</t>
    </rPh>
    <rPh sb="12" eb="14">
      <t>オオノ</t>
    </rPh>
    <rPh sb="14" eb="15">
      <t>ガワ</t>
    </rPh>
    <rPh sb="15" eb="17">
      <t>ジョウリュウ</t>
    </rPh>
    <rPh sb="17" eb="19">
      <t>トチ</t>
    </rPh>
    <rPh sb="19" eb="21">
      <t>カイリョウ</t>
    </rPh>
    <rPh sb="21" eb="23">
      <t>ジギョウ</t>
    </rPh>
    <rPh sb="23" eb="25">
      <t>カンケイ</t>
    </rPh>
    <phoneticPr fontId="2"/>
  </si>
  <si>
    <t>昭和53年度　国営大野川上流土地改良事業関係資料等綴</t>
    <rPh sb="0" eb="2">
      <t>ショウワ</t>
    </rPh>
    <rPh sb="4" eb="6">
      <t>ネンド</t>
    </rPh>
    <rPh sb="7" eb="9">
      <t>コクエイ</t>
    </rPh>
    <rPh sb="9" eb="11">
      <t>オオノ</t>
    </rPh>
    <rPh sb="11" eb="12">
      <t>ガワ</t>
    </rPh>
    <rPh sb="12" eb="14">
      <t>ジョウリュウ</t>
    </rPh>
    <rPh sb="14" eb="16">
      <t>トチ</t>
    </rPh>
    <rPh sb="16" eb="18">
      <t>カイリョウ</t>
    </rPh>
    <rPh sb="18" eb="20">
      <t>ジギョウ</t>
    </rPh>
    <rPh sb="20" eb="22">
      <t>カンケイ</t>
    </rPh>
    <rPh sb="22" eb="24">
      <t>シリョウ</t>
    </rPh>
    <rPh sb="24" eb="25">
      <t>トウ</t>
    </rPh>
    <rPh sb="25" eb="26">
      <t>ツヅ</t>
    </rPh>
    <phoneticPr fontId="2"/>
  </si>
  <si>
    <t>国営土地改良財産譲渡関係（昭和57年度）</t>
    <rPh sb="13" eb="15">
      <t>ショウワ</t>
    </rPh>
    <rPh sb="17" eb="19">
      <t>ネンド</t>
    </rPh>
    <phoneticPr fontId="2"/>
  </si>
  <si>
    <t>昭和44～57年度　国営代行芦北干拓建設事業　管理委託譲与関係</t>
    <rPh sb="0" eb="2">
      <t>ショウワ</t>
    </rPh>
    <rPh sb="7" eb="9">
      <t>ネンド</t>
    </rPh>
    <rPh sb="10" eb="12">
      <t>コクエイ</t>
    </rPh>
    <rPh sb="12" eb="14">
      <t>ダイコウ</t>
    </rPh>
    <rPh sb="14" eb="16">
      <t>アシキタ</t>
    </rPh>
    <rPh sb="16" eb="18">
      <t>カンタク</t>
    </rPh>
    <rPh sb="18" eb="20">
      <t>ケンセツ</t>
    </rPh>
    <rPh sb="20" eb="22">
      <t>ジギョウ</t>
    </rPh>
    <rPh sb="23" eb="25">
      <t>カンリ</t>
    </rPh>
    <rPh sb="25" eb="27">
      <t>イタク</t>
    </rPh>
    <rPh sb="27" eb="29">
      <t>ジョウヨ</t>
    </rPh>
    <rPh sb="29" eb="31">
      <t>カンケイ</t>
    </rPh>
    <phoneticPr fontId="2"/>
  </si>
  <si>
    <t>昭和45～51年度　国営代行造成施設管理指導及び譲与関係綴・契約書綴</t>
    <rPh sb="0" eb="2">
      <t>ショウワ</t>
    </rPh>
    <rPh sb="7" eb="9">
      <t>ネンド</t>
    </rPh>
    <rPh sb="10" eb="12">
      <t>コクエイ</t>
    </rPh>
    <rPh sb="12" eb="14">
      <t>ダイコウ</t>
    </rPh>
    <rPh sb="14" eb="16">
      <t>ゾウセイ</t>
    </rPh>
    <rPh sb="16" eb="18">
      <t>シセツ</t>
    </rPh>
    <rPh sb="18" eb="20">
      <t>カンリ</t>
    </rPh>
    <rPh sb="20" eb="22">
      <t>シドウ</t>
    </rPh>
    <rPh sb="22" eb="23">
      <t>オヨ</t>
    </rPh>
    <rPh sb="24" eb="26">
      <t>ジョウヨ</t>
    </rPh>
    <rPh sb="26" eb="28">
      <t>カンケイ</t>
    </rPh>
    <rPh sb="28" eb="29">
      <t>ツヅ</t>
    </rPh>
    <rPh sb="30" eb="33">
      <t>ケイヤクショ</t>
    </rPh>
    <rPh sb="33" eb="34">
      <t>ツヅ</t>
    </rPh>
    <phoneticPr fontId="2"/>
  </si>
  <si>
    <t>昭和50年度　国営代行土地改良財産譲与関係綴</t>
    <rPh sb="0" eb="2">
      <t>ショウワ</t>
    </rPh>
    <rPh sb="4" eb="6">
      <t>ネンド</t>
    </rPh>
    <rPh sb="7" eb="9">
      <t>コクエイ</t>
    </rPh>
    <rPh sb="9" eb="11">
      <t>ダイコウ</t>
    </rPh>
    <rPh sb="11" eb="13">
      <t>トチ</t>
    </rPh>
    <rPh sb="13" eb="15">
      <t>カイリョウ</t>
    </rPh>
    <rPh sb="15" eb="17">
      <t>ザイサン</t>
    </rPh>
    <rPh sb="17" eb="19">
      <t>ジョウヨ</t>
    </rPh>
    <rPh sb="19" eb="21">
      <t>カンケイ</t>
    </rPh>
    <rPh sb="21" eb="22">
      <t>ツヅ</t>
    </rPh>
    <phoneticPr fontId="2"/>
  </si>
  <si>
    <t>昭和54年度　国営土地改良財産譲与契約書綴</t>
    <rPh sb="0" eb="2">
      <t>ショウワ</t>
    </rPh>
    <rPh sb="4" eb="6">
      <t>ネンド</t>
    </rPh>
    <rPh sb="7" eb="9">
      <t>コクエイ</t>
    </rPh>
    <rPh sb="9" eb="11">
      <t>トチ</t>
    </rPh>
    <rPh sb="11" eb="13">
      <t>カイリョウ</t>
    </rPh>
    <rPh sb="13" eb="15">
      <t>ザイサン</t>
    </rPh>
    <rPh sb="15" eb="17">
      <t>ジョウヨ</t>
    </rPh>
    <rPh sb="17" eb="20">
      <t>ケイヤクショ</t>
    </rPh>
    <rPh sb="20" eb="21">
      <t>ツヅ</t>
    </rPh>
    <phoneticPr fontId="2"/>
  </si>
  <si>
    <t>条例規則改正関係（昭和60年度）</t>
    <rPh sb="9" eb="11">
      <t>ショウワ</t>
    </rPh>
    <rPh sb="13" eb="15">
      <t>ネンド</t>
    </rPh>
    <phoneticPr fontId="2"/>
  </si>
  <si>
    <t>昭和57～60年度　条例・規則改正提案関係</t>
    <rPh sb="0" eb="2">
      <t>ショウワ</t>
    </rPh>
    <rPh sb="7" eb="9">
      <t>ネンド</t>
    </rPh>
    <rPh sb="10" eb="12">
      <t>ジョウレイ</t>
    </rPh>
    <rPh sb="13" eb="15">
      <t>キソク</t>
    </rPh>
    <rPh sb="15" eb="17">
      <t>カイセイ</t>
    </rPh>
    <rPh sb="17" eb="19">
      <t>テイアン</t>
    </rPh>
    <rPh sb="19" eb="21">
      <t>カンケイ</t>
    </rPh>
    <phoneticPr fontId="2"/>
  </si>
  <si>
    <t>昭和49～50年度　県土地改良財産の管理及び処分に関する条例・規則改正伺綴</t>
    <rPh sb="0" eb="2">
      <t>ショウワ</t>
    </rPh>
    <rPh sb="7" eb="9">
      <t>ネンド</t>
    </rPh>
    <rPh sb="10" eb="11">
      <t>ケン</t>
    </rPh>
    <rPh sb="11" eb="13">
      <t>トチ</t>
    </rPh>
    <rPh sb="13" eb="15">
      <t>カイリョウ</t>
    </rPh>
    <rPh sb="15" eb="17">
      <t>ザイサン</t>
    </rPh>
    <rPh sb="18" eb="20">
      <t>カンリ</t>
    </rPh>
    <rPh sb="20" eb="21">
      <t>オヨ</t>
    </rPh>
    <rPh sb="22" eb="24">
      <t>ショブン</t>
    </rPh>
    <rPh sb="25" eb="26">
      <t>カン</t>
    </rPh>
    <rPh sb="28" eb="30">
      <t>ジョウレイ</t>
    </rPh>
    <rPh sb="31" eb="33">
      <t>キソク</t>
    </rPh>
    <rPh sb="33" eb="35">
      <t>カイセイ</t>
    </rPh>
    <rPh sb="35" eb="36">
      <t>ウカガ</t>
    </rPh>
    <rPh sb="36" eb="37">
      <t>ツヅ</t>
    </rPh>
    <phoneticPr fontId="2"/>
  </si>
  <si>
    <t>昭和43～51年度　条例・規則改正伺綴</t>
    <rPh sb="0" eb="2">
      <t>ショウワ</t>
    </rPh>
    <rPh sb="7" eb="9">
      <t>ネンド</t>
    </rPh>
    <rPh sb="10" eb="12">
      <t>ジョウレイ</t>
    </rPh>
    <rPh sb="13" eb="15">
      <t>キソク</t>
    </rPh>
    <rPh sb="15" eb="17">
      <t>カイセイ</t>
    </rPh>
    <rPh sb="17" eb="18">
      <t>ウカガ</t>
    </rPh>
    <rPh sb="18" eb="19">
      <t>ツヅ</t>
    </rPh>
    <phoneticPr fontId="2"/>
  </si>
  <si>
    <t>交通事故損害賠償関係（昭和57年度）</t>
    <rPh sb="11" eb="13">
      <t>ショウワ</t>
    </rPh>
    <rPh sb="15" eb="17">
      <t>ネンド</t>
    </rPh>
    <phoneticPr fontId="2"/>
  </si>
  <si>
    <t>昭和49～57年度　交通事故損害賠償事件</t>
    <rPh sb="0" eb="2">
      <t>ショウワ</t>
    </rPh>
    <rPh sb="7" eb="9">
      <t>ネンド</t>
    </rPh>
    <rPh sb="10" eb="12">
      <t>コウツウ</t>
    </rPh>
    <rPh sb="12" eb="14">
      <t>ジコ</t>
    </rPh>
    <rPh sb="14" eb="16">
      <t>ソンガイ</t>
    </rPh>
    <rPh sb="16" eb="18">
      <t>バイショウ</t>
    </rPh>
    <rPh sb="18" eb="20">
      <t>ジケン</t>
    </rPh>
    <phoneticPr fontId="2"/>
  </si>
  <si>
    <t>昭和46年度　交通事故損害賠償請求事件</t>
    <rPh sb="0" eb="2">
      <t>ショウワ</t>
    </rPh>
    <rPh sb="4" eb="6">
      <t>ネンド</t>
    </rPh>
    <rPh sb="7" eb="9">
      <t>コウツウ</t>
    </rPh>
    <rPh sb="9" eb="11">
      <t>ジコ</t>
    </rPh>
    <rPh sb="11" eb="13">
      <t>ソンガイ</t>
    </rPh>
    <rPh sb="13" eb="15">
      <t>バイショウ</t>
    </rPh>
    <rPh sb="15" eb="17">
      <t>セイキュウ</t>
    </rPh>
    <rPh sb="17" eb="19">
      <t>ジケン</t>
    </rPh>
    <phoneticPr fontId="2"/>
  </si>
  <si>
    <t>農地整備課</t>
  </si>
  <si>
    <t>用地買収補償伺関係（昭和50年度）</t>
    <rPh sb="14" eb="16">
      <t>ネンド</t>
    </rPh>
    <phoneticPr fontId="2"/>
  </si>
  <si>
    <t>用地買収補償伺関係綴</t>
    <phoneticPr fontId="2"/>
  </si>
  <si>
    <t>用地買収補償伺関係（昭和51年度①）</t>
    <rPh sb="0" eb="2">
      <t>ヨウチ</t>
    </rPh>
    <rPh sb="2" eb="4">
      <t>バイシュウ</t>
    </rPh>
    <rPh sb="4" eb="6">
      <t>ホショウ</t>
    </rPh>
    <rPh sb="6" eb="7">
      <t>ウカガイ</t>
    </rPh>
    <rPh sb="7" eb="9">
      <t>カンケイ</t>
    </rPh>
    <rPh sb="10" eb="12">
      <t>ショウワ</t>
    </rPh>
    <rPh sb="14" eb="16">
      <t>ネンド</t>
    </rPh>
    <phoneticPr fontId="2"/>
  </si>
  <si>
    <t>用地買収補償伺関係綴　No.1</t>
    <rPh sb="0" eb="2">
      <t>ヨウチ</t>
    </rPh>
    <rPh sb="9" eb="10">
      <t>ツヅ</t>
    </rPh>
    <phoneticPr fontId="2"/>
  </si>
  <si>
    <t>用地買収補償伺関係綴　No.2</t>
    <rPh sb="0" eb="2">
      <t>ヨウチ</t>
    </rPh>
    <rPh sb="9" eb="10">
      <t>ツヅ</t>
    </rPh>
    <phoneticPr fontId="2"/>
  </si>
  <si>
    <t>用地買収補償伺関係（昭和51年度②）</t>
    <rPh sb="0" eb="2">
      <t>ヨウチ</t>
    </rPh>
    <rPh sb="2" eb="4">
      <t>バイシュウ</t>
    </rPh>
    <rPh sb="4" eb="6">
      <t>ホショウ</t>
    </rPh>
    <rPh sb="6" eb="7">
      <t>ウカガイ</t>
    </rPh>
    <rPh sb="7" eb="9">
      <t>カンケイ</t>
    </rPh>
    <phoneticPr fontId="2"/>
  </si>
  <si>
    <t>用地買収補償伺関係綴　No.3</t>
    <rPh sb="0" eb="2">
      <t>ヨウチ</t>
    </rPh>
    <rPh sb="9" eb="10">
      <t>ツヅ</t>
    </rPh>
    <phoneticPr fontId="2"/>
  </si>
  <si>
    <t>用地買収補償伺関係綴　No.5</t>
    <rPh sb="0" eb="2">
      <t>ヨウチ</t>
    </rPh>
    <rPh sb="9" eb="10">
      <t>ツヅ</t>
    </rPh>
    <phoneticPr fontId="2"/>
  </si>
  <si>
    <t>用地買収補償伺関係（昭和51年度③）</t>
  </si>
  <si>
    <t>用地買収補償伺関係綴　No.4</t>
    <rPh sb="0" eb="2">
      <t>ヨウチ</t>
    </rPh>
    <rPh sb="2" eb="4">
      <t>バイシュウ</t>
    </rPh>
    <rPh sb="4" eb="6">
      <t>ホショウ</t>
    </rPh>
    <rPh sb="6" eb="7">
      <t>ウカガ</t>
    </rPh>
    <rPh sb="7" eb="9">
      <t>カンケイ</t>
    </rPh>
    <rPh sb="9" eb="10">
      <t>ツヅ</t>
    </rPh>
    <phoneticPr fontId="2"/>
  </si>
  <si>
    <t>用地買収損失補償関係（昭和58年度）</t>
    <rPh sb="0" eb="2">
      <t>ヨウチ</t>
    </rPh>
    <rPh sb="2" eb="4">
      <t>バイシュウ</t>
    </rPh>
    <rPh sb="4" eb="6">
      <t>ソンシツ</t>
    </rPh>
    <rPh sb="6" eb="8">
      <t>ホショウ</t>
    </rPh>
    <rPh sb="8" eb="10">
      <t>カンケイ</t>
    </rPh>
    <rPh sb="11" eb="13">
      <t>ショウワ</t>
    </rPh>
    <rPh sb="15" eb="17">
      <t>ネンド</t>
    </rPh>
    <phoneticPr fontId="2"/>
  </si>
  <si>
    <t>昭和58年度　土地の取得及びこれに伴う損失補償評価額の決定並びに支出負担行為及び契約の締結の承認（熊本市・城山地区湛水防除事業）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1">
      <t>クマモト</t>
    </rPh>
    <rPh sb="51" eb="52">
      <t>シ</t>
    </rPh>
    <rPh sb="53" eb="55">
      <t>ジョウザン</t>
    </rPh>
    <rPh sb="55" eb="57">
      <t>チク</t>
    </rPh>
    <rPh sb="57" eb="59">
      <t>タンスイ</t>
    </rPh>
    <rPh sb="59" eb="61">
      <t>ボウジョ</t>
    </rPh>
    <rPh sb="61" eb="63">
      <t>ジギョウ</t>
    </rPh>
    <phoneticPr fontId="2"/>
  </si>
  <si>
    <t>昭和58年度　土地の取得及びこれに伴う損失補償評価額の決定並びに支出負担行為及び契約の締結の承認（嘉島町・宇城北部広域農道事業）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1">
      <t>カシマ</t>
    </rPh>
    <rPh sb="51" eb="52">
      <t>マチ</t>
    </rPh>
    <rPh sb="53" eb="55">
      <t>ウキ</t>
    </rPh>
    <rPh sb="55" eb="57">
      <t>ホクブ</t>
    </rPh>
    <rPh sb="57" eb="59">
      <t>コウイキ</t>
    </rPh>
    <rPh sb="59" eb="61">
      <t>ノウドウ</t>
    </rPh>
    <rPh sb="61" eb="63">
      <t>ジギョウ</t>
    </rPh>
    <phoneticPr fontId="2"/>
  </si>
  <si>
    <t>昭和58年度　土地の取得及びこれに伴う損失補償評価額の決定並びに支出負担行為及び契約の締結の承認（玉名市・小島地区農道整備事業）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2">
      <t>タマナシ</t>
    </rPh>
    <rPh sb="53" eb="55">
      <t>オシマ</t>
    </rPh>
    <rPh sb="55" eb="57">
      <t>チク</t>
    </rPh>
    <rPh sb="57" eb="59">
      <t>ノウドウ</t>
    </rPh>
    <rPh sb="59" eb="61">
      <t>セイビ</t>
    </rPh>
    <rPh sb="61" eb="63">
      <t>ジギョウ</t>
    </rPh>
    <phoneticPr fontId="2"/>
  </si>
  <si>
    <t>昭和57年度　土地の取得及びこれに伴う損失補償評価額の決定並びに支出負担行為及び契約の締結の承認（矢部町・緑川地区農免農道事業）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1">
      <t>ヤベ</t>
    </rPh>
    <rPh sb="51" eb="52">
      <t>マチ</t>
    </rPh>
    <rPh sb="53" eb="55">
      <t>ミドリカワ</t>
    </rPh>
    <rPh sb="55" eb="57">
      <t>チク</t>
    </rPh>
    <rPh sb="57" eb="59">
      <t>ノウメン</t>
    </rPh>
    <rPh sb="59" eb="61">
      <t>ノウドウ</t>
    </rPh>
    <rPh sb="61" eb="63">
      <t>ジギョウ</t>
    </rPh>
    <phoneticPr fontId="2"/>
  </si>
  <si>
    <t>昭和57年度　土地の取得及びこれに伴う損失補償評価額の決定並びに支出負担行為及び契約の締結の承認（宇土市・宇土北部地区農免農道事業）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2">
      <t>ウトシ</t>
    </rPh>
    <rPh sb="53" eb="55">
      <t>ウト</t>
    </rPh>
    <rPh sb="55" eb="57">
      <t>ホクブ</t>
    </rPh>
    <rPh sb="57" eb="59">
      <t>チク</t>
    </rPh>
    <rPh sb="59" eb="61">
      <t>ノウメン</t>
    </rPh>
    <rPh sb="61" eb="63">
      <t>ノウドウ</t>
    </rPh>
    <rPh sb="63" eb="65">
      <t>ジギョウ</t>
    </rPh>
    <phoneticPr fontId="2"/>
  </si>
  <si>
    <t>昭和57年度　土地の取得及びこれに伴う損失補償評価額の決定並びに支出負担行為及び契約の締結の承認（荒尾市・玉名Ⅱ期地区広域農道事業）</t>
    <rPh sb="0" eb="2">
      <t>ショウワ</t>
    </rPh>
    <rPh sb="4" eb="6">
      <t>ネンド</t>
    </rPh>
    <rPh sb="7" eb="9">
      <t>トチ</t>
    </rPh>
    <rPh sb="10" eb="12">
      <t>シュトク</t>
    </rPh>
    <rPh sb="12" eb="13">
      <t>オヨ</t>
    </rPh>
    <rPh sb="17" eb="18">
      <t>トモナ</t>
    </rPh>
    <rPh sb="19" eb="21">
      <t>ソンシツ</t>
    </rPh>
    <rPh sb="21" eb="23">
      <t>ホショウ</t>
    </rPh>
    <rPh sb="23" eb="26">
      <t>ヒョウカガク</t>
    </rPh>
    <rPh sb="27" eb="29">
      <t>ケッテイ</t>
    </rPh>
    <rPh sb="29" eb="30">
      <t>ナラ</t>
    </rPh>
    <rPh sb="32" eb="34">
      <t>シシュツ</t>
    </rPh>
    <rPh sb="34" eb="36">
      <t>フタン</t>
    </rPh>
    <rPh sb="36" eb="38">
      <t>コウイ</t>
    </rPh>
    <rPh sb="38" eb="39">
      <t>オヨ</t>
    </rPh>
    <rPh sb="40" eb="42">
      <t>ケイヤク</t>
    </rPh>
    <rPh sb="43" eb="45">
      <t>テイケツ</t>
    </rPh>
    <rPh sb="46" eb="48">
      <t>ショウニン</t>
    </rPh>
    <rPh sb="49" eb="52">
      <t>アラオシ</t>
    </rPh>
    <rPh sb="53" eb="55">
      <t>タマナ</t>
    </rPh>
    <rPh sb="56" eb="57">
      <t>キ</t>
    </rPh>
    <rPh sb="57" eb="59">
      <t>チク</t>
    </rPh>
    <rPh sb="59" eb="61">
      <t>コウイキ</t>
    </rPh>
    <rPh sb="61" eb="63">
      <t>ノウドウ</t>
    </rPh>
    <rPh sb="63" eb="65">
      <t>ジギョウ</t>
    </rPh>
    <phoneticPr fontId="2"/>
  </si>
  <si>
    <t>用地買収損失補償関係（昭和59年度）</t>
    <rPh sb="0" eb="2">
      <t>ヨウチ</t>
    </rPh>
    <rPh sb="2" eb="4">
      <t>バイシュウ</t>
    </rPh>
    <rPh sb="4" eb="6">
      <t>ソンシツ</t>
    </rPh>
    <rPh sb="6" eb="8">
      <t>ホショウ</t>
    </rPh>
    <rPh sb="8" eb="10">
      <t>カンケイ</t>
    </rPh>
    <rPh sb="11" eb="13">
      <t>ショウワ</t>
    </rPh>
    <rPh sb="15" eb="17">
      <t>ネンド</t>
    </rPh>
    <phoneticPr fontId="2"/>
  </si>
  <si>
    <t>物件移転補償の評価額の決定並びに支出負担行為及び契約の締結の承認</t>
    <rPh sb="0" eb="2">
      <t>ブッケン</t>
    </rPh>
    <rPh sb="2" eb="4">
      <t>イテン</t>
    </rPh>
    <rPh sb="4" eb="6">
      <t>ホショウ</t>
    </rPh>
    <rPh sb="7" eb="10">
      <t>ヒョウカガク</t>
    </rPh>
    <rPh sb="11" eb="13">
      <t>ケッテイ</t>
    </rPh>
    <rPh sb="13" eb="14">
      <t>ナラ</t>
    </rPh>
    <rPh sb="16" eb="18">
      <t>シシュツ</t>
    </rPh>
    <rPh sb="18" eb="20">
      <t>フタン</t>
    </rPh>
    <rPh sb="20" eb="22">
      <t>コウイ</t>
    </rPh>
    <rPh sb="22" eb="23">
      <t>オヨ</t>
    </rPh>
    <rPh sb="24" eb="26">
      <t>ケイヤク</t>
    </rPh>
    <rPh sb="27" eb="29">
      <t>テイケツ</t>
    </rPh>
    <rPh sb="30" eb="32">
      <t>ショウニン</t>
    </rPh>
    <phoneticPr fontId="2"/>
  </si>
  <si>
    <t>用地買収損失補償関係（昭和60年度①）</t>
    <rPh sb="11" eb="13">
      <t>ショウワ</t>
    </rPh>
    <rPh sb="15" eb="17">
      <t>ネンド</t>
    </rPh>
    <phoneticPr fontId="2"/>
  </si>
  <si>
    <t>土地の取得及びこれに伴う損失補償の評価額の決定並びに支出負担行為及び契約の締結の承認（竜北町・竜北小川地区湛水防除事業）</t>
    <rPh sb="0" eb="2">
      <t>トチ</t>
    </rPh>
    <rPh sb="3" eb="5">
      <t>シュトク</t>
    </rPh>
    <rPh sb="5" eb="6">
      <t>オヨ</t>
    </rPh>
    <rPh sb="10" eb="11">
      <t>トモナ</t>
    </rPh>
    <rPh sb="12" eb="14">
      <t>ソンシツ</t>
    </rPh>
    <rPh sb="14" eb="16">
      <t>ホショウ</t>
    </rPh>
    <rPh sb="17" eb="20">
      <t>ヒョウカガク</t>
    </rPh>
    <rPh sb="21" eb="23">
      <t>ケッテイ</t>
    </rPh>
    <rPh sb="23" eb="24">
      <t>ナラ</t>
    </rPh>
    <rPh sb="26" eb="28">
      <t>シシュツ</t>
    </rPh>
    <rPh sb="28" eb="30">
      <t>フタン</t>
    </rPh>
    <rPh sb="30" eb="32">
      <t>コウイ</t>
    </rPh>
    <rPh sb="32" eb="33">
      <t>オヨ</t>
    </rPh>
    <rPh sb="34" eb="36">
      <t>ケイヤク</t>
    </rPh>
    <rPh sb="37" eb="39">
      <t>テイケツ</t>
    </rPh>
    <rPh sb="40" eb="42">
      <t>ショウニン</t>
    </rPh>
    <rPh sb="43" eb="45">
      <t>リュウホク</t>
    </rPh>
    <rPh sb="45" eb="46">
      <t>マチ</t>
    </rPh>
    <rPh sb="47" eb="49">
      <t>リュウホク</t>
    </rPh>
    <rPh sb="49" eb="51">
      <t>オガワ</t>
    </rPh>
    <rPh sb="51" eb="53">
      <t>チク</t>
    </rPh>
    <rPh sb="53" eb="55">
      <t>タンスイ</t>
    </rPh>
    <rPh sb="55" eb="57">
      <t>ボウジョ</t>
    </rPh>
    <rPh sb="57" eb="59">
      <t>ジギョウ</t>
    </rPh>
    <phoneticPr fontId="2"/>
  </si>
  <si>
    <t>用地買収損失補償関係（昭和60年度②）</t>
  </si>
  <si>
    <t>土地の取得及びこれに伴う損失補償の評価額の決定並びに支出負担行為及び契約の締結の承認（本渡市・上島中央地区広域農道事業）</t>
    <rPh sb="0" eb="2">
      <t>トチ</t>
    </rPh>
    <rPh sb="3" eb="5">
      <t>シュトク</t>
    </rPh>
    <rPh sb="5" eb="6">
      <t>オヨ</t>
    </rPh>
    <rPh sb="10" eb="11">
      <t>トモナ</t>
    </rPh>
    <rPh sb="12" eb="14">
      <t>ソンシツ</t>
    </rPh>
    <rPh sb="14" eb="16">
      <t>ホショウ</t>
    </rPh>
    <rPh sb="17" eb="20">
      <t>ヒョウカガク</t>
    </rPh>
    <rPh sb="21" eb="23">
      <t>ケッテイ</t>
    </rPh>
    <rPh sb="23" eb="24">
      <t>ナラ</t>
    </rPh>
    <rPh sb="26" eb="28">
      <t>シシュツ</t>
    </rPh>
    <rPh sb="28" eb="30">
      <t>フタン</t>
    </rPh>
    <rPh sb="30" eb="32">
      <t>コウイ</t>
    </rPh>
    <rPh sb="32" eb="33">
      <t>オヨ</t>
    </rPh>
    <rPh sb="34" eb="36">
      <t>ケイヤク</t>
    </rPh>
    <rPh sb="37" eb="39">
      <t>テイケツ</t>
    </rPh>
    <rPh sb="40" eb="42">
      <t>ショウニン</t>
    </rPh>
    <rPh sb="43" eb="45">
      <t>ホンド</t>
    </rPh>
    <rPh sb="45" eb="46">
      <t>シ</t>
    </rPh>
    <rPh sb="47" eb="49">
      <t>カミシマ</t>
    </rPh>
    <rPh sb="49" eb="51">
      <t>チュウオウ</t>
    </rPh>
    <rPh sb="51" eb="53">
      <t>チク</t>
    </rPh>
    <rPh sb="53" eb="55">
      <t>コウイキ</t>
    </rPh>
    <rPh sb="55" eb="57">
      <t>ノウドウ</t>
    </rPh>
    <rPh sb="57" eb="59">
      <t>ジギョウ</t>
    </rPh>
    <phoneticPr fontId="2"/>
  </si>
  <si>
    <t>高遊原土地改良事業用地関係（昭和53年度）</t>
    <rPh sb="0" eb="1">
      <t>コウ</t>
    </rPh>
    <rPh sb="1" eb="2">
      <t>ユウ</t>
    </rPh>
    <rPh sb="2" eb="3">
      <t>ハラ</t>
    </rPh>
    <rPh sb="3" eb="5">
      <t>トチ</t>
    </rPh>
    <rPh sb="5" eb="7">
      <t>カイリョウ</t>
    </rPh>
    <rPh sb="7" eb="9">
      <t>ジギョウ</t>
    </rPh>
    <rPh sb="9" eb="11">
      <t>ヨウチ</t>
    </rPh>
    <rPh sb="11" eb="13">
      <t>カンケイ</t>
    </rPh>
    <rPh sb="14" eb="16">
      <t>ショウワ</t>
    </rPh>
    <rPh sb="18" eb="20">
      <t>ネンド</t>
    </rPh>
    <phoneticPr fontId="2"/>
  </si>
  <si>
    <t>昭和49～50年度　高遊原地区県営かんがい排水事業　大切畑ダム工事　馬頭水路用地関係及び土地登記簿謄本綴</t>
    <rPh sb="7" eb="9">
      <t>ネンド</t>
    </rPh>
    <rPh sb="10" eb="11">
      <t>タカ</t>
    </rPh>
    <rPh sb="11" eb="12">
      <t>アソ</t>
    </rPh>
    <rPh sb="12" eb="13">
      <t>ハラ</t>
    </rPh>
    <rPh sb="13" eb="15">
      <t>チク</t>
    </rPh>
    <rPh sb="15" eb="17">
      <t>ケンエイ</t>
    </rPh>
    <rPh sb="21" eb="23">
      <t>ハイスイ</t>
    </rPh>
    <rPh sb="23" eb="25">
      <t>ジギョウ</t>
    </rPh>
    <rPh sb="26" eb="27">
      <t>オオ</t>
    </rPh>
    <rPh sb="27" eb="29">
      <t>キリハタ</t>
    </rPh>
    <rPh sb="31" eb="33">
      <t>コウジ</t>
    </rPh>
    <rPh sb="34" eb="36">
      <t>バトウ</t>
    </rPh>
    <rPh sb="36" eb="38">
      <t>スイロ</t>
    </rPh>
    <rPh sb="38" eb="40">
      <t>ヨウチ</t>
    </rPh>
    <rPh sb="40" eb="42">
      <t>カンケイ</t>
    </rPh>
    <rPh sb="42" eb="43">
      <t>オヨ</t>
    </rPh>
    <rPh sb="44" eb="46">
      <t>トチ</t>
    </rPh>
    <rPh sb="46" eb="49">
      <t>トウキボ</t>
    </rPh>
    <rPh sb="49" eb="51">
      <t>トウホン</t>
    </rPh>
    <rPh sb="51" eb="52">
      <t>ツヅ</t>
    </rPh>
    <phoneticPr fontId="2"/>
  </si>
  <si>
    <t>昭和50年度　大切畑ダム自動化ケーブル用地買収の売買契約書及び登記済証綴</t>
    <rPh sb="0" eb="2">
      <t>ショウワ</t>
    </rPh>
    <rPh sb="4" eb="6">
      <t>ネンド</t>
    </rPh>
    <rPh sb="7" eb="8">
      <t>オオ</t>
    </rPh>
    <rPh sb="8" eb="10">
      <t>キリハタ</t>
    </rPh>
    <rPh sb="12" eb="15">
      <t>ジドウカ</t>
    </rPh>
    <rPh sb="19" eb="21">
      <t>ヨウチ</t>
    </rPh>
    <rPh sb="21" eb="23">
      <t>バイシュウ</t>
    </rPh>
    <rPh sb="29" eb="30">
      <t>オヨ</t>
    </rPh>
    <rPh sb="31" eb="33">
      <t>トウキ</t>
    </rPh>
    <rPh sb="33" eb="34">
      <t>スミ</t>
    </rPh>
    <rPh sb="34" eb="35">
      <t>ショウ</t>
    </rPh>
    <rPh sb="35" eb="36">
      <t>ツヅ</t>
    </rPh>
    <phoneticPr fontId="2"/>
  </si>
  <si>
    <t>昭和50年度　高遊地区県営かんがい排水事業　鍋田集水路工事　売買契約書及び登記済証綴</t>
    <rPh sb="0" eb="2">
      <t>ショウワ</t>
    </rPh>
    <rPh sb="4" eb="6">
      <t>ネンド</t>
    </rPh>
    <rPh sb="7" eb="8">
      <t>タカ</t>
    </rPh>
    <rPh sb="8" eb="9">
      <t>アソ</t>
    </rPh>
    <rPh sb="9" eb="11">
      <t>チク</t>
    </rPh>
    <rPh sb="11" eb="13">
      <t>ケンエイ</t>
    </rPh>
    <rPh sb="17" eb="19">
      <t>ハイスイ</t>
    </rPh>
    <rPh sb="19" eb="21">
      <t>ジギョウ</t>
    </rPh>
    <rPh sb="22" eb="24">
      <t>ナベタ</t>
    </rPh>
    <rPh sb="24" eb="25">
      <t>シュウ</t>
    </rPh>
    <rPh sb="25" eb="27">
      <t>スイロ</t>
    </rPh>
    <rPh sb="27" eb="29">
      <t>コウジ</t>
    </rPh>
    <rPh sb="30" eb="32">
      <t>バイバイ</t>
    </rPh>
    <rPh sb="32" eb="35">
      <t>ケイヤクショ</t>
    </rPh>
    <rPh sb="35" eb="36">
      <t>オヨ</t>
    </rPh>
    <rPh sb="37" eb="39">
      <t>トウキ</t>
    </rPh>
    <rPh sb="39" eb="40">
      <t>ズ</t>
    </rPh>
    <rPh sb="40" eb="41">
      <t>ショウ</t>
    </rPh>
    <rPh sb="41" eb="42">
      <t>ツヅ</t>
    </rPh>
    <phoneticPr fontId="2"/>
  </si>
  <si>
    <t>昭和49～50年度　大切畑ダム・深迫ダム管理棟関係綴（建物登記済証等）</t>
    <rPh sb="0" eb="2">
      <t>ショウワ</t>
    </rPh>
    <rPh sb="7" eb="9">
      <t>ネンド</t>
    </rPh>
    <rPh sb="10" eb="11">
      <t>オオ</t>
    </rPh>
    <rPh sb="11" eb="12">
      <t>キリ</t>
    </rPh>
    <rPh sb="12" eb="13">
      <t>ハタ</t>
    </rPh>
    <rPh sb="16" eb="17">
      <t>フカ</t>
    </rPh>
    <rPh sb="17" eb="18">
      <t>サコ</t>
    </rPh>
    <rPh sb="20" eb="22">
      <t>カンリ</t>
    </rPh>
    <rPh sb="22" eb="23">
      <t>トウ</t>
    </rPh>
    <rPh sb="23" eb="25">
      <t>カンケイ</t>
    </rPh>
    <rPh sb="25" eb="26">
      <t>ツヅ</t>
    </rPh>
    <rPh sb="27" eb="29">
      <t>タテモノ</t>
    </rPh>
    <rPh sb="29" eb="31">
      <t>トウキ</t>
    </rPh>
    <rPh sb="31" eb="32">
      <t>ズ</t>
    </rPh>
    <rPh sb="32" eb="33">
      <t>ショウ</t>
    </rPh>
    <rPh sb="33" eb="34">
      <t>トウ</t>
    </rPh>
    <phoneticPr fontId="2"/>
  </si>
  <si>
    <t>昭和50～51年度　高遊原地区かんがい排水事業　大切畑ダム自動化ケーブル用地買収関係及び土地登記簿謄本綴</t>
    <rPh sb="0" eb="2">
      <t>ショウワ</t>
    </rPh>
    <rPh sb="7" eb="9">
      <t>ネンド</t>
    </rPh>
    <rPh sb="10" eb="11">
      <t>タカ</t>
    </rPh>
    <rPh sb="11" eb="12">
      <t>アソ</t>
    </rPh>
    <rPh sb="12" eb="13">
      <t>ハラ</t>
    </rPh>
    <rPh sb="13" eb="15">
      <t>チク</t>
    </rPh>
    <rPh sb="19" eb="21">
      <t>ハイスイ</t>
    </rPh>
    <rPh sb="21" eb="23">
      <t>ジギョウ</t>
    </rPh>
    <rPh sb="24" eb="25">
      <t>オオ</t>
    </rPh>
    <rPh sb="25" eb="27">
      <t>キリハタ</t>
    </rPh>
    <rPh sb="29" eb="32">
      <t>ジドウカ</t>
    </rPh>
    <rPh sb="36" eb="38">
      <t>ヨウチ</t>
    </rPh>
    <rPh sb="38" eb="40">
      <t>バイシュウ</t>
    </rPh>
    <rPh sb="40" eb="42">
      <t>カンケイ</t>
    </rPh>
    <rPh sb="42" eb="43">
      <t>オヨ</t>
    </rPh>
    <rPh sb="44" eb="46">
      <t>トチ</t>
    </rPh>
    <rPh sb="46" eb="49">
      <t>トウキボ</t>
    </rPh>
    <rPh sb="49" eb="51">
      <t>トウホン</t>
    </rPh>
    <rPh sb="51" eb="52">
      <t>ツヅ</t>
    </rPh>
    <phoneticPr fontId="2"/>
  </si>
  <si>
    <t>昭和50年度　高遊原地区かんがい排水事業　鍋田集水路工事関係</t>
    <rPh sb="0" eb="2">
      <t>ショウワ</t>
    </rPh>
    <rPh sb="4" eb="6">
      <t>ネンド</t>
    </rPh>
    <rPh sb="21" eb="23">
      <t>ナベタ</t>
    </rPh>
    <rPh sb="23" eb="24">
      <t>シュウ</t>
    </rPh>
    <rPh sb="24" eb="26">
      <t>スイロ</t>
    </rPh>
    <rPh sb="26" eb="28">
      <t>コウジ</t>
    </rPh>
    <rPh sb="28" eb="30">
      <t>カンケイ</t>
    </rPh>
    <phoneticPr fontId="2"/>
  </si>
  <si>
    <t>昭和50年度　深迫ダム幹線水路用地　売買契約書及び登記済証綴</t>
    <rPh sb="0" eb="2">
      <t>ショウワ</t>
    </rPh>
    <rPh sb="4" eb="6">
      <t>ネンド</t>
    </rPh>
    <rPh sb="7" eb="8">
      <t>フカ</t>
    </rPh>
    <rPh sb="8" eb="9">
      <t>サコ</t>
    </rPh>
    <rPh sb="11" eb="13">
      <t>カンセン</t>
    </rPh>
    <rPh sb="13" eb="15">
      <t>スイロ</t>
    </rPh>
    <rPh sb="15" eb="17">
      <t>ヨウチ</t>
    </rPh>
    <rPh sb="18" eb="20">
      <t>バイバイ</t>
    </rPh>
    <rPh sb="20" eb="23">
      <t>ケイヤクショ</t>
    </rPh>
    <rPh sb="23" eb="24">
      <t>オヨ</t>
    </rPh>
    <rPh sb="25" eb="27">
      <t>トウキ</t>
    </rPh>
    <rPh sb="27" eb="28">
      <t>スミ</t>
    </rPh>
    <rPh sb="28" eb="29">
      <t>ショウ</t>
    </rPh>
    <rPh sb="29" eb="30">
      <t>ツヅ</t>
    </rPh>
    <phoneticPr fontId="2"/>
  </si>
  <si>
    <t>昭和50年度　かんがい排水事業深迫幹線水路用地関係綴</t>
    <rPh sb="0" eb="2">
      <t>ショウワ</t>
    </rPh>
    <rPh sb="4" eb="6">
      <t>ネンド</t>
    </rPh>
    <rPh sb="11" eb="13">
      <t>ハイスイ</t>
    </rPh>
    <rPh sb="13" eb="15">
      <t>ジギョウ</t>
    </rPh>
    <rPh sb="15" eb="16">
      <t>フカ</t>
    </rPh>
    <rPh sb="16" eb="17">
      <t>サコ</t>
    </rPh>
    <rPh sb="17" eb="19">
      <t>カンセン</t>
    </rPh>
    <rPh sb="19" eb="21">
      <t>スイロ</t>
    </rPh>
    <rPh sb="21" eb="23">
      <t>ヨウチ</t>
    </rPh>
    <rPh sb="23" eb="25">
      <t>カンケイ</t>
    </rPh>
    <rPh sb="25" eb="26">
      <t>ツヅ</t>
    </rPh>
    <phoneticPr fontId="2"/>
  </si>
  <si>
    <t>昭和51年度　農地保全事業（3-6号承水路）登記済証綴</t>
    <rPh sb="0" eb="2">
      <t>ショウワ</t>
    </rPh>
    <rPh sb="4" eb="6">
      <t>ネンド</t>
    </rPh>
    <rPh sb="7" eb="9">
      <t>ノウチ</t>
    </rPh>
    <rPh sb="9" eb="11">
      <t>ホゼン</t>
    </rPh>
    <rPh sb="11" eb="13">
      <t>ジギョウ</t>
    </rPh>
    <rPh sb="17" eb="18">
      <t>ゴウ</t>
    </rPh>
    <rPh sb="18" eb="19">
      <t>ショウ</t>
    </rPh>
    <rPh sb="19" eb="21">
      <t>スイロ</t>
    </rPh>
    <rPh sb="22" eb="24">
      <t>トウキ</t>
    </rPh>
    <rPh sb="24" eb="25">
      <t>スミ</t>
    </rPh>
    <rPh sb="25" eb="26">
      <t>ショウ</t>
    </rPh>
    <rPh sb="26" eb="27">
      <t>ツヅ</t>
    </rPh>
    <phoneticPr fontId="2"/>
  </si>
  <si>
    <t>昭和51年度　かんがい排水事業　深迫幹線水路用地契約書及び登記済証綴</t>
    <rPh sb="0" eb="2">
      <t>ショウワ</t>
    </rPh>
    <rPh sb="4" eb="6">
      <t>ネンド</t>
    </rPh>
    <rPh sb="11" eb="13">
      <t>ハイスイ</t>
    </rPh>
    <rPh sb="13" eb="15">
      <t>ジギョウ</t>
    </rPh>
    <rPh sb="16" eb="17">
      <t>フカ</t>
    </rPh>
    <rPh sb="17" eb="18">
      <t>サコ</t>
    </rPh>
    <rPh sb="18" eb="20">
      <t>カンセン</t>
    </rPh>
    <rPh sb="20" eb="22">
      <t>スイロ</t>
    </rPh>
    <rPh sb="22" eb="24">
      <t>ヨウチ</t>
    </rPh>
    <rPh sb="24" eb="27">
      <t>ケイヤクショ</t>
    </rPh>
    <rPh sb="27" eb="28">
      <t>オヨ</t>
    </rPh>
    <rPh sb="29" eb="31">
      <t>トウキ</t>
    </rPh>
    <rPh sb="31" eb="32">
      <t>スミ</t>
    </rPh>
    <rPh sb="32" eb="33">
      <t>ショウ</t>
    </rPh>
    <rPh sb="33" eb="34">
      <t>ツヅ</t>
    </rPh>
    <phoneticPr fontId="2"/>
  </si>
  <si>
    <t>昭和51年度　ほ場整備事業　辛川2号排水路用地登記済証綴</t>
    <rPh sb="0" eb="2">
      <t>ショウワ</t>
    </rPh>
    <rPh sb="4" eb="6">
      <t>ネンド</t>
    </rPh>
    <rPh sb="8" eb="9">
      <t>ジョウ</t>
    </rPh>
    <rPh sb="9" eb="11">
      <t>セイビ</t>
    </rPh>
    <rPh sb="11" eb="13">
      <t>ジギョウ</t>
    </rPh>
    <rPh sb="14" eb="15">
      <t>カラ</t>
    </rPh>
    <rPh sb="15" eb="16">
      <t>カワ</t>
    </rPh>
    <rPh sb="17" eb="18">
      <t>ゴウ</t>
    </rPh>
    <rPh sb="18" eb="21">
      <t>ハイスイロ</t>
    </rPh>
    <rPh sb="21" eb="23">
      <t>ヨウチ</t>
    </rPh>
    <rPh sb="23" eb="25">
      <t>トウキ</t>
    </rPh>
    <rPh sb="25" eb="26">
      <t>ズ</t>
    </rPh>
    <rPh sb="26" eb="27">
      <t>ショウ</t>
    </rPh>
    <rPh sb="27" eb="28">
      <t>ツヅ</t>
    </rPh>
    <phoneticPr fontId="2"/>
  </si>
  <si>
    <t>昭和51年度　深迫地区農地保全事業（3・6号承水路）用地及びほ場整備事業幹線排水路辛川2号用地関係</t>
    <rPh sb="21" eb="22">
      <t>ゴウ</t>
    </rPh>
    <rPh sb="22" eb="23">
      <t>ショウ</t>
    </rPh>
    <rPh sb="23" eb="25">
      <t>スイロ</t>
    </rPh>
    <rPh sb="26" eb="28">
      <t>ヨウチ</t>
    </rPh>
    <rPh sb="28" eb="29">
      <t>オヨ</t>
    </rPh>
    <rPh sb="31" eb="32">
      <t>ジョウ</t>
    </rPh>
    <rPh sb="32" eb="34">
      <t>セイビ</t>
    </rPh>
    <rPh sb="34" eb="36">
      <t>ジギョウ</t>
    </rPh>
    <rPh sb="36" eb="38">
      <t>カンセン</t>
    </rPh>
    <rPh sb="38" eb="41">
      <t>ハイスイロ</t>
    </rPh>
    <rPh sb="41" eb="43">
      <t>カラカワ</t>
    </rPh>
    <rPh sb="44" eb="45">
      <t>ゴウ</t>
    </rPh>
    <rPh sb="45" eb="47">
      <t>ヨウチ</t>
    </rPh>
    <rPh sb="47" eb="49">
      <t>カンケイ</t>
    </rPh>
    <phoneticPr fontId="2"/>
  </si>
  <si>
    <t>昭和51年度　ほ場整備事業　辛川2号排水路用地関係</t>
    <rPh sb="0" eb="2">
      <t>ショウワ</t>
    </rPh>
    <rPh sb="4" eb="6">
      <t>ネンド</t>
    </rPh>
    <rPh sb="8" eb="9">
      <t>ジョウ</t>
    </rPh>
    <rPh sb="9" eb="11">
      <t>セイビ</t>
    </rPh>
    <rPh sb="11" eb="13">
      <t>ジギョウ</t>
    </rPh>
    <rPh sb="14" eb="15">
      <t>カラ</t>
    </rPh>
    <rPh sb="15" eb="16">
      <t>カワ</t>
    </rPh>
    <rPh sb="17" eb="18">
      <t>ゴウ</t>
    </rPh>
    <rPh sb="18" eb="21">
      <t>ハイスイロ</t>
    </rPh>
    <rPh sb="21" eb="23">
      <t>ヨウチ</t>
    </rPh>
    <rPh sb="23" eb="25">
      <t>カンケイ</t>
    </rPh>
    <phoneticPr fontId="2"/>
  </si>
  <si>
    <t>昭和51年度　高遊原地区県営ほ場整備事業（辛川2号排水路）用地関係</t>
    <rPh sb="0" eb="2">
      <t>ショウワ</t>
    </rPh>
    <rPh sb="4" eb="6">
      <t>ネンド</t>
    </rPh>
    <rPh sb="7" eb="8">
      <t>タカ</t>
    </rPh>
    <rPh sb="8" eb="9">
      <t>アソ</t>
    </rPh>
    <rPh sb="9" eb="10">
      <t>ハラ</t>
    </rPh>
    <rPh sb="10" eb="12">
      <t>チク</t>
    </rPh>
    <rPh sb="12" eb="14">
      <t>ケンエイ</t>
    </rPh>
    <rPh sb="15" eb="16">
      <t>ジョウ</t>
    </rPh>
    <rPh sb="16" eb="18">
      <t>セイビ</t>
    </rPh>
    <rPh sb="18" eb="20">
      <t>ジギョウ</t>
    </rPh>
    <rPh sb="21" eb="22">
      <t>カラ</t>
    </rPh>
    <rPh sb="22" eb="23">
      <t>カワ</t>
    </rPh>
    <rPh sb="24" eb="25">
      <t>ゴウ</t>
    </rPh>
    <rPh sb="25" eb="28">
      <t>ハイスイロ</t>
    </rPh>
    <rPh sb="29" eb="31">
      <t>ヨウチ</t>
    </rPh>
    <rPh sb="31" eb="33">
      <t>カンケイ</t>
    </rPh>
    <phoneticPr fontId="2"/>
  </si>
  <si>
    <t>昭和53年度　土地改良財産譲与契約関係</t>
    <rPh sb="0" eb="2">
      <t>ショウワ</t>
    </rPh>
    <rPh sb="4" eb="6">
      <t>ネンド</t>
    </rPh>
    <rPh sb="7" eb="9">
      <t>トチ</t>
    </rPh>
    <rPh sb="9" eb="11">
      <t>カイリョウ</t>
    </rPh>
    <rPh sb="11" eb="13">
      <t>ザイサン</t>
    </rPh>
    <rPh sb="13" eb="15">
      <t>ジョウヨ</t>
    </rPh>
    <rPh sb="15" eb="17">
      <t>ケイヤク</t>
    </rPh>
    <rPh sb="17" eb="19">
      <t>カンケイ</t>
    </rPh>
    <phoneticPr fontId="2"/>
  </si>
  <si>
    <t>国営羊角湾地区関係（昭和54年度）</t>
    <rPh sb="0" eb="2">
      <t>コクエイ</t>
    </rPh>
    <rPh sb="2" eb="3">
      <t>ヒツジ</t>
    </rPh>
    <rPh sb="3" eb="4">
      <t>ツノ</t>
    </rPh>
    <rPh sb="4" eb="5">
      <t>ワン</t>
    </rPh>
    <rPh sb="5" eb="7">
      <t>チク</t>
    </rPh>
    <rPh sb="7" eb="9">
      <t>カンケイ</t>
    </rPh>
    <rPh sb="10" eb="12">
      <t>ショウワ</t>
    </rPh>
    <rPh sb="14" eb="16">
      <t>ネンド</t>
    </rPh>
    <phoneticPr fontId="2"/>
  </si>
  <si>
    <t>昭和52～53年度　国営羊角湾地区換地計画等調査業務委託契約関係</t>
    <rPh sb="0" eb="2">
      <t>ショウワ</t>
    </rPh>
    <rPh sb="7" eb="9">
      <t>ネンド</t>
    </rPh>
    <rPh sb="10" eb="12">
      <t>コクエイ</t>
    </rPh>
    <rPh sb="12" eb="13">
      <t>ヨウ</t>
    </rPh>
    <rPh sb="13" eb="14">
      <t>カク</t>
    </rPh>
    <rPh sb="14" eb="15">
      <t>ワン</t>
    </rPh>
    <rPh sb="15" eb="17">
      <t>チク</t>
    </rPh>
    <rPh sb="17" eb="19">
      <t>カンチ</t>
    </rPh>
    <rPh sb="19" eb="21">
      <t>ケイカク</t>
    </rPh>
    <rPh sb="21" eb="22">
      <t>トウ</t>
    </rPh>
    <rPh sb="22" eb="24">
      <t>チョウサ</t>
    </rPh>
    <rPh sb="24" eb="26">
      <t>ギョウム</t>
    </rPh>
    <rPh sb="26" eb="28">
      <t>イタク</t>
    </rPh>
    <rPh sb="28" eb="30">
      <t>ケイヤク</t>
    </rPh>
    <rPh sb="30" eb="32">
      <t>カンケイ</t>
    </rPh>
    <phoneticPr fontId="2"/>
  </si>
  <si>
    <t>昭和52～53年度　国営羊角湾地区委託事業関係</t>
    <rPh sb="0" eb="2">
      <t>ショウワ</t>
    </rPh>
    <rPh sb="7" eb="9">
      <t>ネンド</t>
    </rPh>
    <rPh sb="10" eb="12">
      <t>コクエイ</t>
    </rPh>
    <rPh sb="12" eb="13">
      <t>ヨウ</t>
    </rPh>
    <rPh sb="13" eb="14">
      <t>カク</t>
    </rPh>
    <rPh sb="14" eb="15">
      <t>ワン</t>
    </rPh>
    <rPh sb="15" eb="17">
      <t>チク</t>
    </rPh>
    <rPh sb="17" eb="19">
      <t>イタク</t>
    </rPh>
    <rPh sb="19" eb="21">
      <t>ジギョウ</t>
    </rPh>
    <rPh sb="21" eb="23">
      <t>カンケイ</t>
    </rPh>
    <phoneticPr fontId="2"/>
  </si>
  <si>
    <t>昭和53年度　国営羊角湾地区換地計画等調査業務委託契約関係</t>
    <rPh sb="0" eb="2">
      <t>ショウワ</t>
    </rPh>
    <rPh sb="4" eb="6">
      <t>ネンド</t>
    </rPh>
    <rPh sb="7" eb="9">
      <t>コクエイ</t>
    </rPh>
    <rPh sb="9" eb="10">
      <t>ヨウ</t>
    </rPh>
    <rPh sb="10" eb="11">
      <t>カク</t>
    </rPh>
    <rPh sb="11" eb="12">
      <t>ワン</t>
    </rPh>
    <rPh sb="12" eb="14">
      <t>チク</t>
    </rPh>
    <rPh sb="14" eb="16">
      <t>カンチ</t>
    </rPh>
    <rPh sb="16" eb="18">
      <t>ケイカク</t>
    </rPh>
    <rPh sb="18" eb="19">
      <t>トウ</t>
    </rPh>
    <rPh sb="19" eb="21">
      <t>チョウサ</t>
    </rPh>
    <rPh sb="21" eb="23">
      <t>ギョウム</t>
    </rPh>
    <rPh sb="23" eb="25">
      <t>イタク</t>
    </rPh>
    <rPh sb="25" eb="27">
      <t>ケイヤク</t>
    </rPh>
    <rPh sb="27" eb="29">
      <t>カンケイ</t>
    </rPh>
    <phoneticPr fontId="2"/>
  </si>
  <si>
    <t>昭和53～54年度　国営羊角湾委託契約関係</t>
    <rPh sb="0" eb="2">
      <t>ショウワ</t>
    </rPh>
    <rPh sb="7" eb="9">
      <t>ネンド</t>
    </rPh>
    <rPh sb="10" eb="12">
      <t>コクエイ</t>
    </rPh>
    <rPh sb="12" eb="13">
      <t>ヨウ</t>
    </rPh>
    <rPh sb="13" eb="14">
      <t>カク</t>
    </rPh>
    <rPh sb="14" eb="15">
      <t>ワン</t>
    </rPh>
    <rPh sb="15" eb="17">
      <t>イタク</t>
    </rPh>
    <rPh sb="17" eb="19">
      <t>ケイヤク</t>
    </rPh>
    <rPh sb="19" eb="21">
      <t>カンケイ</t>
    </rPh>
    <phoneticPr fontId="2"/>
  </si>
  <si>
    <t>用地補償通達関係（昭和55年度）</t>
    <rPh sb="0" eb="2">
      <t>ヨウチ</t>
    </rPh>
    <rPh sb="2" eb="4">
      <t>ホショウ</t>
    </rPh>
    <rPh sb="4" eb="6">
      <t>ツウタツ</t>
    </rPh>
    <rPh sb="6" eb="8">
      <t>カンケイ</t>
    </rPh>
    <rPh sb="9" eb="11">
      <t>ショウワ</t>
    </rPh>
    <rPh sb="13" eb="15">
      <t>ネンド</t>
    </rPh>
    <phoneticPr fontId="2"/>
  </si>
  <si>
    <t>昭和46～51年度　登記嘱託事務委託関係</t>
    <rPh sb="0" eb="2">
      <t>ショウワ</t>
    </rPh>
    <rPh sb="7" eb="9">
      <t>ネンド</t>
    </rPh>
    <rPh sb="10" eb="12">
      <t>トウキ</t>
    </rPh>
    <rPh sb="12" eb="14">
      <t>ショクタク</t>
    </rPh>
    <rPh sb="14" eb="16">
      <t>ジム</t>
    </rPh>
    <rPh sb="16" eb="18">
      <t>イタク</t>
    </rPh>
    <rPh sb="18" eb="20">
      <t>カンケイ</t>
    </rPh>
    <phoneticPr fontId="2"/>
  </si>
  <si>
    <t>昭和51～54年度　土地改良財産　例規通達関係</t>
    <rPh sb="0" eb="2">
      <t>ショウワ</t>
    </rPh>
    <rPh sb="7" eb="9">
      <t>ネンド</t>
    </rPh>
    <rPh sb="10" eb="12">
      <t>トチ</t>
    </rPh>
    <rPh sb="12" eb="14">
      <t>カイリョウ</t>
    </rPh>
    <rPh sb="14" eb="16">
      <t>ザイサン</t>
    </rPh>
    <rPh sb="17" eb="19">
      <t>レイキ</t>
    </rPh>
    <rPh sb="19" eb="21">
      <t>ツウタツ</t>
    </rPh>
    <rPh sb="21" eb="23">
      <t>カンケイ</t>
    </rPh>
    <phoneticPr fontId="2"/>
  </si>
  <si>
    <t>昭和54～55年度　用地補償基準通達関係</t>
    <rPh sb="0" eb="2">
      <t>ショウワ</t>
    </rPh>
    <rPh sb="7" eb="9">
      <t>ネンド</t>
    </rPh>
    <rPh sb="10" eb="12">
      <t>ヨウチ</t>
    </rPh>
    <rPh sb="12" eb="14">
      <t>ホショウ</t>
    </rPh>
    <rPh sb="14" eb="16">
      <t>キジュン</t>
    </rPh>
    <rPh sb="16" eb="18">
      <t>ツウタツ</t>
    </rPh>
    <rPh sb="18" eb="20">
      <t>カンケイ</t>
    </rPh>
    <phoneticPr fontId="2"/>
  </si>
  <si>
    <t>昭和52～53年度　農政局　通達関係綴</t>
    <rPh sb="0" eb="2">
      <t>ショウワ</t>
    </rPh>
    <rPh sb="7" eb="9">
      <t>ネンド</t>
    </rPh>
    <rPh sb="10" eb="13">
      <t>ノウセイキョク</t>
    </rPh>
    <rPh sb="14" eb="16">
      <t>ツウタツ</t>
    </rPh>
    <rPh sb="16" eb="18">
      <t>カンケイ</t>
    </rPh>
    <rPh sb="18" eb="19">
      <t>ツヅ</t>
    </rPh>
    <phoneticPr fontId="2"/>
  </si>
  <si>
    <t>補償基準標準書（昭和56年度）</t>
    <rPh sb="0" eb="2">
      <t>ホショウ</t>
    </rPh>
    <rPh sb="2" eb="4">
      <t>キジュン</t>
    </rPh>
    <rPh sb="4" eb="6">
      <t>ヒョウジュン</t>
    </rPh>
    <rPh sb="6" eb="7">
      <t>ショ</t>
    </rPh>
    <rPh sb="8" eb="10">
      <t>ショウワ</t>
    </rPh>
    <rPh sb="12" eb="14">
      <t>ネンド</t>
    </rPh>
    <phoneticPr fontId="2"/>
  </si>
  <si>
    <t>昭和52～56年度　補償基準標準書</t>
    <rPh sb="0" eb="2">
      <t>ショウワ</t>
    </rPh>
    <rPh sb="7" eb="9">
      <t>ネンド</t>
    </rPh>
    <rPh sb="10" eb="12">
      <t>ホショウ</t>
    </rPh>
    <rPh sb="12" eb="14">
      <t>キジュン</t>
    </rPh>
    <rPh sb="14" eb="16">
      <t>ヒョウジュン</t>
    </rPh>
    <rPh sb="16" eb="17">
      <t>ショ</t>
    </rPh>
    <phoneticPr fontId="2"/>
  </si>
  <si>
    <t>損失補償基準標準書（昭和59年度）</t>
    <rPh sb="0" eb="2">
      <t>ソンシツ</t>
    </rPh>
    <rPh sb="2" eb="4">
      <t>ホショウ</t>
    </rPh>
    <rPh sb="4" eb="6">
      <t>キジュン</t>
    </rPh>
    <rPh sb="6" eb="8">
      <t>ヒョウジュン</t>
    </rPh>
    <rPh sb="8" eb="9">
      <t>ショ</t>
    </rPh>
    <rPh sb="10" eb="12">
      <t>ショウワ</t>
    </rPh>
    <rPh sb="14" eb="16">
      <t>ネンド</t>
    </rPh>
    <phoneticPr fontId="2"/>
  </si>
  <si>
    <t>昭和57～59年度　損失補償基準標準書</t>
    <rPh sb="0" eb="2">
      <t>ショウワ</t>
    </rPh>
    <rPh sb="7" eb="9">
      <t>ネンド</t>
    </rPh>
    <rPh sb="10" eb="12">
      <t>ソンシツ</t>
    </rPh>
    <rPh sb="12" eb="14">
      <t>ホショウ</t>
    </rPh>
    <rPh sb="14" eb="16">
      <t>キジュン</t>
    </rPh>
    <rPh sb="16" eb="18">
      <t>ヒョウジュン</t>
    </rPh>
    <rPh sb="18" eb="19">
      <t>ショ</t>
    </rPh>
    <phoneticPr fontId="2"/>
  </si>
  <si>
    <t>補償査定標準書（昭和60年度）</t>
    <rPh sb="0" eb="2">
      <t>ホショウ</t>
    </rPh>
    <rPh sb="2" eb="4">
      <t>サテイ</t>
    </rPh>
    <rPh sb="4" eb="6">
      <t>ヒョウジュン</t>
    </rPh>
    <rPh sb="6" eb="7">
      <t>ショ</t>
    </rPh>
    <rPh sb="8" eb="10">
      <t>ショウワ</t>
    </rPh>
    <rPh sb="12" eb="14">
      <t>ネンド</t>
    </rPh>
    <phoneticPr fontId="2"/>
  </si>
  <si>
    <t>昭和52～60年度　補償査定標準書</t>
    <rPh sb="0" eb="2">
      <t>ショウワ</t>
    </rPh>
    <rPh sb="7" eb="9">
      <t>ネンド</t>
    </rPh>
    <rPh sb="10" eb="12">
      <t>ホショウ</t>
    </rPh>
    <rPh sb="12" eb="14">
      <t>サテイ</t>
    </rPh>
    <rPh sb="14" eb="16">
      <t>ヒョウジュン</t>
    </rPh>
    <rPh sb="16" eb="17">
      <t>ショ</t>
    </rPh>
    <phoneticPr fontId="2"/>
  </si>
  <si>
    <t>損失補償基準標準書（昭和60年度）</t>
    <rPh sb="0" eb="2">
      <t>ソンシツ</t>
    </rPh>
    <rPh sb="2" eb="4">
      <t>ホショウ</t>
    </rPh>
    <rPh sb="4" eb="6">
      <t>キジュン</t>
    </rPh>
    <rPh sb="6" eb="8">
      <t>ヒョウジュン</t>
    </rPh>
    <rPh sb="8" eb="9">
      <t>ショ</t>
    </rPh>
    <rPh sb="10" eb="12">
      <t>ショウワ</t>
    </rPh>
    <rPh sb="14" eb="16">
      <t>ネンド</t>
    </rPh>
    <phoneticPr fontId="2"/>
  </si>
  <si>
    <t>昭和60年度　損失補償基準標準書</t>
  </si>
  <si>
    <t>換地計画誤びゅう訂正綴（昭和58年度）</t>
    <rPh sb="0" eb="2">
      <t>カンチ</t>
    </rPh>
    <rPh sb="2" eb="4">
      <t>ケイカク</t>
    </rPh>
    <rPh sb="4" eb="5">
      <t>ゴ</t>
    </rPh>
    <rPh sb="8" eb="10">
      <t>テイセイ</t>
    </rPh>
    <rPh sb="10" eb="11">
      <t>ツヅ</t>
    </rPh>
    <rPh sb="12" eb="14">
      <t>ショウワ</t>
    </rPh>
    <rPh sb="16" eb="18">
      <t>ネンド</t>
    </rPh>
    <phoneticPr fontId="2"/>
  </si>
  <si>
    <t>昭和56～58年度　換地計画誤びゅう訂正綴</t>
    <rPh sb="0" eb="2">
      <t>ショウワ</t>
    </rPh>
    <rPh sb="7" eb="9">
      <t>ネンド</t>
    </rPh>
    <rPh sb="10" eb="12">
      <t>カンチ</t>
    </rPh>
    <rPh sb="12" eb="14">
      <t>ケイカク</t>
    </rPh>
    <rPh sb="14" eb="15">
      <t>ゴ</t>
    </rPh>
    <rPh sb="18" eb="20">
      <t>テイセイ</t>
    </rPh>
    <rPh sb="20" eb="21">
      <t>ツヅ</t>
    </rPh>
    <phoneticPr fontId="2"/>
  </si>
  <si>
    <t>県有土地改良財産処分関係（昭和59年度）</t>
    <rPh sb="8" eb="10">
      <t>ショブン</t>
    </rPh>
    <rPh sb="10" eb="12">
      <t>カンケイ</t>
    </rPh>
    <rPh sb="13" eb="15">
      <t>ショウワ</t>
    </rPh>
    <rPh sb="17" eb="19">
      <t>ネンド</t>
    </rPh>
    <phoneticPr fontId="2"/>
  </si>
  <si>
    <t>昭和58～59年度　県営土地改良財産の用途廃止及び総務部長引継ぎ</t>
    <rPh sb="0" eb="2">
      <t>ショウワ</t>
    </rPh>
    <rPh sb="7" eb="9">
      <t>ネンド</t>
    </rPh>
    <rPh sb="10" eb="12">
      <t>ケンエイ</t>
    </rPh>
    <rPh sb="12" eb="14">
      <t>トチ</t>
    </rPh>
    <rPh sb="14" eb="16">
      <t>カイリョウ</t>
    </rPh>
    <rPh sb="16" eb="18">
      <t>ザイサン</t>
    </rPh>
    <rPh sb="19" eb="21">
      <t>ヨウト</t>
    </rPh>
    <rPh sb="21" eb="23">
      <t>ハイシ</t>
    </rPh>
    <rPh sb="23" eb="24">
      <t>オヨ</t>
    </rPh>
    <rPh sb="25" eb="27">
      <t>ソウム</t>
    </rPh>
    <rPh sb="27" eb="29">
      <t>ブチョウ</t>
    </rPh>
    <rPh sb="29" eb="30">
      <t>ヒ</t>
    </rPh>
    <rPh sb="30" eb="31">
      <t>ツ</t>
    </rPh>
    <phoneticPr fontId="2"/>
  </si>
  <si>
    <t>県有土地改良財産処分関係（昭和60年度）</t>
    <rPh sb="13" eb="15">
      <t>ショウワ</t>
    </rPh>
    <rPh sb="17" eb="19">
      <t>ネンド</t>
    </rPh>
    <phoneticPr fontId="2"/>
  </si>
  <si>
    <t>昭和60年度　土地改良事業（泗水中央地区農免農道事業）により取得した財産の処分関係</t>
    <rPh sb="0" eb="2">
      <t>ショウワ</t>
    </rPh>
    <rPh sb="4" eb="6">
      <t>ネンド</t>
    </rPh>
    <rPh sb="7" eb="9">
      <t>トチ</t>
    </rPh>
    <rPh sb="9" eb="11">
      <t>カイリョウ</t>
    </rPh>
    <rPh sb="11" eb="13">
      <t>ジギョウ</t>
    </rPh>
    <rPh sb="30" eb="32">
      <t>シュトク</t>
    </rPh>
    <rPh sb="34" eb="36">
      <t>ザイサン</t>
    </rPh>
    <rPh sb="37" eb="39">
      <t>ショブン</t>
    </rPh>
    <rPh sb="39" eb="41">
      <t>カンケイ</t>
    </rPh>
    <phoneticPr fontId="2"/>
  </si>
  <si>
    <t>林　政　課</t>
    <rPh sb="0" eb="1">
      <t>ハヤシ</t>
    </rPh>
    <rPh sb="2" eb="3">
      <t>セイ</t>
    </rPh>
    <rPh sb="4" eb="5">
      <t>カ</t>
    </rPh>
    <phoneticPr fontId="2"/>
  </si>
  <si>
    <t>森林整備課</t>
    <rPh sb="0" eb="2">
      <t>シンリン</t>
    </rPh>
    <rPh sb="2" eb="5">
      <t>セイビカ</t>
    </rPh>
    <phoneticPr fontId="2"/>
  </si>
  <si>
    <t>民事第一審訴訟事件関係（昭和36年度）</t>
    <rPh sb="0" eb="2">
      <t>ミンジ</t>
    </rPh>
    <rPh sb="2" eb="3">
      <t>ダイ</t>
    </rPh>
    <rPh sb="3" eb="4">
      <t>イチ</t>
    </rPh>
    <rPh sb="5" eb="7">
      <t>ソショウ</t>
    </rPh>
    <rPh sb="7" eb="9">
      <t>ジケン</t>
    </rPh>
    <rPh sb="9" eb="11">
      <t>カンケイ</t>
    </rPh>
    <rPh sb="12" eb="14">
      <t>ショウワ</t>
    </rPh>
    <rPh sb="16" eb="18">
      <t>ネンド</t>
    </rPh>
    <phoneticPr fontId="2"/>
  </si>
  <si>
    <t>民事第一審訴訟事件（昭和36年口頭弁論調書、答弁書、準備書面）</t>
    <rPh sb="0" eb="2">
      <t>ミンジ</t>
    </rPh>
    <rPh sb="2" eb="3">
      <t>ダイ</t>
    </rPh>
    <rPh sb="3" eb="4">
      <t>１</t>
    </rPh>
    <rPh sb="4" eb="5">
      <t>シン</t>
    </rPh>
    <rPh sb="5" eb="7">
      <t>ソショウ</t>
    </rPh>
    <rPh sb="7" eb="9">
      <t>ジケン</t>
    </rPh>
    <rPh sb="15" eb="17">
      <t>コウトウ</t>
    </rPh>
    <rPh sb="17" eb="19">
      <t>ベンロン</t>
    </rPh>
    <rPh sb="19" eb="21">
      <t>チョウショ</t>
    </rPh>
    <rPh sb="22" eb="25">
      <t>トウベンショ</t>
    </rPh>
    <rPh sb="26" eb="28">
      <t>ジュンビ</t>
    </rPh>
    <rPh sb="28" eb="30">
      <t>ショメン</t>
    </rPh>
    <phoneticPr fontId="2"/>
  </si>
  <si>
    <t>民事第一審訴訟事件関係（昭和41年度）</t>
    <rPh sb="0" eb="2">
      <t>ミンジ</t>
    </rPh>
    <rPh sb="2" eb="3">
      <t>ダイ</t>
    </rPh>
    <rPh sb="3" eb="4">
      <t>イチ</t>
    </rPh>
    <rPh sb="5" eb="7">
      <t>ソショウ</t>
    </rPh>
    <rPh sb="7" eb="9">
      <t>ジケン</t>
    </rPh>
    <rPh sb="9" eb="11">
      <t>カンケイ</t>
    </rPh>
    <rPh sb="12" eb="14">
      <t>ショウワ</t>
    </rPh>
    <rPh sb="16" eb="18">
      <t>ネンド</t>
    </rPh>
    <phoneticPr fontId="2"/>
  </si>
  <si>
    <t>民事第一審訴訟事件（昭和39年起訴状・第一回公判調書・冒頭陳述調書・尋問調書・その他、昭和39年第十回公判調書・その他、昭和39年第十六・十七回公判調書）、昭和41年検証調書</t>
    <rPh sb="0" eb="2">
      <t>ミンジ</t>
    </rPh>
    <rPh sb="2" eb="3">
      <t>ダイ</t>
    </rPh>
    <rPh sb="3" eb="4">
      <t>１</t>
    </rPh>
    <rPh sb="4" eb="5">
      <t>シン</t>
    </rPh>
    <rPh sb="5" eb="7">
      <t>ソショウ</t>
    </rPh>
    <rPh sb="7" eb="9">
      <t>ジケン</t>
    </rPh>
    <rPh sb="15" eb="18">
      <t>キソジョウ</t>
    </rPh>
    <rPh sb="19" eb="20">
      <t>ダイ</t>
    </rPh>
    <rPh sb="20" eb="22">
      <t>イッカイ</t>
    </rPh>
    <rPh sb="22" eb="24">
      <t>コウハン</t>
    </rPh>
    <rPh sb="24" eb="26">
      <t>チョウショ</t>
    </rPh>
    <rPh sb="27" eb="29">
      <t>ボウトウ</t>
    </rPh>
    <rPh sb="29" eb="31">
      <t>チンジュツ</t>
    </rPh>
    <rPh sb="31" eb="33">
      <t>チョウショ</t>
    </rPh>
    <rPh sb="34" eb="36">
      <t>ジンモン</t>
    </rPh>
    <rPh sb="36" eb="38">
      <t>チョウショ</t>
    </rPh>
    <rPh sb="41" eb="42">
      <t>タ</t>
    </rPh>
    <rPh sb="43" eb="45">
      <t>ショウワ</t>
    </rPh>
    <rPh sb="47" eb="48">
      <t>ネン</t>
    </rPh>
    <rPh sb="49" eb="50">
      <t>ジュウ</t>
    </rPh>
    <rPh sb="58" eb="59">
      <t>タ</t>
    </rPh>
    <rPh sb="67" eb="68">
      <t>ロク</t>
    </rPh>
    <rPh sb="69" eb="71">
      <t>ジュウナナ</t>
    </rPh>
    <rPh sb="83" eb="85">
      <t>ケンショウ</t>
    </rPh>
    <phoneticPr fontId="2"/>
  </si>
  <si>
    <t>民事第一審訴訟事件　証拠調　調書（昭和46年度①）</t>
    <rPh sb="10" eb="12">
      <t>ショウコ</t>
    </rPh>
    <rPh sb="12" eb="13">
      <t>チョウ</t>
    </rPh>
    <rPh sb="14" eb="16">
      <t>チョウショ</t>
    </rPh>
    <rPh sb="17" eb="19">
      <t>ショウワ</t>
    </rPh>
    <rPh sb="21" eb="23">
      <t>ネンド</t>
    </rPh>
    <phoneticPr fontId="2"/>
  </si>
  <si>
    <t>民事第一審訴訟事件（昭和36,45,46年証拠調　調書）</t>
    <rPh sb="0" eb="2">
      <t>ミンジ</t>
    </rPh>
    <rPh sb="2" eb="3">
      <t>ダイ</t>
    </rPh>
    <rPh sb="3" eb="4">
      <t>１</t>
    </rPh>
    <rPh sb="4" eb="5">
      <t>シン</t>
    </rPh>
    <rPh sb="5" eb="7">
      <t>ソショウ</t>
    </rPh>
    <rPh sb="7" eb="9">
      <t>ジケン</t>
    </rPh>
    <rPh sb="21" eb="23">
      <t>ショウコ</t>
    </rPh>
    <rPh sb="23" eb="24">
      <t>チョウ</t>
    </rPh>
    <rPh sb="25" eb="27">
      <t>チョウショ</t>
    </rPh>
    <phoneticPr fontId="2"/>
  </si>
  <si>
    <t>民事第一審訴訟事件　証拠調　調書（昭和46年度②）</t>
    <rPh sb="10" eb="12">
      <t>ショウコ</t>
    </rPh>
    <rPh sb="12" eb="13">
      <t>チョウ</t>
    </rPh>
    <rPh sb="14" eb="16">
      <t>チョウショ</t>
    </rPh>
    <phoneticPr fontId="2"/>
  </si>
  <si>
    <t>民事第一審訴訟事件　証拠調　調書（昭和46年度③）</t>
    <rPh sb="10" eb="12">
      <t>ショウコ</t>
    </rPh>
    <rPh sb="12" eb="13">
      <t>チョウ</t>
    </rPh>
    <rPh sb="14" eb="16">
      <t>チョウショ</t>
    </rPh>
    <phoneticPr fontId="2"/>
  </si>
  <si>
    <t>民事第一審訴訟事件　証拠調　調書（昭和46年度④）</t>
    <rPh sb="10" eb="12">
      <t>ショウコ</t>
    </rPh>
    <rPh sb="12" eb="13">
      <t>チョウ</t>
    </rPh>
    <rPh sb="14" eb="16">
      <t>チョウショ</t>
    </rPh>
    <rPh sb="17" eb="19">
      <t>ショウワ</t>
    </rPh>
    <rPh sb="21" eb="23">
      <t>ネンド</t>
    </rPh>
    <phoneticPr fontId="2"/>
  </si>
  <si>
    <t>民事第一審訴訟事件関係（昭和52年度①）</t>
    <rPh sb="0" eb="2">
      <t>ミンジ</t>
    </rPh>
    <rPh sb="2" eb="3">
      <t>ダイ</t>
    </rPh>
    <rPh sb="3" eb="4">
      <t>イチ</t>
    </rPh>
    <rPh sb="5" eb="7">
      <t>ソショウ</t>
    </rPh>
    <rPh sb="7" eb="9">
      <t>ジケン</t>
    </rPh>
    <rPh sb="9" eb="11">
      <t>カンケイ</t>
    </rPh>
    <rPh sb="12" eb="14">
      <t>ショウワ</t>
    </rPh>
    <rPh sb="16" eb="18">
      <t>ネンド</t>
    </rPh>
    <phoneticPr fontId="2"/>
  </si>
  <si>
    <t>民事第一審訴訟事件（昭和36,45,46年立木所有権確認甲1～45乙1～36、口頭弁論調書、答弁書、準備書面、証拠調書、書証目録、証人等目録、証拠申出書）　昭和52年黒木家文書　昭和52年下梶原文書</t>
    <rPh sb="0" eb="2">
      <t>ミンジ</t>
    </rPh>
    <rPh sb="2" eb="3">
      <t>ダイ</t>
    </rPh>
    <rPh sb="3" eb="4">
      <t>１</t>
    </rPh>
    <rPh sb="4" eb="5">
      <t>シン</t>
    </rPh>
    <rPh sb="5" eb="7">
      <t>ソショウ</t>
    </rPh>
    <rPh sb="7" eb="9">
      <t>ジケン</t>
    </rPh>
    <rPh sb="21" eb="23">
      <t>タチキ</t>
    </rPh>
    <rPh sb="23" eb="26">
      <t>ショユウケン</t>
    </rPh>
    <rPh sb="26" eb="28">
      <t>カクニン</t>
    </rPh>
    <rPh sb="28" eb="29">
      <t>コウ</t>
    </rPh>
    <rPh sb="33" eb="34">
      <t>オツ</t>
    </rPh>
    <rPh sb="55" eb="57">
      <t>ショウコ</t>
    </rPh>
    <rPh sb="57" eb="59">
      <t>チョウショ</t>
    </rPh>
    <rPh sb="60" eb="62">
      <t>ショショウ</t>
    </rPh>
    <rPh sb="62" eb="64">
      <t>モクロク</t>
    </rPh>
    <rPh sb="65" eb="67">
      <t>ショウニン</t>
    </rPh>
    <rPh sb="67" eb="68">
      <t>トウ</t>
    </rPh>
    <rPh sb="68" eb="70">
      <t>モクロク</t>
    </rPh>
    <rPh sb="71" eb="73">
      <t>ショウコ</t>
    </rPh>
    <rPh sb="73" eb="76">
      <t>モウシデショ</t>
    </rPh>
    <rPh sb="83" eb="85">
      <t>クロキ</t>
    </rPh>
    <rPh sb="85" eb="86">
      <t>ケ</t>
    </rPh>
    <rPh sb="86" eb="88">
      <t>モンジョ</t>
    </rPh>
    <rPh sb="94" eb="95">
      <t>シモ</t>
    </rPh>
    <rPh sb="95" eb="97">
      <t>カジワラ</t>
    </rPh>
    <rPh sb="97" eb="99">
      <t>モンジョ</t>
    </rPh>
    <phoneticPr fontId="2"/>
  </si>
  <si>
    <t>民事第一審訴訟事件関係（昭和52年度②）</t>
    <rPh sb="0" eb="2">
      <t>ミンジ</t>
    </rPh>
    <rPh sb="2" eb="3">
      <t>ダイ</t>
    </rPh>
    <rPh sb="3" eb="4">
      <t>イチ</t>
    </rPh>
    <rPh sb="5" eb="7">
      <t>ソショウ</t>
    </rPh>
    <rPh sb="7" eb="9">
      <t>ジケン</t>
    </rPh>
    <rPh sb="9" eb="11">
      <t>カンケイ</t>
    </rPh>
    <rPh sb="12" eb="14">
      <t>ショウワ</t>
    </rPh>
    <rPh sb="16" eb="18">
      <t>ネンド</t>
    </rPh>
    <phoneticPr fontId="2"/>
  </si>
  <si>
    <t>昭和36～52年度　民事第一審訴訟事件（口頭弁論調書綴）</t>
    <rPh sb="0" eb="2">
      <t>ショウワ</t>
    </rPh>
    <rPh sb="7" eb="9">
      <t>ネンド</t>
    </rPh>
    <rPh sb="10" eb="12">
      <t>ミンジ</t>
    </rPh>
    <rPh sb="12" eb="13">
      <t>ダイ</t>
    </rPh>
    <rPh sb="13" eb="14">
      <t>１</t>
    </rPh>
    <rPh sb="14" eb="15">
      <t>シン</t>
    </rPh>
    <rPh sb="15" eb="17">
      <t>ソショウ</t>
    </rPh>
    <rPh sb="17" eb="19">
      <t>ジケン</t>
    </rPh>
    <rPh sb="26" eb="27">
      <t>ツヅ</t>
    </rPh>
    <phoneticPr fontId="2"/>
  </si>
  <si>
    <t>民事第一審訴訟事件関係（昭和52年度③）</t>
    <rPh sb="0" eb="2">
      <t>ミンジ</t>
    </rPh>
    <rPh sb="2" eb="3">
      <t>ダイ</t>
    </rPh>
    <rPh sb="3" eb="4">
      <t>イチ</t>
    </rPh>
    <rPh sb="5" eb="7">
      <t>ソショウ</t>
    </rPh>
    <rPh sb="7" eb="9">
      <t>ジケン</t>
    </rPh>
    <rPh sb="9" eb="11">
      <t>カンケイ</t>
    </rPh>
    <rPh sb="12" eb="14">
      <t>ショウワ</t>
    </rPh>
    <rPh sb="16" eb="18">
      <t>ネンド</t>
    </rPh>
    <phoneticPr fontId="2"/>
  </si>
  <si>
    <t>昭和36～52年度　民事第一審訴訟事件（県有林訴訟弁護委託料綴）</t>
    <rPh sb="10" eb="12">
      <t>ミンジ</t>
    </rPh>
    <rPh sb="12" eb="13">
      <t>ダイ</t>
    </rPh>
    <rPh sb="13" eb="14">
      <t>１</t>
    </rPh>
    <rPh sb="14" eb="15">
      <t>シン</t>
    </rPh>
    <rPh sb="15" eb="17">
      <t>ソショウ</t>
    </rPh>
    <rPh sb="17" eb="19">
      <t>ジケン</t>
    </rPh>
    <rPh sb="20" eb="22">
      <t>ケンユウ</t>
    </rPh>
    <rPh sb="22" eb="23">
      <t>リン</t>
    </rPh>
    <rPh sb="23" eb="25">
      <t>ソショウ</t>
    </rPh>
    <rPh sb="25" eb="27">
      <t>ベンゴ</t>
    </rPh>
    <rPh sb="27" eb="30">
      <t>イタクリョウ</t>
    </rPh>
    <rPh sb="30" eb="31">
      <t>ツヅ</t>
    </rPh>
    <phoneticPr fontId="2"/>
  </si>
  <si>
    <t>森林整備課</t>
    <rPh sb="0" eb="2">
      <t>シンリン</t>
    </rPh>
    <rPh sb="2" eb="4">
      <t>セイビ</t>
    </rPh>
    <rPh sb="4" eb="5">
      <t>カ</t>
    </rPh>
    <phoneticPr fontId="2"/>
  </si>
  <si>
    <t>民有地買上綴（昭和48年度）</t>
    <rPh sb="0" eb="3">
      <t>ミンユウチ</t>
    </rPh>
    <rPh sb="3" eb="5">
      <t>カイアゲ</t>
    </rPh>
    <rPh sb="5" eb="6">
      <t>ツヅ</t>
    </rPh>
    <rPh sb="7" eb="9">
      <t>ショウワ</t>
    </rPh>
    <rPh sb="11" eb="13">
      <t>ネンド</t>
    </rPh>
    <phoneticPr fontId="2"/>
  </si>
  <si>
    <t>昭和47～48年度　民有地買上（北向山・自然保護用地）</t>
    <rPh sb="0" eb="2">
      <t>ショウワ</t>
    </rPh>
    <rPh sb="7" eb="9">
      <t>ネンド</t>
    </rPh>
    <rPh sb="16" eb="18">
      <t>キタム</t>
    </rPh>
    <rPh sb="18" eb="19">
      <t>ヤマ</t>
    </rPh>
    <rPh sb="20" eb="22">
      <t>シゼン</t>
    </rPh>
    <rPh sb="22" eb="24">
      <t>ホゴ</t>
    </rPh>
    <rPh sb="24" eb="26">
      <t>ヨウチ</t>
    </rPh>
    <phoneticPr fontId="2"/>
  </si>
  <si>
    <t>監理課</t>
    <rPh sb="0" eb="3">
      <t>カンリカ</t>
    </rPh>
    <phoneticPr fontId="2"/>
  </si>
  <si>
    <t>公有財産取得報告綴（昭和51年度）</t>
    <rPh sb="0" eb="2">
      <t>コウユウ</t>
    </rPh>
    <rPh sb="2" eb="4">
      <t>ザイサン</t>
    </rPh>
    <rPh sb="4" eb="6">
      <t>シュトク</t>
    </rPh>
    <rPh sb="6" eb="8">
      <t>ホウコク</t>
    </rPh>
    <rPh sb="8" eb="9">
      <t>テイ</t>
    </rPh>
    <rPh sb="10" eb="12">
      <t>ショウワ</t>
    </rPh>
    <rPh sb="14" eb="16">
      <t>ネンド</t>
    </rPh>
    <phoneticPr fontId="2"/>
  </si>
  <si>
    <t>昭和50・51年度 公有財産取得報告書綴</t>
    <rPh sb="10" eb="12">
      <t>コウユウ</t>
    </rPh>
    <rPh sb="12" eb="14">
      <t>ザイサン</t>
    </rPh>
    <rPh sb="14" eb="16">
      <t>シュトク</t>
    </rPh>
    <rPh sb="16" eb="18">
      <t>ホウコク</t>
    </rPh>
    <rPh sb="18" eb="19">
      <t>ショ</t>
    </rPh>
    <rPh sb="19" eb="20">
      <t>テイ</t>
    </rPh>
    <phoneticPr fontId="2"/>
  </si>
  <si>
    <t>平成28年度</t>
    <rPh sb="0" eb="2">
      <t>ヘイセイ</t>
    </rPh>
    <rPh sb="4" eb="6">
      <t>ネンド</t>
    </rPh>
    <phoneticPr fontId="2"/>
  </si>
  <si>
    <t>公有財産関係（昭和53年度）</t>
    <rPh sb="0" eb="2">
      <t>コウユウ</t>
    </rPh>
    <rPh sb="2" eb="4">
      <t>ザイサン</t>
    </rPh>
    <rPh sb="4" eb="6">
      <t>カンケイ</t>
    </rPh>
    <rPh sb="7" eb="9">
      <t>ショウワ</t>
    </rPh>
    <rPh sb="11" eb="13">
      <t>ネンド</t>
    </rPh>
    <phoneticPr fontId="2"/>
  </si>
  <si>
    <t>昭和45年度土地交換賃貸借移築綴、昭和46年度一の宮土木事務所高森出張所移転用地・昭和46年度一の宮土木事務所高森出張所用地購入、昭和49年度熊本土木（湖東町失対詰所）土地売買・建物移転補償契約書綴（用途廃止を含む）、昭和53年度矢部土木事務所所長宿舎敷地の交換に係る関係書類綴</t>
    <rPh sb="0" eb="2">
      <t>ショウワ</t>
    </rPh>
    <rPh sb="4" eb="5">
      <t>ネン</t>
    </rPh>
    <rPh sb="5" eb="6">
      <t>ド</t>
    </rPh>
    <rPh sb="6" eb="8">
      <t>トチ</t>
    </rPh>
    <rPh sb="8" eb="10">
      <t>コウカン</t>
    </rPh>
    <rPh sb="10" eb="12">
      <t>チンタイ</t>
    </rPh>
    <rPh sb="12" eb="13">
      <t>カ</t>
    </rPh>
    <rPh sb="13" eb="15">
      <t>イチク</t>
    </rPh>
    <rPh sb="15" eb="16">
      <t>ツヅ</t>
    </rPh>
    <rPh sb="17" eb="19">
      <t>ショウワ</t>
    </rPh>
    <rPh sb="21" eb="22">
      <t>ネン</t>
    </rPh>
    <rPh sb="22" eb="23">
      <t>ド</t>
    </rPh>
    <rPh sb="23" eb="24">
      <t>イチ</t>
    </rPh>
    <rPh sb="25" eb="26">
      <t>ミヤ</t>
    </rPh>
    <rPh sb="26" eb="28">
      <t>ドボク</t>
    </rPh>
    <rPh sb="28" eb="30">
      <t>ジム</t>
    </rPh>
    <rPh sb="30" eb="31">
      <t>ショ</t>
    </rPh>
    <rPh sb="31" eb="33">
      <t>タカモリ</t>
    </rPh>
    <rPh sb="33" eb="35">
      <t>シュッチョウ</t>
    </rPh>
    <rPh sb="35" eb="36">
      <t>ジョ</t>
    </rPh>
    <rPh sb="36" eb="38">
      <t>イテン</t>
    </rPh>
    <rPh sb="38" eb="40">
      <t>ヨウチ</t>
    </rPh>
    <rPh sb="46" eb="47">
      <t>ド</t>
    </rPh>
    <rPh sb="62" eb="64">
      <t>コウニュウ</t>
    </rPh>
    <rPh sb="65" eb="67">
      <t>ショウワ</t>
    </rPh>
    <rPh sb="69" eb="70">
      <t>ネン</t>
    </rPh>
    <rPh sb="70" eb="71">
      <t>ド</t>
    </rPh>
    <rPh sb="71" eb="73">
      <t>クマモト</t>
    </rPh>
    <rPh sb="73" eb="75">
      <t>ドボク</t>
    </rPh>
    <rPh sb="76" eb="79">
      <t>コトウマチ</t>
    </rPh>
    <rPh sb="79" eb="81">
      <t>シッタイ</t>
    </rPh>
    <rPh sb="81" eb="83">
      <t>ツメショ</t>
    </rPh>
    <rPh sb="84" eb="86">
      <t>トチ</t>
    </rPh>
    <rPh sb="86" eb="88">
      <t>バイバイ</t>
    </rPh>
    <rPh sb="89" eb="91">
      <t>タテモノ</t>
    </rPh>
    <rPh sb="91" eb="93">
      <t>イテン</t>
    </rPh>
    <rPh sb="93" eb="95">
      <t>ホショウ</t>
    </rPh>
    <rPh sb="95" eb="98">
      <t>ケイヤクショ</t>
    </rPh>
    <rPh sb="98" eb="99">
      <t>ツヅ</t>
    </rPh>
    <rPh sb="100" eb="102">
      <t>ヨウト</t>
    </rPh>
    <rPh sb="102" eb="104">
      <t>ハイシ</t>
    </rPh>
    <rPh sb="105" eb="106">
      <t>フク</t>
    </rPh>
    <rPh sb="109" eb="111">
      <t>ショウワ</t>
    </rPh>
    <rPh sb="113" eb="115">
      <t>ネンド</t>
    </rPh>
    <rPh sb="115" eb="117">
      <t>ヤベ</t>
    </rPh>
    <rPh sb="117" eb="119">
      <t>ドボク</t>
    </rPh>
    <rPh sb="119" eb="121">
      <t>ジム</t>
    </rPh>
    <rPh sb="121" eb="122">
      <t>ショ</t>
    </rPh>
    <rPh sb="122" eb="124">
      <t>ショチョウ</t>
    </rPh>
    <rPh sb="124" eb="126">
      <t>シュクシャ</t>
    </rPh>
    <rPh sb="126" eb="128">
      <t>シキチ</t>
    </rPh>
    <rPh sb="129" eb="131">
      <t>コウカン</t>
    </rPh>
    <rPh sb="132" eb="133">
      <t>カカ</t>
    </rPh>
    <rPh sb="134" eb="136">
      <t>カンケイ</t>
    </rPh>
    <rPh sb="136" eb="138">
      <t>ショルイ</t>
    </rPh>
    <rPh sb="138" eb="139">
      <t>ツヅ</t>
    </rPh>
    <phoneticPr fontId="2"/>
  </si>
  <si>
    <t>平成29年度</t>
    <rPh sb="0" eb="2">
      <t>ヘイセイ</t>
    </rPh>
    <rPh sb="4" eb="6">
      <t>ネンド</t>
    </rPh>
    <phoneticPr fontId="2"/>
  </si>
  <si>
    <t>公有財産取得報告綴（昭和53年度）</t>
    <rPh sb="0" eb="2">
      <t>コウユウ</t>
    </rPh>
    <rPh sb="2" eb="4">
      <t>ザイサン</t>
    </rPh>
    <rPh sb="4" eb="6">
      <t>シュトク</t>
    </rPh>
    <rPh sb="6" eb="8">
      <t>ホウコク</t>
    </rPh>
    <rPh sb="8" eb="9">
      <t>テイ</t>
    </rPh>
    <rPh sb="10" eb="12">
      <t>ショウワ</t>
    </rPh>
    <rPh sb="14" eb="16">
      <t>ネンド</t>
    </rPh>
    <phoneticPr fontId="2"/>
  </si>
  <si>
    <t>昭和52・53年度 公有財産取得報告書綴</t>
    <rPh sb="10" eb="12">
      <t>コウユウ</t>
    </rPh>
    <rPh sb="12" eb="14">
      <t>ザイサン</t>
    </rPh>
    <rPh sb="14" eb="16">
      <t>シュトク</t>
    </rPh>
    <rPh sb="16" eb="18">
      <t>ホウコク</t>
    </rPh>
    <rPh sb="18" eb="19">
      <t>ショ</t>
    </rPh>
    <rPh sb="19" eb="20">
      <t>テイ</t>
    </rPh>
    <phoneticPr fontId="2"/>
  </si>
  <si>
    <t>平成30年度</t>
    <rPh sb="0" eb="2">
      <t>ヘイセイ</t>
    </rPh>
    <rPh sb="4" eb="6">
      <t>ネンド</t>
    </rPh>
    <phoneticPr fontId="2"/>
  </si>
  <si>
    <t>公有財産関係（昭和55年度）</t>
    <rPh sb="0" eb="2">
      <t>コウユウ</t>
    </rPh>
    <rPh sb="2" eb="4">
      <t>ザイサン</t>
    </rPh>
    <rPh sb="4" eb="6">
      <t>カンケイ</t>
    </rPh>
    <rPh sb="7" eb="9">
      <t>ショウワ</t>
    </rPh>
    <rPh sb="11" eb="13">
      <t>ネンド</t>
    </rPh>
    <phoneticPr fontId="2"/>
  </si>
  <si>
    <t>昭和48年度公有財産台帳（土地）の価格改定関係綴、昭和50～53年度公有財産用途廃止綴、昭和55年度公有財産取得報告書綴、昭和50年度本渡土木事務所土地購入関係綴、昭和55年度人吉土木事務所加久藤トンネル遠制管理室引継関係綴</t>
    <rPh sb="0" eb="2">
      <t>ショウワ</t>
    </rPh>
    <rPh sb="4" eb="6">
      <t>ネンド</t>
    </rPh>
    <rPh sb="6" eb="8">
      <t>コウユウ</t>
    </rPh>
    <rPh sb="8" eb="10">
      <t>ザイサン</t>
    </rPh>
    <rPh sb="10" eb="12">
      <t>ダイチョウ</t>
    </rPh>
    <rPh sb="13" eb="15">
      <t>トチ</t>
    </rPh>
    <rPh sb="17" eb="19">
      <t>カカク</t>
    </rPh>
    <rPh sb="19" eb="21">
      <t>カイテイ</t>
    </rPh>
    <rPh sb="21" eb="23">
      <t>カンケイ</t>
    </rPh>
    <rPh sb="23" eb="24">
      <t>ツヅ</t>
    </rPh>
    <rPh sb="38" eb="40">
      <t>ヨウト</t>
    </rPh>
    <rPh sb="40" eb="42">
      <t>ハイシ</t>
    </rPh>
    <rPh sb="42" eb="43">
      <t>ツヅリ</t>
    </rPh>
    <rPh sb="44" eb="46">
      <t>ショウワ</t>
    </rPh>
    <rPh sb="48" eb="50">
      <t>ネンド</t>
    </rPh>
    <rPh sb="61" eb="63">
      <t>ショウワ</t>
    </rPh>
    <rPh sb="65" eb="67">
      <t>ネンド</t>
    </rPh>
    <rPh sb="67" eb="69">
      <t>ホンド</t>
    </rPh>
    <rPh sb="69" eb="71">
      <t>ドボク</t>
    </rPh>
    <rPh sb="71" eb="73">
      <t>ジム</t>
    </rPh>
    <rPh sb="73" eb="74">
      <t>ショ</t>
    </rPh>
    <rPh sb="74" eb="76">
      <t>トチ</t>
    </rPh>
    <rPh sb="76" eb="78">
      <t>コウニュウ</t>
    </rPh>
    <rPh sb="78" eb="80">
      <t>カンケイ</t>
    </rPh>
    <rPh sb="80" eb="81">
      <t>ツヅ</t>
    </rPh>
    <rPh sb="82" eb="84">
      <t>ショウワ</t>
    </rPh>
    <rPh sb="86" eb="88">
      <t>ネンド</t>
    </rPh>
    <rPh sb="88" eb="90">
      <t>ヒトヨシ</t>
    </rPh>
    <rPh sb="90" eb="92">
      <t>ドボク</t>
    </rPh>
    <rPh sb="92" eb="94">
      <t>ジム</t>
    </rPh>
    <rPh sb="94" eb="95">
      <t>ショ</t>
    </rPh>
    <rPh sb="95" eb="98">
      <t>カクトウ</t>
    </rPh>
    <rPh sb="111" eb="112">
      <t>ツヅ</t>
    </rPh>
    <phoneticPr fontId="2"/>
  </si>
  <si>
    <t>平成31年度</t>
    <rPh sb="0" eb="2">
      <t>ヘイセイ</t>
    </rPh>
    <rPh sb="4" eb="6">
      <t>ネンド</t>
    </rPh>
    <phoneticPr fontId="2"/>
  </si>
  <si>
    <t>公有財産取得報告綴（昭和57年度①）</t>
    <rPh sb="0" eb="2">
      <t>コウユウ</t>
    </rPh>
    <rPh sb="2" eb="4">
      <t>ザイサン</t>
    </rPh>
    <rPh sb="4" eb="6">
      <t>シュトク</t>
    </rPh>
    <rPh sb="6" eb="8">
      <t>ホウコク</t>
    </rPh>
    <rPh sb="8" eb="9">
      <t>テイ</t>
    </rPh>
    <rPh sb="10" eb="12">
      <t>ショウワ</t>
    </rPh>
    <rPh sb="14" eb="16">
      <t>ネンド</t>
    </rPh>
    <phoneticPr fontId="2"/>
  </si>
  <si>
    <t>昭和54・56・57年度 公有財産取得報告書綴</t>
    <rPh sb="13" eb="15">
      <t>コウユウ</t>
    </rPh>
    <rPh sb="15" eb="17">
      <t>ザイサン</t>
    </rPh>
    <rPh sb="17" eb="19">
      <t>シュトク</t>
    </rPh>
    <rPh sb="19" eb="21">
      <t>ホウコク</t>
    </rPh>
    <rPh sb="21" eb="22">
      <t>ショ</t>
    </rPh>
    <rPh sb="22" eb="23">
      <t>テイ</t>
    </rPh>
    <phoneticPr fontId="2"/>
  </si>
  <si>
    <t>平成32年度</t>
    <rPh sb="0" eb="2">
      <t>ヘイセイ</t>
    </rPh>
    <rPh sb="4" eb="6">
      <t>ネンド</t>
    </rPh>
    <phoneticPr fontId="2"/>
  </si>
  <si>
    <t>公有財産取得報告綴（昭和57年度②）</t>
    <rPh sb="0" eb="2">
      <t>コウユウ</t>
    </rPh>
    <rPh sb="2" eb="4">
      <t>ザイサン</t>
    </rPh>
    <rPh sb="4" eb="6">
      <t>シュトク</t>
    </rPh>
    <rPh sb="6" eb="8">
      <t>ホウコク</t>
    </rPh>
    <rPh sb="8" eb="9">
      <t>テイ</t>
    </rPh>
    <rPh sb="10" eb="12">
      <t>ショウワ</t>
    </rPh>
    <rPh sb="14" eb="16">
      <t>ネンド</t>
    </rPh>
    <phoneticPr fontId="2"/>
  </si>
  <si>
    <t>公有財産取得報告書綴（市房ダム管理所）</t>
    <rPh sb="0" eb="2">
      <t>コウユウ</t>
    </rPh>
    <rPh sb="2" eb="4">
      <t>ザイサン</t>
    </rPh>
    <rPh sb="4" eb="6">
      <t>シュトク</t>
    </rPh>
    <rPh sb="6" eb="8">
      <t>ホウコク</t>
    </rPh>
    <rPh sb="8" eb="9">
      <t>ショ</t>
    </rPh>
    <rPh sb="9" eb="10">
      <t>テイ</t>
    </rPh>
    <rPh sb="11" eb="12">
      <t>イチ</t>
    </rPh>
    <rPh sb="12" eb="13">
      <t>フサ</t>
    </rPh>
    <rPh sb="15" eb="17">
      <t>カンリ</t>
    </rPh>
    <rPh sb="17" eb="18">
      <t>ショ</t>
    </rPh>
    <phoneticPr fontId="2"/>
  </si>
  <si>
    <t>平成33年度</t>
    <rPh sb="0" eb="2">
      <t>ヘイセイ</t>
    </rPh>
    <rPh sb="4" eb="6">
      <t>ネンド</t>
    </rPh>
    <phoneticPr fontId="2"/>
  </si>
  <si>
    <t>公有財産取得報告綴（昭和57年度③）</t>
    <rPh sb="0" eb="2">
      <t>コウユウ</t>
    </rPh>
    <rPh sb="2" eb="4">
      <t>ザイサン</t>
    </rPh>
    <rPh sb="4" eb="6">
      <t>シュトク</t>
    </rPh>
    <rPh sb="6" eb="8">
      <t>ホウコク</t>
    </rPh>
    <rPh sb="8" eb="9">
      <t>テイ</t>
    </rPh>
    <rPh sb="10" eb="12">
      <t>ショウワ</t>
    </rPh>
    <rPh sb="14" eb="16">
      <t>ネンド</t>
    </rPh>
    <phoneticPr fontId="2"/>
  </si>
  <si>
    <t>昭和56・57年度 公有財産取得報告書綴（亀川ダム管理所）</t>
    <rPh sb="10" eb="12">
      <t>コウユウ</t>
    </rPh>
    <rPh sb="12" eb="14">
      <t>ザイサン</t>
    </rPh>
    <rPh sb="14" eb="16">
      <t>シュトク</t>
    </rPh>
    <rPh sb="16" eb="18">
      <t>ホウコク</t>
    </rPh>
    <rPh sb="18" eb="19">
      <t>ショ</t>
    </rPh>
    <rPh sb="19" eb="20">
      <t>テイ</t>
    </rPh>
    <rPh sb="21" eb="23">
      <t>カメガワ</t>
    </rPh>
    <rPh sb="25" eb="27">
      <t>カンリ</t>
    </rPh>
    <rPh sb="27" eb="28">
      <t>ショ</t>
    </rPh>
    <phoneticPr fontId="2"/>
  </si>
  <si>
    <t>平成34年度</t>
    <rPh sb="0" eb="2">
      <t>ヘイセイ</t>
    </rPh>
    <rPh sb="4" eb="6">
      <t>ネンド</t>
    </rPh>
    <phoneticPr fontId="2"/>
  </si>
  <si>
    <t>叙勲関係（昭和54年度）</t>
    <rPh sb="0" eb="2">
      <t>ジョクン</t>
    </rPh>
    <rPh sb="2" eb="4">
      <t>カンケイ</t>
    </rPh>
    <rPh sb="5" eb="7">
      <t>ショウワ</t>
    </rPh>
    <rPh sb="9" eb="11">
      <t>ネンド</t>
    </rPh>
    <phoneticPr fontId="2"/>
  </si>
  <si>
    <t>昭和51～54年度 叙勲関係綴</t>
    <rPh sb="10" eb="12">
      <t>ジョクン</t>
    </rPh>
    <rPh sb="12" eb="14">
      <t>カンケイ</t>
    </rPh>
    <rPh sb="14" eb="15">
      <t>ツヅ</t>
    </rPh>
    <phoneticPr fontId="2"/>
  </si>
  <si>
    <t>平成35年度</t>
    <rPh sb="0" eb="2">
      <t>ヘイセイ</t>
    </rPh>
    <rPh sb="4" eb="6">
      <t>ネンド</t>
    </rPh>
    <phoneticPr fontId="2"/>
  </si>
  <si>
    <t>褒章関係（昭和55年度）</t>
    <rPh sb="5" eb="7">
      <t>ショウワ</t>
    </rPh>
    <rPh sb="9" eb="11">
      <t>ネンド</t>
    </rPh>
    <phoneticPr fontId="2"/>
  </si>
  <si>
    <t>昭和48～55年度　褒章関係綴</t>
    <rPh sb="14" eb="15">
      <t>ツヅ</t>
    </rPh>
    <phoneticPr fontId="2"/>
  </si>
  <si>
    <t>平成36年度</t>
    <rPh sb="0" eb="2">
      <t>ヘイセイ</t>
    </rPh>
    <rPh sb="4" eb="6">
      <t>ネンド</t>
    </rPh>
    <phoneticPr fontId="2"/>
  </si>
  <si>
    <t>叙勲関係（昭和56年度）</t>
    <rPh sb="0" eb="2">
      <t>ジョクン</t>
    </rPh>
    <rPh sb="2" eb="4">
      <t>カンケイ</t>
    </rPh>
    <rPh sb="5" eb="7">
      <t>ショウワ</t>
    </rPh>
    <rPh sb="9" eb="11">
      <t>ネンド</t>
    </rPh>
    <phoneticPr fontId="2"/>
  </si>
  <si>
    <t>昭和55・56年度 叙勲関係綴</t>
    <rPh sb="10" eb="12">
      <t>ジョクン</t>
    </rPh>
    <rPh sb="12" eb="14">
      <t>カンケイ</t>
    </rPh>
    <rPh sb="14" eb="15">
      <t>ツヅ</t>
    </rPh>
    <phoneticPr fontId="2"/>
  </si>
  <si>
    <t>平成37年度</t>
    <rPh sb="0" eb="2">
      <t>ヘイセイ</t>
    </rPh>
    <rPh sb="4" eb="6">
      <t>ネンド</t>
    </rPh>
    <phoneticPr fontId="2"/>
  </si>
  <si>
    <t>叙勲・褒章関係（昭和57年度）</t>
    <rPh sb="8" eb="10">
      <t>ショウワ</t>
    </rPh>
    <rPh sb="12" eb="14">
      <t>ネンド</t>
    </rPh>
    <phoneticPr fontId="2"/>
  </si>
  <si>
    <t>昭和56・57年度 叙勲・褒章関係綴</t>
    <rPh sb="10" eb="12">
      <t>ジョクン</t>
    </rPh>
    <rPh sb="13" eb="14">
      <t>ホ</t>
    </rPh>
    <rPh sb="14" eb="15">
      <t>ショウ</t>
    </rPh>
    <rPh sb="15" eb="17">
      <t>カンケイ</t>
    </rPh>
    <rPh sb="17" eb="18">
      <t>ツヅ</t>
    </rPh>
    <phoneticPr fontId="2"/>
  </si>
  <si>
    <t>平成38年度</t>
    <rPh sb="0" eb="2">
      <t>ヘイセイ</t>
    </rPh>
    <rPh sb="4" eb="6">
      <t>ネンド</t>
    </rPh>
    <phoneticPr fontId="2"/>
  </si>
  <si>
    <t>叙勲・褒章関係（昭和58年度）</t>
    <rPh sb="8" eb="10">
      <t>ショウワ</t>
    </rPh>
    <rPh sb="12" eb="14">
      <t>ネンド</t>
    </rPh>
    <phoneticPr fontId="2"/>
  </si>
  <si>
    <t>叙勲・褒章関係綴</t>
    <rPh sb="0" eb="2">
      <t>ジョクン</t>
    </rPh>
    <rPh sb="3" eb="4">
      <t>ホ</t>
    </rPh>
    <rPh sb="4" eb="5">
      <t>ショウ</t>
    </rPh>
    <rPh sb="5" eb="7">
      <t>カンケイ</t>
    </rPh>
    <rPh sb="7" eb="8">
      <t>ツヅ</t>
    </rPh>
    <phoneticPr fontId="2"/>
  </si>
  <si>
    <t>平成39年度</t>
    <rPh sb="0" eb="2">
      <t>ヘイセイ</t>
    </rPh>
    <rPh sb="4" eb="6">
      <t>ネンド</t>
    </rPh>
    <phoneticPr fontId="2"/>
  </si>
  <si>
    <t>叙勲・褒章関係（昭和59年度）</t>
    <rPh sb="8" eb="10">
      <t>ショウワ</t>
    </rPh>
    <rPh sb="12" eb="14">
      <t>ネンド</t>
    </rPh>
    <phoneticPr fontId="2"/>
  </si>
  <si>
    <t>平成40年度</t>
    <rPh sb="0" eb="2">
      <t>ヘイセイ</t>
    </rPh>
    <rPh sb="4" eb="6">
      <t>ネンド</t>
    </rPh>
    <phoneticPr fontId="2"/>
  </si>
  <si>
    <t>叙勲・褒章関係（昭和60年度）</t>
    <rPh sb="8" eb="10">
      <t>ショウワ</t>
    </rPh>
    <rPh sb="12" eb="14">
      <t>ネンド</t>
    </rPh>
    <phoneticPr fontId="2"/>
  </si>
  <si>
    <t>平成41年度</t>
    <rPh sb="0" eb="2">
      <t>ヘイセイ</t>
    </rPh>
    <rPh sb="4" eb="6">
      <t>ネンド</t>
    </rPh>
    <phoneticPr fontId="2"/>
  </si>
  <si>
    <t>交通事故関係（昭和52年度）</t>
    <rPh sb="3" eb="4">
      <t>コ</t>
    </rPh>
    <rPh sb="7" eb="9">
      <t>ショウワ</t>
    </rPh>
    <rPh sb="11" eb="13">
      <t>ネンド</t>
    </rPh>
    <phoneticPr fontId="2"/>
  </si>
  <si>
    <t>交通事故（補償）関係綴（昭和50～52年度）</t>
    <rPh sb="10" eb="11">
      <t>ツヅ</t>
    </rPh>
    <phoneticPr fontId="2"/>
  </si>
  <si>
    <t>平成42年度</t>
    <rPh sb="0" eb="2">
      <t>ヘイセイ</t>
    </rPh>
    <rPh sb="4" eb="6">
      <t>ネンド</t>
    </rPh>
    <phoneticPr fontId="2"/>
  </si>
  <si>
    <t>有価証券引継関係(昭和56年度）</t>
    <rPh sb="0" eb="2">
      <t>ユウカ</t>
    </rPh>
    <rPh sb="2" eb="4">
      <t>ショウケン</t>
    </rPh>
    <rPh sb="4" eb="6">
      <t>ヒキツギ</t>
    </rPh>
    <rPh sb="6" eb="8">
      <t>カンケイ</t>
    </rPh>
    <rPh sb="9" eb="11">
      <t>ショウワ</t>
    </rPh>
    <rPh sb="13" eb="15">
      <t>ネンド</t>
    </rPh>
    <phoneticPr fontId="2"/>
  </si>
  <si>
    <t>昭和46～56年度 有価証券(電信,電話債券)引継関係綴</t>
    <rPh sb="10" eb="12">
      <t>ユウカ</t>
    </rPh>
    <rPh sb="12" eb="14">
      <t>ショウケン</t>
    </rPh>
    <rPh sb="15" eb="17">
      <t>デンシン</t>
    </rPh>
    <rPh sb="18" eb="20">
      <t>デンワ</t>
    </rPh>
    <rPh sb="20" eb="22">
      <t>サイケン</t>
    </rPh>
    <rPh sb="23" eb="25">
      <t>ヒキツギ</t>
    </rPh>
    <rPh sb="25" eb="27">
      <t>カンケイ</t>
    </rPh>
    <rPh sb="27" eb="28">
      <t>ツヅ</t>
    </rPh>
    <phoneticPr fontId="2"/>
  </si>
  <si>
    <t>土木技術検査管理室</t>
    <rPh sb="0" eb="2">
      <t>ドボク</t>
    </rPh>
    <rPh sb="2" eb="3">
      <t>ギ</t>
    </rPh>
    <rPh sb="3" eb="4">
      <t>ジュツ</t>
    </rPh>
    <rPh sb="4" eb="6">
      <t>ケンサ</t>
    </rPh>
    <rPh sb="6" eb="9">
      <t>カンリシツ</t>
    </rPh>
    <phoneticPr fontId="2"/>
  </si>
  <si>
    <t>土木技術管理課</t>
    <rPh sb="0" eb="2">
      <t>ドボク</t>
    </rPh>
    <rPh sb="2" eb="4">
      <t>ギジュツ</t>
    </rPh>
    <rPh sb="4" eb="6">
      <t>カンリ</t>
    </rPh>
    <rPh sb="6" eb="7">
      <t>カ</t>
    </rPh>
    <phoneticPr fontId="2"/>
  </si>
  <si>
    <t>工事等検査関係公文書綴（昭和60年度）</t>
    <rPh sb="16" eb="18">
      <t>ネンド</t>
    </rPh>
    <phoneticPr fontId="2"/>
  </si>
  <si>
    <t>検査関係公文書綴</t>
    <rPh sb="0" eb="2">
      <t>ケンサ</t>
    </rPh>
    <rPh sb="2" eb="4">
      <t>カンケイ</t>
    </rPh>
    <phoneticPr fontId="2"/>
  </si>
  <si>
    <t>下水道課</t>
    <rPh sb="0" eb="3">
      <t>ゲスイドウ</t>
    </rPh>
    <rPh sb="3" eb="4">
      <t>カ</t>
    </rPh>
    <phoneticPr fontId="2"/>
  </si>
  <si>
    <t>下水環境課</t>
    <rPh sb="0" eb="2">
      <t>ゲスイ</t>
    </rPh>
    <rPh sb="2" eb="5">
      <t>カンキョウカ</t>
    </rPh>
    <phoneticPr fontId="2"/>
  </si>
  <si>
    <t>都市計画下水道事業認可申請書関係（昭和44年度）</t>
    <rPh sb="4" eb="7">
      <t>ゲスイドウ</t>
    </rPh>
    <rPh sb="17" eb="19">
      <t>ショウワ</t>
    </rPh>
    <rPh sb="21" eb="23">
      <t>ネンド</t>
    </rPh>
    <phoneticPr fontId="2"/>
  </si>
  <si>
    <t>八代都市下水路　八代都市計画下水道事業認可申請書関係（県告示第1005号　S44.12.20）</t>
    <rPh sb="0" eb="2">
      <t>ヤツシロ</t>
    </rPh>
    <rPh sb="2" eb="4">
      <t>トシ</t>
    </rPh>
    <rPh sb="4" eb="6">
      <t>ゲスイ</t>
    </rPh>
    <rPh sb="6" eb="7">
      <t>ロ</t>
    </rPh>
    <rPh sb="8" eb="10">
      <t>ヤツシロ</t>
    </rPh>
    <rPh sb="10" eb="12">
      <t>トシ</t>
    </rPh>
    <rPh sb="12" eb="14">
      <t>ケイカク</t>
    </rPh>
    <rPh sb="14" eb="17">
      <t>ゲスイドウ</t>
    </rPh>
    <rPh sb="17" eb="19">
      <t>ジギョウ</t>
    </rPh>
    <rPh sb="19" eb="21">
      <t>ニンカ</t>
    </rPh>
    <rPh sb="21" eb="24">
      <t>シンセイショ</t>
    </rPh>
    <rPh sb="24" eb="26">
      <t>カンケイ</t>
    </rPh>
    <rPh sb="27" eb="28">
      <t>ケン</t>
    </rPh>
    <rPh sb="28" eb="30">
      <t>コクジ</t>
    </rPh>
    <rPh sb="30" eb="31">
      <t>ダイ</t>
    </rPh>
    <rPh sb="35" eb="36">
      <t>ゴウ</t>
    </rPh>
    <phoneticPr fontId="2"/>
  </si>
  <si>
    <t>都市計画事業変更認可申請書関係（昭和44年度）</t>
    <rPh sb="16" eb="18">
      <t>ショウワ</t>
    </rPh>
    <rPh sb="20" eb="22">
      <t>ネンド</t>
    </rPh>
    <phoneticPr fontId="2"/>
  </si>
  <si>
    <t>桜山公共下水道　荒尾都市計画事業変更認可申請書関係（県告示第178号　S45.3.14）</t>
    <rPh sb="0" eb="2">
      <t>サクラヤマ</t>
    </rPh>
    <rPh sb="2" eb="4">
      <t>コウキョウ</t>
    </rPh>
    <rPh sb="4" eb="7">
      <t>ゲスイドウ</t>
    </rPh>
    <rPh sb="8" eb="10">
      <t>アラオ</t>
    </rPh>
    <rPh sb="10" eb="12">
      <t>トシ</t>
    </rPh>
    <rPh sb="12" eb="14">
      <t>ケイカク</t>
    </rPh>
    <rPh sb="14" eb="16">
      <t>ジギョウ</t>
    </rPh>
    <rPh sb="16" eb="18">
      <t>ヘンコウ</t>
    </rPh>
    <rPh sb="18" eb="20">
      <t>ニンカ</t>
    </rPh>
    <rPh sb="20" eb="23">
      <t>シンセイショ</t>
    </rPh>
    <rPh sb="23" eb="25">
      <t>カンケイ</t>
    </rPh>
    <rPh sb="26" eb="27">
      <t>ケン</t>
    </rPh>
    <rPh sb="27" eb="29">
      <t>コクジ</t>
    </rPh>
    <rPh sb="29" eb="30">
      <t>ダイ</t>
    </rPh>
    <rPh sb="33" eb="34">
      <t>ゴウ</t>
    </rPh>
    <phoneticPr fontId="2"/>
  </si>
  <si>
    <t>都市計画事業認可申請書関係（昭和45年度）</t>
    <rPh sb="14" eb="16">
      <t>ショウワ</t>
    </rPh>
    <rPh sb="18" eb="20">
      <t>ネンド</t>
    </rPh>
    <phoneticPr fontId="2"/>
  </si>
  <si>
    <t>玉名都市計画下水道　第3号下水道　都市計画事業認可申請書関係（県告示第172号　S46.2.25）</t>
    <rPh sb="0" eb="2">
      <t>タマナ</t>
    </rPh>
    <rPh sb="2" eb="4">
      <t>トシ</t>
    </rPh>
    <rPh sb="4" eb="6">
      <t>ケイカク</t>
    </rPh>
    <rPh sb="6" eb="9">
      <t>ゲスイドウ</t>
    </rPh>
    <rPh sb="10" eb="11">
      <t>ダイ</t>
    </rPh>
    <rPh sb="12" eb="13">
      <t>ゴウ</t>
    </rPh>
    <rPh sb="13" eb="16">
      <t>ゲスイドウ</t>
    </rPh>
    <rPh sb="17" eb="19">
      <t>トシ</t>
    </rPh>
    <rPh sb="19" eb="21">
      <t>ケイカク</t>
    </rPh>
    <rPh sb="21" eb="23">
      <t>ジギョウ</t>
    </rPh>
    <rPh sb="23" eb="25">
      <t>ニンカ</t>
    </rPh>
    <rPh sb="25" eb="28">
      <t>シンセイショ</t>
    </rPh>
    <rPh sb="28" eb="30">
      <t>カンケイ</t>
    </rPh>
    <rPh sb="31" eb="32">
      <t>ケン</t>
    </rPh>
    <rPh sb="32" eb="34">
      <t>コクジ</t>
    </rPh>
    <rPh sb="34" eb="35">
      <t>ダイ</t>
    </rPh>
    <rPh sb="38" eb="39">
      <t>ゴウ</t>
    </rPh>
    <phoneticPr fontId="2"/>
  </si>
  <si>
    <t>都市計画事業認可申請書関係（昭和46年度）</t>
    <rPh sb="14" eb="16">
      <t>ショウワ</t>
    </rPh>
    <rPh sb="18" eb="20">
      <t>ネンド</t>
    </rPh>
    <phoneticPr fontId="2"/>
  </si>
  <si>
    <t>第一第三下水路（宇土市）　都市計画事業認可申請書関係（県告示第151号　S47.3.4）</t>
    <rPh sb="0" eb="2">
      <t>ダイイチ</t>
    </rPh>
    <rPh sb="2" eb="4">
      <t>ダイサン</t>
    </rPh>
    <rPh sb="4" eb="6">
      <t>ゲスイ</t>
    </rPh>
    <rPh sb="6" eb="7">
      <t>ロ</t>
    </rPh>
    <rPh sb="8" eb="11">
      <t>ウトシ</t>
    </rPh>
    <rPh sb="13" eb="15">
      <t>トシ</t>
    </rPh>
    <rPh sb="15" eb="17">
      <t>ケイカク</t>
    </rPh>
    <rPh sb="17" eb="19">
      <t>ジギョウ</t>
    </rPh>
    <rPh sb="19" eb="21">
      <t>ニンカ</t>
    </rPh>
    <rPh sb="21" eb="24">
      <t>シンセイショ</t>
    </rPh>
    <rPh sb="24" eb="26">
      <t>カンケイ</t>
    </rPh>
    <rPh sb="27" eb="28">
      <t>ケン</t>
    </rPh>
    <rPh sb="28" eb="30">
      <t>コクジ</t>
    </rPh>
    <rPh sb="30" eb="31">
      <t>ダイ</t>
    </rPh>
    <rPh sb="34" eb="35">
      <t>ゴウ</t>
    </rPh>
    <phoneticPr fontId="2"/>
  </si>
  <si>
    <t>公共下水道事業変更認可申請書関係（昭和47年度）</t>
    <rPh sb="17" eb="19">
      <t>ショウワ</t>
    </rPh>
    <rPh sb="21" eb="23">
      <t>ネンド</t>
    </rPh>
    <phoneticPr fontId="2"/>
  </si>
  <si>
    <t>荒尾市公共下水道事業計画変更認可申請書関係（建設省熊都下公発第14号　S47.12.7認可）</t>
    <rPh sb="0" eb="3">
      <t>アラオシ</t>
    </rPh>
    <rPh sb="3" eb="5">
      <t>コウキョウ</t>
    </rPh>
    <rPh sb="5" eb="8">
      <t>ゲスイドウ</t>
    </rPh>
    <rPh sb="8" eb="10">
      <t>ジギョウ</t>
    </rPh>
    <rPh sb="10" eb="12">
      <t>ケイカク</t>
    </rPh>
    <rPh sb="12" eb="14">
      <t>ヘンコウ</t>
    </rPh>
    <rPh sb="14" eb="16">
      <t>ニンカ</t>
    </rPh>
    <rPh sb="16" eb="19">
      <t>シンセイショ</t>
    </rPh>
    <rPh sb="19" eb="21">
      <t>カンケイ</t>
    </rPh>
    <rPh sb="22" eb="25">
      <t>ケンセツショウ</t>
    </rPh>
    <rPh sb="25" eb="26">
      <t>クマ</t>
    </rPh>
    <rPh sb="26" eb="27">
      <t>ト</t>
    </rPh>
    <rPh sb="27" eb="28">
      <t>シタ</t>
    </rPh>
    <rPh sb="28" eb="29">
      <t>コウ</t>
    </rPh>
    <rPh sb="29" eb="30">
      <t>ハツ</t>
    </rPh>
    <rPh sb="30" eb="31">
      <t>ダイ</t>
    </rPh>
    <rPh sb="33" eb="34">
      <t>ゴウ</t>
    </rPh>
    <rPh sb="43" eb="45">
      <t>ニンカ</t>
    </rPh>
    <phoneticPr fontId="2"/>
  </si>
  <si>
    <t>都市計画事業認可申請書関係（昭和47年度）</t>
    <rPh sb="14" eb="16">
      <t>ショウワ</t>
    </rPh>
    <rPh sb="18" eb="20">
      <t>ネンド</t>
    </rPh>
    <phoneticPr fontId="2"/>
  </si>
  <si>
    <t>八代都市下水路　八代都市計画事業認可申請書関係（県告示第887号　S47.11.18）</t>
    <rPh sb="0" eb="2">
      <t>ヤツシロ</t>
    </rPh>
    <rPh sb="2" eb="4">
      <t>トシ</t>
    </rPh>
    <rPh sb="4" eb="6">
      <t>ゲスイ</t>
    </rPh>
    <rPh sb="6" eb="7">
      <t>ロ</t>
    </rPh>
    <rPh sb="8" eb="10">
      <t>ヤツシロ</t>
    </rPh>
    <rPh sb="10" eb="12">
      <t>トシ</t>
    </rPh>
    <rPh sb="12" eb="14">
      <t>ケイカク</t>
    </rPh>
    <rPh sb="14" eb="16">
      <t>ジギョウ</t>
    </rPh>
    <rPh sb="16" eb="18">
      <t>ニンカ</t>
    </rPh>
    <rPh sb="18" eb="21">
      <t>シンセイショ</t>
    </rPh>
    <rPh sb="21" eb="23">
      <t>カンケイ</t>
    </rPh>
    <rPh sb="24" eb="25">
      <t>ケン</t>
    </rPh>
    <rPh sb="25" eb="27">
      <t>コクジ</t>
    </rPh>
    <rPh sb="27" eb="28">
      <t>ダイ</t>
    </rPh>
    <rPh sb="31" eb="32">
      <t>ゴウ</t>
    </rPh>
    <phoneticPr fontId="2"/>
  </si>
  <si>
    <t>都市計画事業認可申請書関係（昭和48年度）</t>
    <rPh sb="14" eb="16">
      <t>ショウワ</t>
    </rPh>
    <rPh sb="18" eb="20">
      <t>ネンド</t>
    </rPh>
    <phoneticPr fontId="2"/>
  </si>
  <si>
    <t>八代市公共下水道　都市計画事業認可申請書関係（県告示第168号　S49.3.2）</t>
    <rPh sb="0" eb="3">
      <t>ヤツシロシ</t>
    </rPh>
    <rPh sb="3" eb="5">
      <t>コウキョウ</t>
    </rPh>
    <rPh sb="5" eb="8">
      <t>ゲスイドウ</t>
    </rPh>
    <rPh sb="9" eb="11">
      <t>トシ</t>
    </rPh>
    <rPh sb="11" eb="13">
      <t>ケイカク</t>
    </rPh>
    <rPh sb="13" eb="15">
      <t>ジギョウ</t>
    </rPh>
    <rPh sb="15" eb="17">
      <t>ニンカ</t>
    </rPh>
    <rPh sb="17" eb="20">
      <t>シンセイショ</t>
    </rPh>
    <rPh sb="20" eb="22">
      <t>カンケイ</t>
    </rPh>
    <rPh sb="23" eb="24">
      <t>ケン</t>
    </rPh>
    <rPh sb="24" eb="26">
      <t>コクジ</t>
    </rPh>
    <rPh sb="26" eb="27">
      <t>ダイ</t>
    </rPh>
    <rPh sb="30" eb="31">
      <t>ゴウ</t>
    </rPh>
    <phoneticPr fontId="2"/>
  </si>
  <si>
    <t>都市計画事業認可申請書関係（昭和50年度）</t>
    <rPh sb="14" eb="16">
      <t>ショウワ</t>
    </rPh>
    <rPh sb="18" eb="20">
      <t>ネンド</t>
    </rPh>
    <phoneticPr fontId="2"/>
  </si>
  <si>
    <t>日奈久都市下水路（八代市）　都市計画事業認可申請書関係（県告示第48号　S51.1.17）</t>
    <rPh sb="0" eb="3">
      <t>ヒナグ</t>
    </rPh>
    <rPh sb="3" eb="5">
      <t>トシ</t>
    </rPh>
    <rPh sb="5" eb="7">
      <t>ゲスイ</t>
    </rPh>
    <rPh sb="7" eb="8">
      <t>ロ</t>
    </rPh>
    <rPh sb="9" eb="12">
      <t>ヤツシロシ</t>
    </rPh>
    <rPh sb="14" eb="16">
      <t>トシ</t>
    </rPh>
    <rPh sb="16" eb="18">
      <t>ケイカク</t>
    </rPh>
    <rPh sb="18" eb="20">
      <t>ジギョウ</t>
    </rPh>
    <rPh sb="20" eb="22">
      <t>ニンカ</t>
    </rPh>
    <rPh sb="22" eb="25">
      <t>シンセイショ</t>
    </rPh>
    <rPh sb="25" eb="27">
      <t>カンケイ</t>
    </rPh>
    <rPh sb="28" eb="29">
      <t>ケン</t>
    </rPh>
    <rPh sb="29" eb="31">
      <t>コクジ</t>
    </rPh>
    <rPh sb="31" eb="32">
      <t>ダイ</t>
    </rPh>
    <rPh sb="34" eb="35">
      <t>ゴウ</t>
    </rPh>
    <phoneticPr fontId="2"/>
  </si>
  <si>
    <t>都市計画事業変更認可申請書関係（昭和50年度）</t>
    <rPh sb="16" eb="18">
      <t>ショウワ</t>
    </rPh>
    <rPh sb="20" eb="22">
      <t>ネンド</t>
    </rPh>
    <phoneticPr fontId="2"/>
  </si>
  <si>
    <t>八代市公共下水道　都市計画事業計画変更認可申請書（県告示第49号　S51.1.17）</t>
    <rPh sb="0" eb="3">
      <t>ヤツシロシ</t>
    </rPh>
    <rPh sb="3" eb="5">
      <t>コウキョウ</t>
    </rPh>
    <rPh sb="5" eb="8">
      <t>ゲスイドウ</t>
    </rPh>
    <rPh sb="9" eb="11">
      <t>トシ</t>
    </rPh>
    <rPh sb="11" eb="13">
      <t>ケイカク</t>
    </rPh>
    <rPh sb="13" eb="15">
      <t>ジギョウ</t>
    </rPh>
    <rPh sb="15" eb="17">
      <t>ケイカク</t>
    </rPh>
    <rPh sb="17" eb="19">
      <t>ヘンコウ</t>
    </rPh>
    <rPh sb="19" eb="21">
      <t>ニンカ</t>
    </rPh>
    <rPh sb="21" eb="24">
      <t>シンセイショ</t>
    </rPh>
    <rPh sb="25" eb="26">
      <t>ケン</t>
    </rPh>
    <rPh sb="26" eb="28">
      <t>コクジ</t>
    </rPh>
    <rPh sb="28" eb="29">
      <t>ダイ</t>
    </rPh>
    <rPh sb="31" eb="32">
      <t>ゴウ</t>
    </rPh>
    <phoneticPr fontId="2"/>
  </si>
  <si>
    <t>都市計画下水道事業認可申請書関係（昭和50年度）</t>
    <rPh sb="17" eb="19">
      <t>ショウワ</t>
    </rPh>
    <rPh sb="21" eb="23">
      <t>ネンド</t>
    </rPh>
    <phoneticPr fontId="2"/>
  </si>
  <si>
    <t>水俣公共下水道　水俣都市計画下水道事業認可申請書関係（県告示第167号　S51.3.2）</t>
    <rPh sb="0" eb="2">
      <t>ミナマタ</t>
    </rPh>
    <rPh sb="2" eb="4">
      <t>コウキョウ</t>
    </rPh>
    <rPh sb="4" eb="7">
      <t>ゲスイドウ</t>
    </rPh>
    <rPh sb="8" eb="10">
      <t>ミナマタ</t>
    </rPh>
    <rPh sb="10" eb="12">
      <t>トシ</t>
    </rPh>
    <rPh sb="12" eb="14">
      <t>ケイカク</t>
    </rPh>
    <rPh sb="14" eb="17">
      <t>ゲスイドウ</t>
    </rPh>
    <rPh sb="17" eb="19">
      <t>ジギョウ</t>
    </rPh>
    <rPh sb="19" eb="21">
      <t>ニンカ</t>
    </rPh>
    <rPh sb="21" eb="24">
      <t>シンセイショ</t>
    </rPh>
    <rPh sb="24" eb="26">
      <t>カンケイ</t>
    </rPh>
    <rPh sb="27" eb="28">
      <t>ケン</t>
    </rPh>
    <rPh sb="28" eb="30">
      <t>コクジ</t>
    </rPh>
    <rPh sb="30" eb="31">
      <t>ダイ</t>
    </rPh>
    <rPh sb="34" eb="35">
      <t>ゴウ</t>
    </rPh>
    <phoneticPr fontId="2"/>
  </si>
  <si>
    <t>水俣市公共下水道事業計画認可申請書関係（S51.1.27申請、S51.2.13　認可）</t>
    <rPh sb="0" eb="3">
      <t>ミナマタシ</t>
    </rPh>
    <rPh sb="3" eb="5">
      <t>コウキョウ</t>
    </rPh>
    <rPh sb="5" eb="8">
      <t>ゲスイドウ</t>
    </rPh>
    <rPh sb="8" eb="10">
      <t>ジギョウ</t>
    </rPh>
    <rPh sb="10" eb="12">
      <t>ケイカク</t>
    </rPh>
    <rPh sb="12" eb="14">
      <t>ニンカ</t>
    </rPh>
    <rPh sb="14" eb="17">
      <t>シンセイショ</t>
    </rPh>
    <rPh sb="17" eb="19">
      <t>カンケイ</t>
    </rPh>
    <rPh sb="28" eb="30">
      <t>シンセイ</t>
    </rPh>
    <rPh sb="40" eb="42">
      <t>ニンカ</t>
    </rPh>
    <phoneticPr fontId="2"/>
  </si>
  <si>
    <t>公共下水道事業認可申請書関係（昭和51年度①）</t>
    <rPh sb="15" eb="17">
      <t>ショウワ</t>
    </rPh>
    <rPh sb="19" eb="21">
      <t>ネンド</t>
    </rPh>
    <phoneticPr fontId="2"/>
  </si>
  <si>
    <t>長洲町公共下水道事業計画認可申請書関係（建設省熊都下公発第5号　S52.2.8認可）</t>
    <rPh sb="0" eb="3">
      <t>ナガスマチ</t>
    </rPh>
    <rPh sb="3" eb="5">
      <t>コウキョウ</t>
    </rPh>
    <rPh sb="5" eb="8">
      <t>ゲスイドウ</t>
    </rPh>
    <rPh sb="8" eb="10">
      <t>ジギョウ</t>
    </rPh>
    <rPh sb="10" eb="12">
      <t>ケイカク</t>
    </rPh>
    <rPh sb="12" eb="14">
      <t>ニンカ</t>
    </rPh>
    <rPh sb="14" eb="17">
      <t>シンセイショ</t>
    </rPh>
    <rPh sb="17" eb="19">
      <t>カンケイ</t>
    </rPh>
    <rPh sb="20" eb="23">
      <t>ケンセツショウ</t>
    </rPh>
    <rPh sb="23" eb="24">
      <t>クマ</t>
    </rPh>
    <rPh sb="24" eb="25">
      <t>ト</t>
    </rPh>
    <rPh sb="25" eb="26">
      <t>シタ</t>
    </rPh>
    <rPh sb="26" eb="27">
      <t>コウ</t>
    </rPh>
    <rPh sb="27" eb="28">
      <t>ハツ</t>
    </rPh>
    <rPh sb="28" eb="29">
      <t>ダイ</t>
    </rPh>
    <rPh sb="30" eb="31">
      <t>ゴウ</t>
    </rPh>
    <rPh sb="39" eb="41">
      <t>ニンカ</t>
    </rPh>
    <phoneticPr fontId="2"/>
  </si>
  <si>
    <t>公共下水道事業認可申請書関係（昭和51年度②）</t>
    <rPh sb="15" eb="17">
      <t>ショウワ</t>
    </rPh>
    <rPh sb="19" eb="21">
      <t>ネンド</t>
    </rPh>
    <phoneticPr fontId="2"/>
  </si>
  <si>
    <t>岱明町公共下水道事業計画認可申請書関係（建設省熊都下公発第19号　S52.1.13認可）</t>
    <rPh sb="0" eb="3">
      <t>タイメイマチ</t>
    </rPh>
    <rPh sb="3" eb="5">
      <t>コウキョウ</t>
    </rPh>
    <rPh sb="5" eb="8">
      <t>ゲスイドウ</t>
    </rPh>
    <rPh sb="8" eb="10">
      <t>ジギョウ</t>
    </rPh>
    <rPh sb="10" eb="12">
      <t>ケイカク</t>
    </rPh>
    <rPh sb="12" eb="14">
      <t>ニンカ</t>
    </rPh>
    <rPh sb="14" eb="17">
      <t>シンセイショ</t>
    </rPh>
    <rPh sb="17" eb="19">
      <t>カンケイ</t>
    </rPh>
    <rPh sb="20" eb="23">
      <t>ケンセツショウ</t>
    </rPh>
    <rPh sb="23" eb="24">
      <t>クマ</t>
    </rPh>
    <rPh sb="24" eb="25">
      <t>ト</t>
    </rPh>
    <rPh sb="25" eb="26">
      <t>シタ</t>
    </rPh>
    <rPh sb="26" eb="27">
      <t>コウ</t>
    </rPh>
    <rPh sb="27" eb="28">
      <t>ハツ</t>
    </rPh>
    <rPh sb="28" eb="29">
      <t>ダイ</t>
    </rPh>
    <rPh sb="31" eb="32">
      <t>ゴウ</t>
    </rPh>
    <rPh sb="41" eb="43">
      <t>ニンカ</t>
    </rPh>
    <phoneticPr fontId="2"/>
  </si>
  <si>
    <t>公共下水道事業認可申請書関係（昭和51年度③）</t>
    <rPh sb="5" eb="7">
      <t>ジギョウ</t>
    </rPh>
    <rPh sb="15" eb="17">
      <t>ショウワ</t>
    </rPh>
    <rPh sb="19" eb="21">
      <t>ネンド</t>
    </rPh>
    <phoneticPr fontId="2"/>
  </si>
  <si>
    <t>昭和50年度　玉名市公共下水道事業変更認可申請書関係（建設省熊都下公発第1号　S50.9.5認可）</t>
    <rPh sb="0" eb="2">
      <t>ショウワ</t>
    </rPh>
    <rPh sb="4" eb="6">
      <t>ネンド</t>
    </rPh>
    <rPh sb="7" eb="10">
      <t>タマナシ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7" eb="38">
      <t>ゴウ</t>
    </rPh>
    <rPh sb="46" eb="48">
      <t>ニンカ</t>
    </rPh>
    <phoneticPr fontId="2"/>
  </si>
  <si>
    <t>昭和48、51年度　宇土市公共下水道事業計画認可申請書関係（建設省都下公発第3号　S48.12.17）及び変更認可申請書関係（建設省熊都下公発第22号　S52.113認可）</t>
    <rPh sb="0" eb="2">
      <t>ショウワ</t>
    </rPh>
    <rPh sb="7" eb="9">
      <t>ネンド</t>
    </rPh>
    <rPh sb="10" eb="13">
      <t>ウトシ</t>
    </rPh>
    <rPh sb="13" eb="15">
      <t>コウキョウ</t>
    </rPh>
    <rPh sb="15" eb="18">
      <t>ゲスイドウ</t>
    </rPh>
    <rPh sb="18" eb="20">
      <t>ジギョウ</t>
    </rPh>
    <rPh sb="20" eb="22">
      <t>ケイカク</t>
    </rPh>
    <rPh sb="22" eb="24">
      <t>ニンカ</t>
    </rPh>
    <rPh sb="24" eb="27">
      <t>シンセイショ</t>
    </rPh>
    <rPh sb="30" eb="33">
      <t>ケンセツショウ</t>
    </rPh>
    <rPh sb="33" eb="34">
      <t>ト</t>
    </rPh>
    <rPh sb="34" eb="35">
      <t>シタ</t>
    </rPh>
    <rPh sb="35" eb="36">
      <t>コウ</t>
    </rPh>
    <rPh sb="36" eb="37">
      <t>ハツ</t>
    </rPh>
    <rPh sb="37" eb="38">
      <t>ダイ</t>
    </rPh>
    <rPh sb="39" eb="40">
      <t>ゴウ</t>
    </rPh>
    <rPh sb="51" eb="52">
      <t>オヨ</t>
    </rPh>
    <rPh sb="53" eb="55">
      <t>ヘンコウ</t>
    </rPh>
    <rPh sb="55" eb="57">
      <t>ニンカ</t>
    </rPh>
    <rPh sb="57" eb="60">
      <t>シンセイショ</t>
    </rPh>
    <rPh sb="63" eb="66">
      <t>ケンセツショウ</t>
    </rPh>
    <rPh sb="66" eb="67">
      <t>クマ</t>
    </rPh>
    <rPh sb="67" eb="68">
      <t>ト</t>
    </rPh>
    <rPh sb="68" eb="69">
      <t>シタ</t>
    </rPh>
    <rPh sb="69" eb="70">
      <t>コウ</t>
    </rPh>
    <rPh sb="70" eb="71">
      <t>ハツ</t>
    </rPh>
    <rPh sb="71" eb="72">
      <t>ダイ</t>
    </rPh>
    <rPh sb="74" eb="75">
      <t>ゴウ</t>
    </rPh>
    <rPh sb="83" eb="85">
      <t>ニンカ</t>
    </rPh>
    <phoneticPr fontId="2"/>
  </si>
  <si>
    <t>昭和50年度　松島町特定環境保全公共下水道事業計画認可申請書関係（県指令第733号　S51.3.15認可）</t>
    <rPh sb="0" eb="2">
      <t>ショウワ</t>
    </rPh>
    <rPh sb="4" eb="6">
      <t>ネンド</t>
    </rPh>
    <rPh sb="7" eb="10">
      <t>マツシママチ</t>
    </rPh>
    <rPh sb="10" eb="12">
      <t>トクテイ</t>
    </rPh>
    <rPh sb="12" eb="14">
      <t>カンキョウ</t>
    </rPh>
    <rPh sb="14" eb="16">
      <t>ホゼン</t>
    </rPh>
    <rPh sb="16" eb="18">
      <t>コウキョウ</t>
    </rPh>
    <rPh sb="18" eb="21">
      <t>ゲスイドウ</t>
    </rPh>
    <rPh sb="21" eb="23">
      <t>ジギョウ</t>
    </rPh>
    <rPh sb="23" eb="25">
      <t>ケイカク</t>
    </rPh>
    <rPh sb="25" eb="27">
      <t>ニンカ</t>
    </rPh>
    <rPh sb="27" eb="30">
      <t>シンセイショ</t>
    </rPh>
    <rPh sb="30" eb="32">
      <t>カンケイ</t>
    </rPh>
    <rPh sb="33" eb="34">
      <t>ケン</t>
    </rPh>
    <rPh sb="34" eb="36">
      <t>シレイ</t>
    </rPh>
    <rPh sb="36" eb="37">
      <t>ダイ</t>
    </rPh>
    <rPh sb="40" eb="41">
      <t>ゴウ</t>
    </rPh>
    <rPh sb="50" eb="52">
      <t>ニンカ</t>
    </rPh>
    <phoneticPr fontId="2"/>
  </si>
  <si>
    <t>公共下水道事業変更認可申請関係（昭和51年度）</t>
    <rPh sb="5" eb="7">
      <t>ジギョウ</t>
    </rPh>
    <rPh sb="13" eb="15">
      <t>カンケイ</t>
    </rPh>
    <rPh sb="16" eb="18">
      <t>ショウワ</t>
    </rPh>
    <rPh sb="20" eb="22">
      <t>ネンド</t>
    </rPh>
    <phoneticPr fontId="2"/>
  </si>
  <si>
    <t>宇土市公共下水道事業変更認可申請図書関係</t>
    <rPh sb="0" eb="3">
      <t>ウトシ</t>
    </rPh>
    <rPh sb="3" eb="5">
      <t>コウキョウ</t>
    </rPh>
    <rPh sb="5" eb="8">
      <t>ゲスイドウ</t>
    </rPh>
    <rPh sb="8" eb="10">
      <t>ジギョウ</t>
    </rPh>
    <rPh sb="10" eb="12">
      <t>ヘンコウ</t>
    </rPh>
    <rPh sb="12" eb="14">
      <t>ニンカ</t>
    </rPh>
    <rPh sb="14" eb="16">
      <t>シンセイ</t>
    </rPh>
    <rPh sb="16" eb="18">
      <t>トショ</t>
    </rPh>
    <rPh sb="18" eb="20">
      <t>カンケイ</t>
    </rPh>
    <phoneticPr fontId="2"/>
  </si>
  <si>
    <t>都市計画事業認可申請書関係（昭和51年度①）</t>
    <rPh sb="14" eb="16">
      <t>ショウワ</t>
    </rPh>
    <rPh sb="18" eb="20">
      <t>ネンド</t>
    </rPh>
    <phoneticPr fontId="2"/>
  </si>
  <si>
    <t>岱明公共下水道　長洲都市計画事業認可申請書関係（県告示第135号　S52.2.10）</t>
    <rPh sb="0" eb="2">
      <t>タイメイ</t>
    </rPh>
    <rPh sb="2" eb="4">
      <t>コウキョウ</t>
    </rPh>
    <rPh sb="4" eb="7">
      <t>ゲスイドウ</t>
    </rPh>
    <rPh sb="8" eb="10">
      <t>ナガス</t>
    </rPh>
    <rPh sb="10" eb="12">
      <t>トシ</t>
    </rPh>
    <rPh sb="12" eb="14">
      <t>ケイカク</t>
    </rPh>
    <rPh sb="14" eb="16">
      <t>ジギョウ</t>
    </rPh>
    <rPh sb="16" eb="18">
      <t>ニンカ</t>
    </rPh>
    <rPh sb="18" eb="21">
      <t>シンセイショ</t>
    </rPh>
    <rPh sb="21" eb="23">
      <t>カンケイ</t>
    </rPh>
    <rPh sb="24" eb="25">
      <t>ケン</t>
    </rPh>
    <rPh sb="25" eb="27">
      <t>コクジ</t>
    </rPh>
    <rPh sb="27" eb="28">
      <t>ダイ</t>
    </rPh>
    <rPh sb="31" eb="32">
      <t>ゴウ</t>
    </rPh>
    <phoneticPr fontId="2"/>
  </si>
  <si>
    <t>都市計画事業認可申請書関係（昭和51年度②）</t>
    <rPh sb="14" eb="16">
      <t>ショウワ</t>
    </rPh>
    <rPh sb="18" eb="20">
      <t>ネンド</t>
    </rPh>
    <phoneticPr fontId="2"/>
  </si>
  <si>
    <t>昭和51年度　宇土公共下水道　都市計画事業変更認可申請書関係（県告示第184号　S52.2.24）</t>
    <rPh sb="0" eb="2">
      <t>ショウワ</t>
    </rPh>
    <rPh sb="4" eb="6">
      <t>ネンド</t>
    </rPh>
    <rPh sb="7" eb="9">
      <t>ウト</t>
    </rPh>
    <rPh sb="9" eb="11">
      <t>コウキョウ</t>
    </rPh>
    <rPh sb="11" eb="14">
      <t>ゲスイドウ</t>
    </rPh>
    <rPh sb="15" eb="17">
      <t>トシ</t>
    </rPh>
    <rPh sb="17" eb="19">
      <t>ケイカク</t>
    </rPh>
    <rPh sb="19" eb="21">
      <t>ジギョウ</t>
    </rPh>
    <rPh sb="21" eb="23">
      <t>ヘンコウ</t>
    </rPh>
    <rPh sb="23" eb="25">
      <t>ニンカ</t>
    </rPh>
    <rPh sb="25" eb="28">
      <t>シンセイショ</t>
    </rPh>
    <rPh sb="28" eb="30">
      <t>カンケイ</t>
    </rPh>
    <phoneticPr fontId="2"/>
  </si>
  <si>
    <t>昭和48年度　宇土公共下水道　宇土都市計画事業認可申請書関係（県告示第63号　S49.1.26）</t>
    <rPh sb="0" eb="2">
      <t>ショウワ</t>
    </rPh>
    <rPh sb="4" eb="6">
      <t>ネンド</t>
    </rPh>
    <rPh sb="7" eb="9">
      <t>ウト</t>
    </rPh>
    <rPh sb="9" eb="11">
      <t>コウキョウ</t>
    </rPh>
    <rPh sb="11" eb="14">
      <t>ゲスイドウ</t>
    </rPh>
    <rPh sb="15" eb="17">
      <t>ウト</t>
    </rPh>
    <rPh sb="17" eb="19">
      <t>トシ</t>
    </rPh>
    <rPh sb="19" eb="21">
      <t>ケイカク</t>
    </rPh>
    <rPh sb="21" eb="23">
      <t>ジギョウ</t>
    </rPh>
    <rPh sb="23" eb="25">
      <t>ニンカ</t>
    </rPh>
    <rPh sb="25" eb="28">
      <t>シンセイショ</t>
    </rPh>
    <rPh sb="28" eb="30">
      <t>カンケイ</t>
    </rPh>
    <phoneticPr fontId="2"/>
  </si>
  <si>
    <t>昭和48年度、当初認可　宇土市公共下水道事業計画認可申請書関係図面等</t>
    <rPh sb="0" eb="2">
      <t>ショウワ</t>
    </rPh>
    <rPh sb="4" eb="6">
      <t>ネンド</t>
    </rPh>
    <rPh sb="7" eb="9">
      <t>トウショ</t>
    </rPh>
    <rPh sb="9" eb="11">
      <t>ニンカ</t>
    </rPh>
    <rPh sb="12" eb="15">
      <t>ウトシ</t>
    </rPh>
    <rPh sb="15" eb="17">
      <t>コウキョウ</t>
    </rPh>
    <rPh sb="17" eb="20">
      <t>ゲスイドウ</t>
    </rPh>
    <rPh sb="20" eb="22">
      <t>ジギョウ</t>
    </rPh>
    <rPh sb="22" eb="24">
      <t>ケイカク</t>
    </rPh>
    <rPh sb="24" eb="26">
      <t>ニンカ</t>
    </rPh>
    <rPh sb="26" eb="29">
      <t>シンセイショ</t>
    </rPh>
    <rPh sb="29" eb="31">
      <t>カンケイ</t>
    </rPh>
    <rPh sb="31" eb="33">
      <t>ズメン</t>
    </rPh>
    <rPh sb="33" eb="34">
      <t>トウ</t>
    </rPh>
    <phoneticPr fontId="2"/>
  </si>
  <si>
    <t>都市計画下水道事業認可申請書関係（昭和51年度①）</t>
    <rPh sb="17" eb="19">
      <t>ショウワ</t>
    </rPh>
    <rPh sb="21" eb="23">
      <t>ネンド</t>
    </rPh>
    <phoneticPr fontId="2"/>
  </si>
  <si>
    <t>市屋都市下水路（荒尾市）　荒尾都市計画下水道事業認可申請書関係（県告示第1303号　S51.11.16）</t>
    <rPh sb="0" eb="1">
      <t>イチ</t>
    </rPh>
    <rPh sb="1" eb="2">
      <t>ヤ</t>
    </rPh>
    <rPh sb="2" eb="4">
      <t>トシ</t>
    </rPh>
    <rPh sb="4" eb="6">
      <t>ゲスイ</t>
    </rPh>
    <rPh sb="6" eb="7">
      <t>ロ</t>
    </rPh>
    <rPh sb="8" eb="11">
      <t>アラオシ</t>
    </rPh>
    <rPh sb="13" eb="15">
      <t>アラオ</t>
    </rPh>
    <rPh sb="15" eb="17">
      <t>トシ</t>
    </rPh>
    <rPh sb="17" eb="19">
      <t>ケイカク</t>
    </rPh>
    <rPh sb="19" eb="22">
      <t>ゲスイドウ</t>
    </rPh>
    <rPh sb="22" eb="24">
      <t>ジギョウ</t>
    </rPh>
    <rPh sb="24" eb="26">
      <t>ニンカ</t>
    </rPh>
    <rPh sb="26" eb="29">
      <t>シンセイショ</t>
    </rPh>
    <rPh sb="29" eb="31">
      <t>カンケイ</t>
    </rPh>
    <rPh sb="32" eb="33">
      <t>ケン</t>
    </rPh>
    <rPh sb="33" eb="35">
      <t>コクジ</t>
    </rPh>
    <rPh sb="35" eb="36">
      <t>ダイ</t>
    </rPh>
    <rPh sb="40" eb="41">
      <t>ゴウ</t>
    </rPh>
    <phoneticPr fontId="2"/>
  </si>
  <si>
    <t>都市計画下水道事業認可申請書関係（昭和51年度②）</t>
    <rPh sb="0" eb="2">
      <t>トシ</t>
    </rPh>
    <rPh sb="2" eb="4">
      <t>ケイカク</t>
    </rPh>
    <rPh sb="4" eb="7">
      <t>ゲスイドウ</t>
    </rPh>
    <rPh sb="7" eb="9">
      <t>ジギョウ</t>
    </rPh>
    <rPh sb="9" eb="11">
      <t>ニンカ</t>
    </rPh>
    <rPh sb="11" eb="14">
      <t>シンセイショ</t>
    </rPh>
    <rPh sb="14" eb="16">
      <t>カンケイ</t>
    </rPh>
    <rPh sb="17" eb="19">
      <t>ショウワ</t>
    </rPh>
    <rPh sb="21" eb="23">
      <t>ネンド</t>
    </rPh>
    <phoneticPr fontId="2"/>
  </si>
  <si>
    <t>昭和50年度　白浜都市下水路（水俣市）水俣都市計画下水道事業認可申請書関係（県告示第47号　S51.1.17）</t>
    <rPh sb="0" eb="2">
      <t>ショウワ</t>
    </rPh>
    <rPh sb="4" eb="6">
      <t>ネンド</t>
    </rPh>
    <rPh sb="7" eb="9">
      <t>シラハマ</t>
    </rPh>
    <rPh sb="9" eb="11">
      <t>トシ</t>
    </rPh>
    <rPh sb="11" eb="13">
      <t>ゲスイ</t>
    </rPh>
    <rPh sb="13" eb="14">
      <t>ロ</t>
    </rPh>
    <rPh sb="15" eb="18">
      <t>ミナマタシ</t>
    </rPh>
    <rPh sb="19" eb="21">
      <t>ミナマタ</t>
    </rPh>
    <rPh sb="21" eb="23">
      <t>トシ</t>
    </rPh>
    <rPh sb="23" eb="25">
      <t>ケイカク</t>
    </rPh>
    <rPh sb="25" eb="28">
      <t>ゲスイドウ</t>
    </rPh>
    <rPh sb="28" eb="30">
      <t>ジギョウ</t>
    </rPh>
    <rPh sb="30" eb="32">
      <t>ニンカ</t>
    </rPh>
    <rPh sb="32" eb="35">
      <t>シンセイショ</t>
    </rPh>
    <rPh sb="35" eb="37">
      <t>カンケイ</t>
    </rPh>
    <rPh sb="38" eb="39">
      <t>ケン</t>
    </rPh>
    <rPh sb="39" eb="41">
      <t>コクジ</t>
    </rPh>
    <rPh sb="41" eb="42">
      <t>ダイ</t>
    </rPh>
    <rPh sb="44" eb="45">
      <t>ゴウ</t>
    </rPh>
    <phoneticPr fontId="2"/>
  </si>
  <si>
    <t>昭和51年度　丸島都市下水路（水俣市）　水俣都市計画下水道事業認可申請書関係（県告示第39号　S52.1.18）</t>
    <rPh sb="0" eb="2">
      <t>ショウワ</t>
    </rPh>
    <rPh sb="4" eb="6">
      <t>ネンド</t>
    </rPh>
    <rPh sb="7" eb="9">
      <t>マルシマ</t>
    </rPh>
    <rPh sb="9" eb="11">
      <t>トシ</t>
    </rPh>
    <rPh sb="11" eb="13">
      <t>ゲスイ</t>
    </rPh>
    <rPh sb="13" eb="14">
      <t>ロ</t>
    </rPh>
    <rPh sb="15" eb="18">
      <t>ミナマタシ</t>
    </rPh>
    <rPh sb="20" eb="22">
      <t>ミナマタ</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5" eb="46">
      <t>ゴウ</t>
    </rPh>
    <phoneticPr fontId="2"/>
  </si>
  <si>
    <t>昭和51年度　百間都市下水路（水俣市）　水俣都市計画下水道事業認可申請書関係（県告示第30号　S52.1.13）</t>
    <rPh sb="0" eb="2">
      <t>ショウワ</t>
    </rPh>
    <rPh sb="4" eb="6">
      <t>ネンド</t>
    </rPh>
    <rPh sb="7" eb="8">
      <t>ヒャク</t>
    </rPh>
    <rPh sb="8" eb="9">
      <t>カン</t>
    </rPh>
    <rPh sb="9" eb="11">
      <t>トシ</t>
    </rPh>
    <rPh sb="11" eb="13">
      <t>ゲスイ</t>
    </rPh>
    <rPh sb="13" eb="14">
      <t>ロ</t>
    </rPh>
    <rPh sb="15" eb="18">
      <t>ミナマタシ</t>
    </rPh>
    <rPh sb="20" eb="22">
      <t>ミナマタ</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5" eb="46">
      <t>ゴウ</t>
    </rPh>
    <phoneticPr fontId="2"/>
  </si>
  <si>
    <t>都市計画事業変更認可申請書関係（昭和51年度）</t>
    <rPh sb="6" eb="8">
      <t>ヘンコウ</t>
    </rPh>
    <rPh sb="16" eb="18">
      <t>ショウワ</t>
    </rPh>
    <rPh sb="20" eb="22">
      <t>ネンド</t>
    </rPh>
    <phoneticPr fontId="2"/>
  </si>
  <si>
    <t>熊本市公共下水道　都市計画事業変更認可申請書関係（県告示第767号　S51.8.21）</t>
    <rPh sb="0" eb="2">
      <t>クマモト</t>
    </rPh>
    <rPh sb="2" eb="3">
      <t>シ</t>
    </rPh>
    <rPh sb="3" eb="5">
      <t>コウキョウ</t>
    </rPh>
    <rPh sb="5" eb="8">
      <t>ゲスイドウ</t>
    </rPh>
    <rPh sb="9" eb="11">
      <t>トシ</t>
    </rPh>
    <rPh sb="11" eb="13">
      <t>ケイカク</t>
    </rPh>
    <rPh sb="13" eb="15">
      <t>ジギョウ</t>
    </rPh>
    <rPh sb="15" eb="17">
      <t>ヘンコウ</t>
    </rPh>
    <rPh sb="17" eb="19">
      <t>ニンカ</t>
    </rPh>
    <rPh sb="19" eb="22">
      <t>シンセイショ</t>
    </rPh>
    <rPh sb="22" eb="24">
      <t>カンケイ</t>
    </rPh>
    <rPh sb="25" eb="26">
      <t>ケン</t>
    </rPh>
    <rPh sb="26" eb="28">
      <t>コクジ</t>
    </rPh>
    <rPh sb="28" eb="29">
      <t>ダイ</t>
    </rPh>
    <rPh sb="32" eb="33">
      <t>ゴウ</t>
    </rPh>
    <phoneticPr fontId="2"/>
  </si>
  <si>
    <t>都市計画下水道事業変更認可申請書関係（昭和51年度）</t>
    <rPh sb="0" eb="2">
      <t>トシ</t>
    </rPh>
    <rPh sb="2" eb="4">
      <t>ケイカク</t>
    </rPh>
    <rPh sb="4" eb="7">
      <t>ゲスイドウ</t>
    </rPh>
    <rPh sb="7" eb="9">
      <t>ジギョウ</t>
    </rPh>
    <rPh sb="9" eb="11">
      <t>ヘンコウ</t>
    </rPh>
    <rPh sb="11" eb="13">
      <t>ニンカ</t>
    </rPh>
    <rPh sb="13" eb="16">
      <t>シンセイショ</t>
    </rPh>
    <rPh sb="16" eb="18">
      <t>カンケイ</t>
    </rPh>
    <rPh sb="19" eb="21">
      <t>ショウワ</t>
    </rPh>
    <rPh sb="23" eb="25">
      <t>ネンド</t>
    </rPh>
    <phoneticPr fontId="2"/>
  </si>
  <si>
    <t>昭和46年度　桜山団地　荒尾都市計画下水道事業の変更認可申請書関係（県告示第237号の6　S47.3.30）</t>
    <rPh sb="0" eb="2">
      <t>ショウワ</t>
    </rPh>
    <rPh sb="4" eb="6">
      <t>ネンド</t>
    </rPh>
    <rPh sb="7" eb="9">
      <t>サクラヤマ</t>
    </rPh>
    <rPh sb="9" eb="11">
      <t>ダンチ</t>
    </rPh>
    <rPh sb="12" eb="14">
      <t>アラオ</t>
    </rPh>
    <rPh sb="14" eb="16">
      <t>トシ</t>
    </rPh>
    <rPh sb="16" eb="18">
      <t>ケイカク</t>
    </rPh>
    <rPh sb="18" eb="21">
      <t>ゲスイドウ</t>
    </rPh>
    <rPh sb="21" eb="23">
      <t>ジギョウ</t>
    </rPh>
    <rPh sb="24" eb="26">
      <t>ヘンコウ</t>
    </rPh>
    <rPh sb="26" eb="28">
      <t>ニンカ</t>
    </rPh>
    <rPh sb="28" eb="31">
      <t>シンセイショ</t>
    </rPh>
    <rPh sb="31" eb="33">
      <t>カンケイ</t>
    </rPh>
    <rPh sb="34" eb="35">
      <t>ケン</t>
    </rPh>
    <rPh sb="35" eb="37">
      <t>コクジ</t>
    </rPh>
    <rPh sb="37" eb="38">
      <t>ダイ</t>
    </rPh>
    <rPh sb="41" eb="42">
      <t>ゴウ</t>
    </rPh>
    <phoneticPr fontId="2"/>
  </si>
  <si>
    <t>昭和51年度　荒尾市都市計画下水道事業（荒尾公共下水道事業）変更認可申請書関係（熊本県告示第190号　S52.2.26）</t>
    <rPh sb="0" eb="2">
      <t>ショウワ</t>
    </rPh>
    <rPh sb="4" eb="6">
      <t>ネンド</t>
    </rPh>
    <rPh sb="7" eb="10">
      <t>アラオシ</t>
    </rPh>
    <rPh sb="10" eb="12">
      <t>トシ</t>
    </rPh>
    <rPh sb="12" eb="14">
      <t>ケイカク</t>
    </rPh>
    <rPh sb="14" eb="17">
      <t>ゲスイドウ</t>
    </rPh>
    <rPh sb="17" eb="19">
      <t>ジギョウ</t>
    </rPh>
    <rPh sb="20" eb="22">
      <t>アラオ</t>
    </rPh>
    <rPh sb="22" eb="24">
      <t>コウキョウ</t>
    </rPh>
    <rPh sb="24" eb="27">
      <t>ゲスイドウ</t>
    </rPh>
    <rPh sb="27" eb="29">
      <t>ジギョウ</t>
    </rPh>
    <rPh sb="30" eb="32">
      <t>ヘンコウ</t>
    </rPh>
    <rPh sb="32" eb="34">
      <t>ニンカ</t>
    </rPh>
    <rPh sb="34" eb="37">
      <t>シンセイショ</t>
    </rPh>
    <rPh sb="37" eb="39">
      <t>カンケイ</t>
    </rPh>
    <rPh sb="40" eb="42">
      <t>クマモト</t>
    </rPh>
    <rPh sb="42" eb="43">
      <t>ケン</t>
    </rPh>
    <rPh sb="43" eb="45">
      <t>コクジ</t>
    </rPh>
    <rPh sb="45" eb="46">
      <t>ダイ</t>
    </rPh>
    <rPh sb="49" eb="50">
      <t>ゴウ</t>
    </rPh>
    <phoneticPr fontId="2"/>
  </si>
  <si>
    <t>昭和51年度　荒尾市公共下水道事業　計画変更認可申請書図書 No.1（12月申請）</t>
    <rPh sb="0" eb="2">
      <t>ショウワ</t>
    </rPh>
    <rPh sb="4" eb="6">
      <t>ネンド</t>
    </rPh>
    <rPh sb="7" eb="10">
      <t>アラオシ</t>
    </rPh>
    <rPh sb="10" eb="12">
      <t>コウキョウ</t>
    </rPh>
    <rPh sb="12" eb="15">
      <t>ゲスイドウ</t>
    </rPh>
    <rPh sb="15" eb="17">
      <t>ジギョウ</t>
    </rPh>
    <rPh sb="18" eb="20">
      <t>ケイカク</t>
    </rPh>
    <rPh sb="20" eb="22">
      <t>ヘンコウ</t>
    </rPh>
    <rPh sb="22" eb="24">
      <t>ニンカ</t>
    </rPh>
    <rPh sb="24" eb="27">
      <t>シンセイショ</t>
    </rPh>
    <rPh sb="27" eb="29">
      <t>トショ</t>
    </rPh>
    <rPh sb="37" eb="38">
      <t>ガツ</t>
    </rPh>
    <rPh sb="38" eb="40">
      <t>シンセイ</t>
    </rPh>
    <phoneticPr fontId="2"/>
  </si>
  <si>
    <t>昭和51年度　荒尾市公共下水道事業　計画変更認可申請書図書 No.2（12月13日申請、枝線計画図面他）</t>
    <rPh sb="0" eb="2">
      <t>ショウワ</t>
    </rPh>
    <rPh sb="4" eb="6">
      <t>ネンド</t>
    </rPh>
    <rPh sb="7" eb="10">
      <t>アラオシ</t>
    </rPh>
    <rPh sb="10" eb="12">
      <t>コウキョウ</t>
    </rPh>
    <rPh sb="12" eb="15">
      <t>ゲスイドウ</t>
    </rPh>
    <rPh sb="15" eb="17">
      <t>ジギョウ</t>
    </rPh>
    <rPh sb="18" eb="20">
      <t>ケイカク</t>
    </rPh>
    <rPh sb="20" eb="22">
      <t>ヘンコウ</t>
    </rPh>
    <rPh sb="22" eb="24">
      <t>ニンカ</t>
    </rPh>
    <rPh sb="24" eb="27">
      <t>シンセイショ</t>
    </rPh>
    <rPh sb="27" eb="29">
      <t>トショ</t>
    </rPh>
    <rPh sb="37" eb="38">
      <t>ガツ</t>
    </rPh>
    <rPh sb="40" eb="41">
      <t>ニチ</t>
    </rPh>
    <rPh sb="41" eb="43">
      <t>シンセイ</t>
    </rPh>
    <rPh sb="48" eb="50">
      <t>ズメン</t>
    </rPh>
    <rPh sb="50" eb="51">
      <t>ホカ</t>
    </rPh>
    <phoneticPr fontId="2"/>
  </si>
  <si>
    <t>公共下水道事業変更認可申請書関係（昭和52年度①）</t>
    <rPh sb="17" eb="19">
      <t>ショウワ</t>
    </rPh>
    <rPh sb="21" eb="23">
      <t>ネンド</t>
    </rPh>
    <phoneticPr fontId="2"/>
  </si>
  <si>
    <t>昭和52年度　熊本市公共下水道事業変更認可申請書関係（建設省熊都下公発第25号　S53.3.16認可）</t>
    <rPh sb="0" eb="2">
      <t>ショウワ</t>
    </rPh>
    <rPh sb="4" eb="6">
      <t>ネンド</t>
    </rPh>
    <rPh sb="7" eb="9">
      <t>クマモト</t>
    </rPh>
    <rPh sb="9" eb="10">
      <t>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8" eb="39">
      <t>ゴウ</t>
    </rPh>
    <rPh sb="48" eb="50">
      <t>ニンカ</t>
    </rPh>
    <phoneticPr fontId="2"/>
  </si>
  <si>
    <t>昭和51年度　熊本市公共下水道事業変更認可申請書関係（建設省熊都下公発第3号　S51.7.15認可）</t>
    <rPh sb="0" eb="2">
      <t>ショウワ</t>
    </rPh>
    <rPh sb="4" eb="6">
      <t>ネンド</t>
    </rPh>
    <rPh sb="7" eb="9">
      <t>クマモト</t>
    </rPh>
    <rPh sb="9" eb="10">
      <t>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7" eb="38">
      <t>ゴウ</t>
    </rPh>
    <rPh sb="47" eb="49">
      <t>ニンカ</t>
    </rPh>
    <phoneticPr fontId="2"/>
  </si>
  <si>
    <t>公共下水道事業変更認可申請書関係（昭和52年度②）</t>
    <rPh sb="17" eb="19">
      <t>ショウワ</t>
    </rPh>
    <rPh sb="21" eb="23">
      <t>ネンド</t>
    </rPh>
    <phoneticPr fontId="2"/>
  </si>
  <si>
    <t>八代市公共下水道事業計画認可変更申請書（建設省熊都下公発第32号　S53.1.6認可）</t>
    <rPh sb="0" eb="3">
      <t>ヤツシロシ</t>
    </rPh>
    <rPh sb="3" eb="5">
      <t>コウキョウ</t>
    </rPh>
    <rPh sb="5" eb="8">
      <t>ゲスイドウ</t>
    </rPh>
    <rPh sb="8" eb="10">
      <t>ジギョウ</t>
    </rPh>
    <rPh sb="10" eb="12">
      <t>ケイカク</t>
    </rPh>
    <rPh sb="12" eb="14">
      <t>ニンカ</t>
    </rPh>
    <rPh sb="14" eb="16">
      <t>ヘンコウ</t>
    </rPh>
    <rPh sb="16" eb="19">
      <t>シンセイショ</t>
    </rPh>
    <rPh sb="20" eb="23">
      <t>ケンセツショウ</t>
    </rPh>
    <rPh sb="23" eb="24">
      <t>クマ</t>
    </rPh>
    <rPh sb="24" eb="25">
      <t>ト</t>
    </rPh>
    <rPh sb="25" eb="26">
      <t>シタ</t>
    </rPh>
    <rPh sb="26" eb="27">
      <t>コウ</t>
    </rPh>
    <rPh sb="27" eb="28">
      <t>ハツ</t>
    </rPh>
    <rPh sb="28" eb="29">
      <t>ダイ</t>
    </rPh>
    <rPh sb="31" eb="32">
      <t>ゴウ</t>
    </rPh>
    <rPh sb="40" eb="42">
      <t>ニンカ</t>
    </rPh>
    <phoneticPr fontId="2"/>
  </si>
  <si>
    <t>公共下水道事業変更認可申請書関係（昭和52年度③）</t>
  </si>
  <si>
    <t>山鹿公共下水道事業計画変更認可申請図書関係</t>
    <rPh sb="0" eb="2">
      <t>ヤマガ</t>
    </rPh>
    <rPh sb="2" eb="4">
      <t>コウキョウ</t>
    </rPh>
    <rPh sb="4" eb="7">
      <t>ゲスイドウ</t>
    </rPh>
    <rPh sb="7" eb="9">
      <t>ジギョウ</t>
    </rPh>
    <rPh sb="9" eb="11">
      <t>ケイカク</t>
    </rPh>
    <rPh sb="11" eb="13">
      <t>ヘンコウ</t>
    </rPh>
    <rPh sb="13" eb="15">
      <t>ニンカ</t>
    </rPh>
    <rPh sb="15" eb="17">
      <t>シンセイ</t>
    </rPh>
    <rPh sb="17" eb="19">
      <t>トショ</t>
    </rPh>
    <rPh sb="19" eb="21">
      <t>カンケイ</t>
    </rPh>
    <phoneticPr fontId="2"/>
  </si>
  <si>
    <t>都市計画事業認可申請書関係（昭和52年度①）</t>
    <rPh sb="14" eb="16">
      <t>ショウワ</t>
    </rPh>
    <rPh sb="18" eb="20">
      <t>ネンド</t>
    </rPh>
    <phoneticPr fontId="2"/>
  </si>
  <si>
    <t>昭和46年度　古城都市下水路　水俣都市計画下水道事業認可関係（県告示第799号　S46.9.21）</t>
    <rPh sb="0" eb="2">
      <t>ショウワ</t>
    </rPh>
    <rPh sb="4" eb="6">
      <t>ネンド</t>
    </rPh>
    <rPh sb="7" eb="8">
      <t>フル</t>
    </rPh>
    <rPh sb="8" eb="9">
      <t>シロ</t>
    </rPh>
    <rPh sb="9" eb="11">
      <t>トシ</t>
    </rPh>
    <rPh sb="11" eb="13">
      <t>ゲスイ</t>
    </rPh>
    <rPh sb="13" eb="14">
      <t>ロ</t>
    </rPh>
    <rPh sb="15" eb="17">
      <t>ミナマタ</t>
    </rPh>
    <rPh sb="17" eb="19">
      <t>トシ</t>
    </rPh>
    <rPh sb="19" eb="21">
      <t>ケイカク</t>
    </rPh>
    <rPh sb="21" eb="24">
      <t>ゲスイドウ</t>
    </rPh>
    <rPh sb="24" eb="26">
      <t>ジギョウ</t>
    </rPh>
    <rPh sb="26" eb="28">
      <t>ニンカ</t>
    </rPh>
    <rPh sb="28" eb="30">
      <t>カンケイ</t>
    </rPh>
    <rPh sb="31" eb="32">
      <t>ケン</t>
    </rPh>
    <rPh sb="32" eb="34">
      <t>コクジ</t>
    </rPh>
    <rPh sb="34" eb="35">
      <t>ダイ</t>
    </rPh>
    <rPh sb="38" eb="39">
      <t>ゴウ</t>
    </rPh>
    <phoneticPr fontId="2"/>
  </si>
  <si>
    <t>昭和52年度　水俣公共下水道　水俣都市計画下水道事業変更認可申請書関係（県告示第1017号　S52.10.25）</t>
    <rPh sb="0" eb="2">
      <t>ショウワ</t>
    </rPh>
    <rPh sb="4" eb="6">
      <t>ネンド</t>
    </rPh>
    <rPh sb="7" eb="9">
      <t>ミナマタ</t>
    </rPh>
    <rPh sb="9" eb="11">
      <t>コウキョウ</t>
    </rPh>
    <rPh sb="11" eb="14">
      <t>ゲスイドウ</t>
    </rPh>
    <rPh sb="15" eb="17">
      <t>ミナマタ</t>
    </rPh>
    <rPh sb="17" eb="19">
      <t>トシ</t>
    </rPh>
    <rPh sb="19" eb="21">
      <t>ケイカク</t>
    </rPh>
    <rPh sb="21" eb="24">
      <t>ゲスイドウ</t>
    </rPh>
    <rPh sb="24" eb="26">
      <t>ジギョウ</t>
    </rPh>
    <rPh sb="26" eb="28">
      <t>ヘンコウ</t>
    </rPh>
    <rPh sb="28" eb="30">
      <t>ニンカ</t>
    </rPh>
    <rPh sb="30" eb="33">
      <t>シンセイショ</t>
    </rPh>
    <rPh sb="33" eb="35">
      <t>カンケイ</t>
    </rPh>
    <rPh sb="36" eb="37">
      <t>ケン</t>
    </rPh>
    <rPh sb="37" eb="39">
      <t>コクジ</t>
    </rPh>
    <rPh sb="39" eb="40">
      <t>ダイ</t>
    </rPh>
    <rPh sb="44" eb="45">
      <t>ゴウ</t>
    </rPh>
    <phoneticPr fontId="2"/>
  </si>
  <si>
    <t>都市計画事業認可申請書関係（昭和52年度②）</t>
    <rPh sb="14" eb="16">
      <t>ショウワ</t>
    </rPh>
    <rPh sb="18" eb="20">
      <t>ネンド</t>
    </rPh>
    <phoneticPr fontId="2"/>
  </si>
  <si>
    <t>昭和52年度　泉田都市下水路　人吉都市計画事業認可申請書関係（県告示第1079号　S52.11.12）</t>
    <rPh sb="0" eb="2">
      <t>ショウワ</t>
    </rPh>
    <rPh sb="4" eb="6">
      <t>ネンド</t>
    </rPh>
    <rPh sb="15" eb="17">
      <t>ヒトヨシ</t>
    </rPh>
    <rPh sb="17" eb="19">
      <t>トシ</t>
    </rPh>
    <rPh sb="19" eb="21">
      <t>ケイカク</t>
    </rPh>
    <rPh sb="21" eb="23">
      <t>ジギョウ</t>
    </rPh>
    <rPh sb="23" eb="25">
      <t>ニンカ</t>
    </rPh>
    <rPh sb="25" eb="28">
      <t>シンセイショ</t>
    </rPh>
    <rPh sb="28" eb="30">
      <t>カンケイ</t>
    </rPh>
    <rPh sb="31" eb="32">
      <t>ケン</t>
    </rPh>
    <rPh sb="32" eb="34">
      <t>コクジ</t>
    </rPh>
    <rPh sb="34" eb="35">
      <t>ダイ</t>
    </rPh>
    <rPh sb="39" eb="40">
      <t>ゴウ</t>
    </rPh>
    <phoneticPr fontId="2"/>
  </si>
  <si>
    <t>昭和49、52年度　浦田都市下水路　人吉都市計画事業認可申請書関係（県告示第235号　S50.3.15）及び変更認可申請書関係（県告示第299号　S53.3.30）</t>
    <rPh sb="0" eb="2">
      <t>ショウワ</t>
    </rPh>
    <rPh sb="7" eb="9">
      <t>ネンド</t>
    </rPh>
    <rPh sb="10" eb="12">
      <t>ウラタ</t>
    </rPh>
    <rPh sb="12" eb="14">
      <t>トシ</t>
    </rPh>
    <rPh sb="14" eb="16">
      <t>ゲスイ</t>
    </rPh>
    <rPh sb="16" eb="17">
      <t>ロ</t>
    </rPh>
    <rPh sb="18" eb="20">
      <t>ヒトヨシ</t>
    </rPh>
    <rPh sb="20" eb="22">
      <t>トシ</t>
    </rPh>
    <rPh sb="22" eb="24">
      <t>ケイカク</t>
    </rPh>
    <rPh sb="24" eb="26">
      <t>ジギョウ</t>
    </rPh>
    <rPh sb="26" eb="28">
      <t>ニンカ</t>
    </rPh>
    <rPh sb="28" eb="31">
      <t>シンセイショ</t>
    </rPh>
    <rPh sb="52" eb="53">
      <t>オヨ</t>
    </rPh>
    <rPh sb="54" eb="56">
      <t>ヘンコウ</t>
    </rPh>
    <rPh sb="56" eb="58">
      <t>ニンカ</t>
    </rPh>
    <rPh sb="58" eb="61">
      <t>シンセイショ</t>
    </rPh>
    <phoneticPr fontId="2"/>
  </si>
  <si>
    <t>都市計画事業認可申請書関係（昭和52年度③）</t>
  </si>
  <si>
    <t>浜崎都市下水路（本渡市）　本渡都市計画事業認可申請書関係（県告示第157号　S53.2.16）</t>
    <rPh sb="0" eb="2">
      <t>ハマザキ</t>
    </rPh>
    <rPh sb="2" eb="4">
      <t>トシ</t>
    </rPh>
    <rPh sb="4" eb="6">
      <t>ゲスイ</t>
    </rPh>
    <rPh sb="6" eb="7">
      <t>ロ</t>
    </rPh>
    <rPh sb="8" eb="10">
      <t>ホンド</t>
    </rPh>
    <rPh sb="10" eb="11">
      <t>シ</t>
    </rPh>
    <rPh sb="13" eb="15">
      <t>ホンド</t>
    </rPh>
    <rPh sb="15" eb="17">
      <t>トシ</t>
    </rPh>
    <rPh sb="17" eb="19">
      <t>ケイカク</t>
    </rPh>
    <rPh sb="19" eb="21">
      <t>ジギョウ</t>
    </rPh>
    <rPh sb="21" eb="23">
      <t>ニンカ</t>
    </rPh>
    <rPh sb="23" eb="26">
      <t>シンセイショ</t>
    </rPh>
    <rPh sb="26" eb="28">
      <t>カンケイ</t>
    </rPh>
    <rPh sb="29" eb="30">
      <t>ケン</t>
    </rPh>
    <rPh sb="30" eb="32">
      <t>コクジ</t>
    </rPh>
    <rPh sb="32" eb="33">
      <t>ダイ</t>
    </rPh>
    <rPh sb="36" eb="37">
      <t>ゴウ</t>
    </rPh>
    <phoneticPr fontId="2"/>
  </si>
  <si>
    <t>都市計画下水道事業認可申請書関係（昭和52年度）</t>
  </si>
  <si>
    <t>原万田都市下水路（荒尾市）　荒尾都市計画下水道事業認可申請書関係（県告示第1042号　S52.11.5）</t>
    <rPh sb="0" eb="1">
      <t>ハラ</t>
    </rPh>
    <rPh sb="1" eb="2">
      <t>マン</t>
    </rPh>
    <rPh sb="2" eb="3">
      <t>タ</t>
    </rPh>
    <rPh sb="3" eb="5">
      <t>トシ</t>
    </rPh>
    <rPh sb="5" eb="7">
      <t>ゲスイ</t>
    </rPh>
    <rPh sb="7" eb="8">
      <t>ロ</t>
    </rPh>
    <rPh sb="9" eb="12">
      <t>アラオシ</t>
    </rPh>
    <rPh sb="14" eb="16">
      <t>アラオ</t>
    </rPh>
    <rPh sb="16" eb="18">
      <t>トシ</t>
    </rPh>
    <rPh sb="18" eb="20">
      <t>ケイカク</t>
    </rPh>
    <rPh sb="20" eb="23">
      <t>ゲスイドウ</t>
    </rPh>
    <rPh sb="23" eb="25">
      <t>ジギョウ</t>
    </rPh>
    <rPh sb="25" eb="27">
      <t>ニンカ</t>
    </rPh>
    <rPh sb="27" eb="30">
      <t>シンセイショ</t>
    </rPh>
    <rPh sb="30" eb="32">
      <t>カンケイ</t>
    </rPh>
    <rPh sb="33" eb="34">
      <t>ケン</t>
    </rPh>
    <rPh sb="34" eb="36">
      <t>コクジ</t>
    </rPh>
    <rPh sb="36" eb="37">
      <t>ダイ</t>
    </rPh>
    <rPh sb="41" eb="42">
      <t>ゴウ</t>
    </rPh>
    <phoneticPr fontId="2"/>
  </si>
  <si>
    <t>都市計画事業変更認可申請書関係（昭和52年度①）</t>
    <rPh sb="16" eb="18">
      <t>ショウワ</t>
    </rPh>
    <rPh sb="20" eb="22">
      <t>ネンド</t>
    </rPh>
    <phoneticPr fontId="2"/>
  </si>
  <si>
    <t>山鹿市公共下水道　都市計画事業変更認可申請書関係（県告示第1123号　S52.11.26）</t>
    <rPh sb="0" eb="3">
      <t>ヤマガシ</t>
    </rPh>
    <rPh sb="3" eb="5">
      <t>コウキョウ</t>
    </rPh>
    <rPh sb="5" eb="8">
      <t>ゲスイドウ</t>
    </rPh>
    <rPh sb="9" eb="11">
      <t>トシ</t>
    </rPh>
    <rPh sb="11" eb="13">
      <t>ケイカク</t>
    </rPh>
    <rPh sb="13" eb="15">
      <t>ジギョウ</t>
    </rPh>
    <rPh sb="15" eb="17">
      <t>ヘンコウ</t>
    </rPh>
    <rPh sb="17" eb="19">
      <t>ニンカ</t>
    </rPh>
    <rPh sb="19" eb="22">
      <t>シンセイショ</t>
    </rPh>
    <rPh sb="22" eb="24">
      <t>カンケイ</t>
    </rPh>
    <rPh sb="25" eb="26">
      <t>ケン</t>
    </rPh>
    <rPh sb="26" eb="28">
      <t>コクジ</t>
    </rPh>
    <rPh sb="28" eb="29">
      <t>ダイ</t>
    </rPh>
    <rPh sb="33" eb="34">
      <t>ゴウ</t>
    </rPh>
    <phoneticPr fontId="2"/>
  </si>
  <si>
    <t>都市計画事業変更認可申請書関係（昭和52年度②）</t>
  </si>
  <si>
    <t>八代市公共下水道　都市計画事業変更認可申請書関係（県告示第242号　S53.3.16）</t>
    <rPh sb="0" eb="3">
      <t>ヤツシロシ</t>
    </rPh>
    <rPh sb="3" eb="5">
      <t>コウキョウ</t>
    </rPh>
    <rPh sb="5" eb="8">
      <t>ゲスイドウ</t>
    </rPh>
    <rPh sb="9" eb="11">
      <t>トシ</t>
    </rPh>
    <rPh sb="11" eb="13">
      <t>ケイカク</t>
    </rPh>
    <rPh sb="13" eb="15">
      <t>ジギョウ</t>
    </rPh>
    <rPh sb="15" eb="17">
      <t>ヘンコウ</t>
    </rPh>
    <rPh sb="17" eb="19">
      <t>ニンカ</t>
    </rPh>
    <rPh sb="19" eb="22">
      <t>シンセイショ</t>
    </rPh>
    <rPh sb="22" eb="24">
      <t>カンケイ</t>
    </rPh>
    <rPh sb="25" eb="26">
      <t>ケン</t>
    </rPh>
    <rPh sb="26" eb="28">
      <t>コクジ</t>
    </rPh>
    <rPh sb="28" eb="29">
      <t>ダイ</t>
    </rPh>
    <rPh sb="32" eb="33">
      <t>ゴウ</t>
    </rPh>
    <phoneticPr fontId="2"/>
  </si>
  <si>
    <t>都市計画下水道事業変更認可申請書関係（昭和52年度）</t>
    <rPh sb="9" eb="11">
      <t>ヘンコウ</t>
    </rPh>
    <phoneticPr fontId="2"/>
  </si>
  <si>
    <t>境﨑都市下水路（荒尾市）　荒尾都市計画下水道事業変更認可申請書関係（県告示第999号　S52.10.22）</t>
    <rPh sb="0" eb="1">
      <t>サカイ</t>
    </rPh>
    <rPh sb="1" eb="2">
      <t>サキ</t>
    </rPh>
    <rPh sb="2" eb="4">
      <t>トシ</t>
    </rPh>
    <rPh sb="4" eb="6">
      <t>ゲスイ</t>
    </rPh>
    <rPh sb="6" eb="7">
      <t>ロ</t>
    </rPh>
    <rPh sb="8" eb="11">
      <t>アラオシ</t>
    </rPh>
    <rPh sb="13" eb="15">
      <t>アラオ</t>
    </rPh>
    <rPh sb="15" eb="17">
      <t>トシ</t>
    </rPh>
    <rPh sb="17" eb="19">
      <t>ケイカク</t>
    </rPh>
    <rPh sb="19" eb="22">
      <t>ゲスイドウ</t>
    </rPh>
    <rPh sb="22" eb="24">
      <t>ジギョウ</t>
    </rPh>
    <rPh sb="24" eb="26">
      <t>ヘンコウ</t>
    </rPh>
    <rPh sb="26" eb="28">
      <t>ニンカ</t>
    </rPh>
    <rPh sb="28" eb="31">
      <t>シンセイショ</t>
    </rPh>
    <rPh sb="31" eb="33">
      <t>カンケイ</t>
    </rPh>
    <rPh sb="34" eb="35">
      <t>ケン</t>
    </rPh>
    <rPh sb="35" eb="37">
      <t>コクジ</t>
    </rPh>
    <rPh sb="37" eb="38">
      <t>ダイ</t>
    </rPh>
    <rPh sb="41" eb="42">
      <t>ゴウ</t>
    </rPh>
    <phoneticPr fontId="2"/>
  </si>
  <si>
    <t>公共下水道事業認可申請書関係（昭和53年度）</t>
    <rPh sb="15" eb="17">
      <t>ショウワ</t>
    </rPh>
    <rPh sb="19" eb="21">
      <t>ネンド</t>
    </rPh>
    <phoneticPr fontId="2"/>
  </si>
  <si>
    <t>昭和52年度　西合志町公共下水道事業計画認可申請関係（建設省熊都下公発第1号　S53.2.6認可）</t>
    <rPh sb="0" eb="2">
      <t>ショウワ</t>
    </rPh>
    <rPh sb="4" eb="6">
      <t>ネンド</t>
    </rPh>
    <rPh sb="7" eb="11">
      <t>ニシゴウシマチ</t>
    </rPh>
    <rPh sb="11" eb="13">
      <t>コウキョウ</t>
    </rPh>
    <rPh sb="13" eb="16">
      <t>ゲスイドウ</t>
    </rPh>
    <rPh sb="16" eb="18">
      <t>ジギョウ</t>
    </rPh>
    <rPh sb="18" eb="20">
      <t>ケイカク</t>
    </rPh>
    <rPh sb="20" eb="22">
      <t>ニンカ</t>
    </rPh>
    <rPh sb="22" eb="24">
      <t>シンセイ</t>
    </rPh>
    <rPh sb="24" eb="26">
      <t>カンケイ</t>
    </rPh>
    <rPh sb="27" eb="30">
      <t>ケンセツショウ</t>
    </rPh>
    <rPh sb="30" eb="31">
      <t>クマ</t>
    </rPh>
    <rPh sb="31" eb="32">
      <t>ト</t>
    </rPh>
    <rPh sb="32" eb="33">
      <t>シタ</t>
    </rPh>
    <rPh sb="33" eb="34">
      <t>コウ</t>
    </rPh>
    <rPh sb="34" eb="35">
      <t>ハツ</t>
    </rPh>
    <rPh sb="35" eb="36">
      <t>ダイ</t>
    </rPh>
    <rPh sb="37" eb="38">
      <t>ゴウ</t>
    </rPh>
    <rPh sb="46" eb="48">
      <t>ニンカ</t>
    </rPh>
    <phoneticPr fontId="2"/>
  </si>
  <si>
    <t>昭和53年度　菊池市公共下水道事業計画認可申請書関係（建設省熊都下公発第48号　S54.2.8認可）</t>
    <rPh sb="0" eb="2">
      <t>ショウワ</t>
    </rPh>
    <rPh sb="4" eb="6">
      <t>ネンド</t>
    </rPh>
    <rPh sb="7" eb="9">
      <t>キクチ</t>
    </rPh>
    <rPh sb="9" eb="10">
      <t>シ</t>
    </rPh>
    <rPh sb="10" eb="12">
      <t>コウキョウ</t>
    </rPh>
    <rPh sb="12" eb="15">
      <t>ゲスイドウ</t>
    </rPh>
    <rPh sb="15" eb="17">
      <t>ジギョウ</t>
    </rPh>
    <rPh sb="17" eb="19">
      <t>ケイカク</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8" eb="39">
      <t>ゴウ</t>
    </rPh>
    <rPh sb="47" eb="49">
      <t>ニンカ</t>
    </rPh>
    <phoneticPr fontId="2"/>
  </si>
  <si>
    <t>公共下水道事業変更認可申請書関係（昭和53年度①）</t>
    <rPh sb="17" eb="19">
      <t>ショウワ</t>
    </rPh>
    <rPh sb="21" eb="23">
      <t>ネンド</t>
    </rPh>
    <phoneticPr fontId="2"/>
  </si>
  <si>
    <t>阿蘇町特定環境保全公共下水道事業計画変更認可申請書関係（県指令第403号　S54.3.1認可）</t>
    <rPh sb="0" eb="2">
      <t>アソ</t>
    </rPh>
    <rPh sb="2" eb="3">
      <t>マチ</t>
    </rPh>
    <rPh sb="3" eb="5">
      <t>トクテイ</t>
    </rPh>
    <rPh sb="5" eb="7">
      <t>カンキョウ</t>
    </rPh>
    <rPh sb="7" eb="9">
      <t>ホゼン</t>
    </rPh>
    <rPh sb="9" eb="11">
      <t>コウキョウ</t>
    </rPh>
    <rPh sb="11" eb="14">
      <t>ゲスイドウ</t>
    </rPh>
    <rPh sb="14" eb="16">
      <t>ジギョウ</t>
    </rPh>
    <rPh sb="16" eb="18">
      <t>ケイカク</t>
    </rPh>
    <rPh sb="18" eb="20">
      <t>ヘンコウ</t>
    </rPh>
    <rPh sb="20" eb="22">
      <t>ニンカ</t>
    </rPh>
    <rPh sb="22" eb="25">
      <t>シンセイショ</t>
    </rPh>
    <rPh sb="25" eb="27">
      <t>カンケイ</t>
    </rPh>
    <rPh sb="28" eb="29">
      <t>ケン</t>
    </rPh>
    <rPh sb="29" eb="31">
      <t>シレイ</t>
    </rPh>
    <rPh sb="31" eb="32">
      <t>ダイ</t>
    </rPh>
    <rPh sb="35" eb="36">
      <t>ゴウ</t>
    </rPh>
    <rPh sb="44" eb="46">
      <t>ニンカ</t>
    </rPh>
    <phoneticPr fontId="2"/>
  </si>
  <si>
    <t>公共下水道事業変更認可申請書関係（昭和53年度②）</t>
    <rPh sb="21" eb="23">
      <t>ネンド</t>
    </rPh>
    <phoneticPr fontId="2"/>
  </si>
  <si>
    <t>八代市公共下水道事業計画変更認可申請書関係（建設省熊都下公発第4号　S54.2.7認可）</t>
    <rPh sb="0" eb="3">
      <t>ヤツシロシ</t>
    </rPh>
    <rPh sb="3" eb="5">
      <t>コウキョウ</t>
    </rPh>
    <rPh sb="5" eb="8">
      <t>ゲスイドウ</t>
    </rPh>
    <rPh sb="8" eb="10">
      <t>ジギョウ</t>
    </rPh>
    <rPh sb="10" eb="12">
      <t>ケイカク</t>
    </rPh>
    <rPh sb="12" eb="14">
      <t>ヘンコウ</t>
    </rPh>
    <rPh sb="14" eb="16">
      <t>ニンカ</t>
    </rPh>
    <rPh sb="16" eb="19">
      <t>シンセイショ</t>
    </rPh>
    <rPh sb="19" eb="21">
      <t>カンケイ</t>
    </rPh>
    <rPh sb="22" eb="25">
      <t>ケンセツショウ</t>
    </rPh>
    <rPh sb="25" eb="26">
      <t>クマ</t>
    </rPh>
    <rPh sb="26" eb="27">
      <t>ト</t>
    </rPh>
    <rPh sb="27" eb="28">
      <t>シタ</t>
    </rPh>
    <rPh sb="28" eb="29">
      <t>コウ</t>
    </rPh>
    <rPh sb="29" eb="30">
      <t>ハツ</t>
    </rPh>
    <rPh sb="30" eb="31">
      <t>ダイ</t>
    </rPh>
    <rPh sb="32" eb="33">
      <t>ゴウ</t>
    </rPh>
    <rPh sb="41" eb="43">
      <t>ニンカ</t>
    </rPh>
    <phoneticPr fontId="2"/>
  </si>
  <si>
    <t>都市計画事業認可申請書関係（昭和53年度①）</t>
    <rPh sb="14" eb="16">
      <t>ショウワ</t>
    </rPh>
    <rPh sb="18" eb="20">
      <t>ネンド</t>
    </rPh>
    <phoneticPr fontId="2"/>
  </si>
  <si>
    <t>昭和49年度　小永野都市下水路（人吉市）　都市計画事業認可申請書関係（県告示第923号　S49.11.5）</t>
    <rPh sb="0" eb="2">
      <t>ショウワ</t>
    </rPh>
    <rPh sb="4" eb="6">
      <t>ネンド</t>
    </rPh>
    <rPh sb="7" eb="8">
      <t>ショウ</t>
    </rPh>
    <rPh sb="8" eb="9">
      <t>エイ</t>
    </rPh>
    <rPh sb="9" eb="10">
      <t>ノ</t>
    </rPh>
    <rPh sb="10" eb="12">
      <t>トシ</t>
    </rPh>
    <rPh sb="12" eb="14">
      <t>ゲスイ</t>
    </rPh>
    <rPh sb="14" eb="15">
      <t>ロ</t>
    </rPh>
    <rPh sb="16" eb="19">
      <t>ヒトヨシシ</t>
    </rPh>
    <rPh sb="21" eb="23">
      <t>トシ</t>
    </rPh>
    <rPh sb="23" eb="25">
      <t>ケイカク</t>
    </rPh>
    <rPh sb="25" eb="27">
      <t>ジギョウ</t>
    </rPh>
    <rPh sb="27" eb="29">
      <t>ニンカ</t>
    </rPh>
    <rPh sb="29" eb="32">
      <t>シンセイショ</t>
    </rPh>
    <rPh sb="32" eb="34">
      <t>カンケイ</t>
    </rPh>
    <rPh sb="35" eb="36">
      <t>ケン</t>
    </rPh>
    <rPh sb="36" eb="38">
      <t>コクジ</t>
    </rPh>
    <rPh sb="38" eb="39">
      <t>ダイ</t>
    </rPh>
    <rPh sb="42" eb="43">
      <t>ゴウ</t>
    </rPh>
    <phoneticPr fontId="2"/>
  </si>
  <si>
    <t>昭和53年度　小永野都市下水路（人吉市）　人吉都市計画事業認可申請書関係（県告示第995号　S53.12.5）</t>
    <rPh sb="0" eb="2">
      <t>ショウワ</t>
    </rPh>
    <rPh sb="4" eb="6">
      <t>ネンド</t>
    </rPh>
    <rPh sb="7" eb="8">
      <t>ショウ</t>
    </rPh>
    <rPh sb="8" eb="9">
      <t>エイ</t>
    </rPh>
    <rPh sb="9" eb="10">
      <t>ノ</t>
    </rPh>
    <rPh sb="10" eb="12">
      <t>トシ</t>
    </rPh>
    <rPh sb="12" eb="14">
      <t>ゲスイ</t>
    </rPh>
    <rPh sb="14" eb="15">
      <t>ロ</t>
    </rPh>
    <rPh sb="16" eb="19">
      <t>ヒトヨシシ</t>
    </rPh>
    <rPh sb="21" eb="23">
      <t>ヒトヨシ</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4" eb="45">
      <t>ゴウ</t>
    </rPh>
    <phoneticPr fontId="2"/>
  </si>
  <si>
    <t>都市計画事業認可申請書関係（昭和53年度②）</t>
    <rPh sb="14" eb="16">
      <t>ショウワ</t>
    </rPh>
    <rPh sb="18" eb="20">
      <t>ネンド</t>
    </rPh>
    <phoneticPr fontId="2"/>
  </si>
  <si>
    <t>昭和49年度　人吉公共下水道　都市計画事業認可申請書関係（県告示第108号　S50.2.1）</t>
    <rPh sb="0" eb="2">
      <t>ショウワ</t>
    </rPh>
    <rPh sb="4" eb="6">
      <t>ネンド</t>
    </rPh>
    <rPh sb="7" eb="9">
      <t>ヒトヨシ</t>
    </rPh>
    <rPh sb="9" eb="11">
      <t>コウキョウ</t>
    </rPh>
    <rPh sb="11" eb="14">
      <t>ゲスイドウ</t>
    </rPh>
    <rPh sb="15" eb="17">
      <t>トシ</t>
    </rPh>
    <rPh sb="17" eb="19">
      <t>ケイカク</t>
    </rPh>
    <rPh sb="19" eb="21">
      <t>ジギョウ</t>
    </rPh>
    <rPh sb="21" eb="23">
      <t>ニンカ</t>
    </rPh>
    <rPh sb="23" eb="26">
      <t>シンセイショ</t>
    </rPh>
    <rPh sb="26" eb="28">
      <t>カンケイ</t>
    </rPh>
    <rPh sb="29" eb="30">
      <t>ケン</t>
    </rPh>
    <rPh sb="30" eb="32">
      <t>コクジ</t>
    </rPh>
    <rPh sb="32" eb="33">
      <t>ダイ</t>
    </rPh>
    <rPh sb="36" eb="37">
      <t>ゴウ</t>
    </rPh>
    <phoneticPr fontId="2"/>
  </si>
  <si>
    <t>昭和53年度　人吉市公共下水道事業変更認可申請図書関係（S53.8.7）</t>
    <rPh sb="0" eb="2">
      <t>ショウワ</t>
    </rPh>
    <rPh sb="4" eb="6">
      <t>ネンド</t>
    </rPh>
    <rPh sb="7" eb="10">
      <t>ヒトヨシシ</t>
    </rPh>
    <rPh sb="10" eb="12">
      <t>コウキョウ</t>
    </rPh>
    <rPh sb="12" eb="15">
      <t>ゲスイドウ</t>
    </rPh>
    <rPh sb="15" eb="17">
      <t>ジギョウ</t>
    </rPh>
    <rPh sb="17" eb="19">
      <t>ヘンコウ</t>
    </rPh>
    <rPh sb="19" eb="21">
      <t>ニンカ</t>
    </rPh>
    <rPh sb="21" eb="23">
      <t>シンセイ</t>
    </rPh>
    <rPh sb="23" eb="25">
      <t>トショ</t>
    </rPh>
    <rPh sb="25" eb="27">
      <t>カンケイ</t>
    </rPh>
    <phoneticPr fontId="2"/>
  </si>
  <si>
    <t>都市計画事業認可申請書関係（昭和53年度③）</t>
    <rPh sb="18" eb="20">
      <t>ネンド</t>
    </rPh>
    <phoneticPr fontId="2"/>
  </si>
  <si>
    <t>南町都市下水路（本渡市）　本渡都市計画事業認可申請書関係（県告示第877号　S53.10.26）</t>
    <rPh sb="0" eb="2">
      <t>ミナミマチ</t>
    </rPh>
    <rPh sb="2" eb="4">
      <t>トシ</t>
    </rPh>
    <rPh sb="4" eb="6">
      <t>ゲスイ</t>
    </rPh>
    <rPh sb="6" eb="7">
      <t>ロ</t>
    </rPh>
    <rPh sb="8" eb="10">
      <t>ホンド</t>
    </rPh>
    <rPh sb="10" eb="11">
      <t>シ</t>
    </rPh>
    <rPh sb="13" eb="15">
      <t>ホンド</t>
    </rPh>
    <rPh sb="15" eb="17">
      <t>トシ</t>
    </rPh>
    <rPh sb="17" eb="19">
      <t>ケイカク</t>
    </rPh>
    <rPh sb="19" eb="21">
      <t>ジギョウ</t>
    </rPh>
    <rPh sb="21" eb="23">
      <t>ニンカ</t>
    </rPh>
    <rPh sb="23" eb="26">
      <t>シンセイショ</t>
    </rPh>
    <rPh sb="26" eb="28">
      <t>カンケイ</t>
    </rPh>
    <rPh sb="29" eb="30">
      <t>ケン</t>
    </rPh>
    <rPh sb="30" eb="32">
      <t>コクジ</t>
    </rPh>
    <rPh sb="32" eb="33">
      <t>ダイ</t>
    </rPh>
    <rPh sb="36" eb="37">
      <t>ゴウ</t>
    </rPh>
    <phoneticPr fontId="2"/>
  </si>
  <si>
    <t>都市計画下水道事業認可申請書関係（昭和53年度）</t>
    <rPh sb="21" eb="23">
      <t>ネンド</t>
    </rPh>
    <phoneticPr fontId="2"/>
  </si>
  <si>
    <t>菊池市公共下水道　菊池都市計画下水道事業認可申請書関係（県告示第161号　S54.3.1）</t>
    <rPh sb="0" eb="2">
      <t>キクチ</t>
    </rPh>
    <rPh sb="2" eb="3">
      <t>シ</t>
    </rPh>
    <rPh sb="3" eb="5">
      <t>コウキョウ</t>
    </rPh>
    <rPh sb="5" eb="8">
      <t>ゲスイドウ</t>
    </rPh>
    <rPh sb="9" eb="11">
      <t>キクチ</t>
    </rPh>
    <rPh sb="11" eb="13">
      <t>トシ</t>
    </rPh>
    <rPh sb="13" eb="15">
      <t>ケイカク</t>
    </rPh>
    <rPh sb="15" eb="18">
      <t>ゲスイドウ</t>
    </rPh>
    <rPh sb="18" eb="20">
      <t>ジギョウ</t>
    </rPh>
    <rPh sb="20" eb="22">
      <t>ニンカ</t>
    </rPh>
    <rPh sb="22" eb="25">
      <t>シンセイショ</t>
    </rPh>
    <rPh sb="25" eb="27">
      <t>カンケイ</t>
    </rPh>
    <rPh sb="28" eb="29">
      <t>ケン</t>
    </rPh>
    <rPh sb="29" eb="31">
      <t>コクジ</t>
    </rPh>
    <rPh sb="31" eb="32">
      <t>ダイ</t>
    </rPh>
    <rPh sb="35" eb="36">
      <t>ゴウ</t>
    </rPh>
    <phoneticPr fontId="2"/>
  </si>
  <si>
    <t>都市計画事業変更認可申請書関係（昭和53年度）</t>
    <rPh sb="20" eb="22">
      <t>ネンド</t>
    </rPh>
    <phoneticPr fontId="2"/>
  </si>
  <si>
    <t>八代公共下水道　都市計画事業計画変更認可申請書関係（県告示第230号　S54.3.27）</t>
    <rPh sb="0" eb="2">
      <t>ヤツシロ</t>
    </rPh>
    <rPh sb="2" eb="4">
      <t>コウキョウ</t>
    </rPh>
    <rPh sb="4" eb="7">
      <t>ゲスイドウ</t>
    </rPh>
    <rPh sb="8" eb="10">
      <t>トシ</t>
    </rPh>
    <rPh sb="10" eb="12">
      <t>ケイカク</t>
    </rPh>
    <rPh sb="12" eb="14">
      <t>ジギョウ</t>
    </rPh>
    <rPh sb="14" eb="16">
      <t>ケイカク</t>
    </rPh>
    <rPh sb="16" eb="18">
      <t>ヘンコウ</t>
    </rPh>
    <rPh sb="18" eb="20">
      <t>ニンカ</t>
    </rPh>
    <rPh sb="20" eb="23">
      <t>シンセイショ</t>
    </rPh>
    <rPh sb="23" eb="25">
      <t>カンケイ</t>
    </rPh>
    <rPh sb="26" eb="27">
      <t>ケン</t>
    </rPh>
    <rPh sb="27" eb="29">
      <t>コクジ</t>
    </rPh>
    <rPh sb="29" eb="30">
      <t>ダイ</t>
    </rPh>
    <rPh sb="33" eb="34">
      <t>ゴウ</t>
    </rPh>
    <phoneticPr fontId="2"/>
  </si>
  <si>
    <t>公共下水道事業認可申請書関係（昭和54年度）</t>
    <rPh sb="15" eb="17">
      <t>ショウワ</t>
    </rPh>
    <rPh sb="19" eb="21">
      <t>ネンド</t>
    </rPh>
    <phoneticPr fontId="2"/>
  </si>
  <si>
    <t>昭和46、47、49、52、54年度　本渡市公共下水道事業計画認可申請書関係（建設省熊都下事発第13号の3　S47.1.20認可）及び変更認可申請書関係（建設省熊都下事発第11号の3　S47.9.22認可、建設省熊都下事発第3号　S49.6.20認可、建設省熊都下公発第11号　S52.5.19認可、建設省熊都下公発第20号　S54.12.10認可）</t>
    <rPh sb="0" eb="2">
      <t>ショウワ</t>
    </rPh>
    <rPh sb="16" eb="18">
      <t>ネンド</t>
    </rPh>
    <rPh sb="19" eb="21">
      <t>ホンド</t>
    </rPh>
    <rPh sb="21" eb="22">
      <t>シ</t>
    </rPh>
    <rPh sb="22" eb="24">
      <t>コウキョウ</t>
    </rPh>
    <rPh sb="24" eb="27">
      <t>ゲスイドウ</t>
    </rPh>
    <rPh sb="27" eb="29">
      <t>ジギョウ</t>
    </rPh>
    <rPh sb="29" eb="31">
      <t>ケイカク</t>
    </rPh>
    <rPh sb="31" eb="33">
      <t>ニンカ</t>
    </rPh>
    <rPh sb="33" eb="36">
      <t>シンセイショ</t>
    </rPh>
    <rPh sb="39" eb="42">
      <t>ケンセツショウ</t>
    </rPh>
    <rPh sb="42" eb="43">
      <t>クマ</t>
    </rPh>
    <rPh sb="43" eb="44">
      <t>ト</t>
    </rPh>
    <rPh sb="44" eb="45">
      <t>シタ</t>
    </rPh>
    <rPh sb="45" eb="46">
      <t>ジ</t>
    </rPh>
    <rPh sb="46" eb="47">
      <t>ハツ</t>
    </rPh>
    <rPh sb="47" eb="48">
      <t>ダイ</t>
    </rPh>
    <rPh sb="50" eb="51">
      <t>ゴウ</t>
    </rPh>
    <rPh sb="62" eb="64">
      <t>ニンカ</t>
    </rPh>
    <rPh sb="65" eb="66">
      <t>オヨ</t>
    </rPh>
    <rPh sb="67" eb="69">
      <t>ヘンコウ</t>
    </rPh>
    <rPh sb="69" eb="71">
      <t>ニンカ</t>
    </rPh>
    <rPh sb="71" eb="74">
      <t>シンセイショ</t>
    </rPh>
    <rPh sb="77" eb="80">
      <t>ケンセツショウ</t>
    </rPh>
    <rPh sb="80" eb="81">
      <t>クマ</t>
    </rPh>
    <rPh sb="81" eb="82">
      <t>ト</t>
    </rPh>
    <rPh sb="82" eb="83">
      <t>シタ</t>
    </rPh>
    <rPh sb="83" eb="84">
      <t>ジ</t>
    </rPh>
    <rPh sb="84" eb="85">
      <t>ハツ</t>
    </rPh>
    <rPh sb="85" eb="86">
      <t>ダイ</t>
    </rPh>
    <rPh sb="88" eb="89">
      <t>ゴウ</t>
    </rPh>
    <rPh sb="100" eb="102">
      <t>ニンカ</t>
    </rPh>
    <rPh sb="103" eb="106">
      <t>ケンセツショウ</t>
    </rPh>
    <rPh sb="106" eb="107">
      <t>クマ</t>
    </rPh>
    <rPh sb="107" eb="108">
      <t>ト</t>
    </rPh>
    <rPh sb="108" eb="109">
      <t>シタ</t>
    </rPh>
    <rPh sb="109" eb="110">
      <t>ジ</t>
    </rPh>
    <rPh sb="110" eb="111">
      <t>ハツ</t>
    </rPh>
    <rPh sb="111" eb="112">
      <t>ダイ</t>
    </rPh>
    <rPh sb="113" eb="114">
      <t>ゴウ</t>
    </rPh>
    <rPh sb="123" eb="125">
      <t>ニンカ</t>
    </rPh>
    <rPh sb="126" eb="129">
      <t>ケンセツショウ</t>
    </rPh>
    <rPh sb="129" eb="130">
      <t>クマ</t>
    </rPh>
    <rPh sb="130" eb="131">
      <t>ト</t>
    </rPh>
    <rPh sb="131" eb="132">
      <t>シタ</t>
    </rPh>
    <rPh sb="132" eb="133">
      <t>コウ</t>
    </rPh>
    <rPh sb="133" eb="134">
      <t>ハツ</t>
    </rPh>
    <rPh sb="134" eb="135">
      <t>ダイ</t>
    </rPh>
    <rPh sb="137" eb="138">
      <t>ゴウ</t>
    </rPh>
    <rPh sb="147" eb="149">
      <t>ニンカ</t>
    </rPh>
    <rPh sb="150" eb="153">
      <t>ケンセツショウ</t>
    </rPh>
    <rPh sb="153" eb="154">
      <t>クマ</t>
    </rPh>
    <rPh sb="154" eb="155">
      <t>ト</t>
    </rPh>
    <rPh sb="155" eb="156">
      <t>シタ</t>
    </rPh>
    <rPh sb="156" eb="157">
      <t>コウ</t>
    </rPh>
    <rPh sb="157" eb="158">
      <t>ハツ</t>
    </rPh>
    <rPh sb="158" eb="159">
      <t>ダイ</t>
    </rPh>
    <rPh sb="161" eb="162">
      <t>ゴウ</t>
    </rPh>
    <rPh sb="172" eb="174">
      <t>ニンカ</t>
    </rPh>
    <phoneticPr fontId="2"/>
  </si>
  <si>
    <t>昭和54年度　御船町特定環境保全公共下水道事業計画認可申請書関係（県指令第327号　S54.12.27認可）</t>
    <rPh sb="0" eb="2">
      <t>ショウワ</t>
    </rPh>
    <rPh sb="4" eb="6">
      <t>ネンド</t>
    </rPh>
    <rPh sb="7" eb="9">
      <t>ミフネ</t>
    </rPh>
    <rPh sb="9" eb="10">
      <t>マチ</t>
    </rPh>
    <rPh sb="10" eb="12">
      <t>トクテイ</t>
    </rPh>
    <rPh sb="12" eb="14">
      <t>カンキョウ</t>
    </rPh>
    <rPh sb="14" eb="16">
      <t>ホゼン</t>
    </rPh>
    <rPh sb="16" eb="18">
      <t>コウキョウ</t>
    </rPh>
    <rPh sb="18" eb="21">
      <t>ゲスイドウ</t>
    </rPh>
    <rPh sb="21" eb="23">
      <t>ジギョウ</t>
    </rPh>
    <rPh sb="23" eb="25">
      <t>ケイカク</t>
    </rPh>
    <rPh sb="25" eb="27">
      <t>ニンカ</t>
    </rPh>
    <rPh sb="27" eb="30">
      <t>シンセイショ</t>
    </rPh>
    <rPh sb="30" eb="32">
      <t>カンケイ</t>
    </rPh>
    <rPh sb="33" eb="34">
      <t>ケン</t>
    </rPh>
    <rPh sb="34" eb="36">
      <t>シレイ</t>
    </rPh>
    <rPh sb="36" eb="37">
      <t>ダイ</t>
    </rPh>
    <rPh sb="40" eb="41">
      <t>ゴウ</t>
    </rPh>
    <rPh sb="51" eb="53">
      <t>ニンカ</t>
    </rPh>
    <phoneticPr fontId="2"/>
  </si>
  <si>
    <t>公共下水道事業変更認可申請書関係（昭和54年度）</t>
    <rPh sb="17" eb="19">
      <t>ショウワ</t>
    </rPh>
    <rPh sb="21" eb="23">
      <t>ネンド</t>
    </rPh>
    <phoneticPr fontId="2"/>
  </si>
  <si>
    <t>昭和53年度　熊本市公共下水道事業変更認可申請書関係（建設省熊都下公発第47号　S53.12.14認可）</t>
    <rPh sb="0" eb="2">
      <t>ショウワ</t>
    </rPh>
    <rPh sb="4" eb="6">
      <t>ネンド</t>
    </rPh>
    <rPh sb="7" eb="9">
      <t>クマモト</t>
    </rPh>
    <rPh sb="9" eb="10">
      <t>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8" eb="39">
      <t>ゴウ</t>
    </rPh>
    <rPh sb="49" eb="51">
      <t>ニンカ</t>
    </rPh>
    <phoneticPr fontId="2"/>
  </si>
  <si>
    <t>昭和54年度　熊本市公共下水道事業変更認可申請書関係（建設省熊都下公発第6号　S54.3.29認可）</t>
    <rPh sb="0" eb="2">
      <t>ショウワ</t>
    </rPh>
    <rPh sb="4" eb="6">
      <t>ネンド</t>
    </rPh>
    <rPh sb="7" eb="9">
      <t>クマモト</t>
    </rPh>
    <rPh sb="9" eb="10">
      <t>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7" eb="38">
      <t>ゴウ</t>
    </rPh>
    <rPh sb="47" eb="49">
      <t>ニンカ</t>
    </rPh>
    <phoneticPr fontId="2"/>
  </si>
  <si>
    <t>都市計画事業認可申請書関係（昭和54年度①）</t>
    <rPh sb="14" eb="16">
      <t>ショウワ</t>
    </rPh>
    <rPh sb="18" eb="20">
      <t>ネンド</t>
    </rPh>
    <phoneticPr fontId="2"/>
  </si>
  <si>
    <t>昭和45年度　桜山公共下水道（第1号下水路、荒尾市）　荒尾都市計画事業変更認可申請書関係（県告示887号　S45.11.26）</t>
    <rPh sb="0" eb="2">
      <t>ショウワ</t>
    </rPh>
    <rPh sb="4" eb="6">
      <t>ネンド</t>
    </rPh>
    <rPh sb="7" eb="9">
      <t>サクラヤマ</t>
    </rPh>
    <rPh sb="9" eb="11">
      <t>コウキョウ</t>
    </rPh>
    <rPh sb="11" eb="14">
      <t>ゲスイドウ</t>
    </rPh>
    <rPh sb="15" eb="16">
      <t>ダイ</t>
    </rPh>
    <rPh sb="17" eb="18">
      <t>ゴウ</t>
    </rPh>
    <rPh sb="18" eb="20">
      <t>ゲスイ</t>
    </rPh>
    <rPh sb="20" eb="21">
      <t>ロ</t>
    </rPh>
    <rPh sb="22" eb="25">
      <t>アラオシ</t>
    </rPh>
    <rPh sb="27" eb="29">
      <t>アラオ</t>
    </rPh>
    <rPh sb="29" eb="31">
      <t>トシ</t>
    </rPh>
    <rPh sb="31" eb="33">
      <t>ケイカク</t>
    </rPh>
    <rPh sb="33" eb="35">
      <t>ジギョウ</t>
    </rPh>
    <rPh sb="35" eb="37">
      <t>ヘンコウ</t>
    </rPh>
    <rPh sb="37" eb="39">
      <t>ニンカ</t>
    </rPh>
    <rPh sb="39" eb="42">
      <t>シンセイショ</t>
    </rPh>
    <rPh sb="42" eb="44">
      <t>カンケイ</t>
    </rPh>
    <rPh sb="45" eb="46">
      <t>ケン</t>
    </rPh>
    <rPh sb="46" eb="48">
      <t>コクジ</t>
    </rPh>
    <rPh sb="51" eb="52">
      <t>ゴウ</t>
    </rPh>
    <phoneticPr fontId="2"/>
  </si>
  <si>
    <t>昭和50年度　境崎都市下水路（荒尾市）　荒尾都市計画下水道事業認可申請書関係（県告示第1007号　S50.11.27）</t>
    <rPh sb="0" eb="2">
      <t>ショウワ</t>
    </rPh>
    <rPh sb="4" eb="6">
      <t>ネンド</t>
    </rPh>
    <rPh sb="7" eb="8">
      <t>サカイ</t>
    </rPh>
    <rPh sb="8" eb="9">
      <t>サキ</t>
    </rPh>
    <rPh sb="9" eb="11">
      <t>トシ</t>
    </rPh>
    <rPh sb="11" eb="13">
      <t>ゲスイ</t>
    </rPh>
    <rPh sb="13" eb="14">
      <t>ロ</t>
    </rPh>
    <rPh sb="15" eb="18">
      <t>アラオシ</t>
    </rPh>
    <rPh sb="20" eb="22">
      <t>アラオ</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7" eb="48">
      <t>ゴウ</t>
    </rPh>
    <phoneticPr fontId="2"/>
  </si>
  <si>
    <t>昭和53年度　荒尾公共下水道　荒尾都市計画下水道事業変更認可申請書関係（県告示第190号　S54.3.10）</t>
    <rPh sb="0" eb="2">
      <t>ショウワ</t>
    </rPh>
    <rPh sb="4" eb="6">
      <t>ネンド</t>
    </rPh>
    <rPh sb="7" eb="9">
      <t>アラオ</t>
    </rPh>
    <rPh sb="9" eb="11">
      <t>コウキョウ</t>
    </rPh>
    <rPh sb="11" eb="14">
      <t>ゲスイドウ</t>
    </rPh>
    <rPh sb="15" eb="17">
      <t>アラオ</t>
    </rPh>
    <rPh sb="17" eb="19">
      <t>トシ</t>
    </rPh>
    <rPh sb="19" eb="21">
      <t>ケイカク</t>
    </rPh>
    <rPh sb="21" eb="24">
      <t>ゲスイドウ</t>
    </rPh>
    <rPh sb="24" eb="26">
      <t>ジギョウ</t>
    </rPh>
    <rPh sb="26" eb="28">
      <t>ヘンコウ</t>
    </rPh>
    <rPh sb="28" eb="30">
      <t>ニンカ</t>
    </rPh>
    <rPh sb="30" eb="33">
      <t>シンセイショ</t>
    </rPh>
    <rPh sb="33" eb="35">
      <t>カンケイ</t>
    </rPh>
    <rPh sb="36" eb="37">
      <t>ケン</t>
    </rPh>
    <rPh sb="37" eb="39">
      <t>コクジ</t>
    </rPh>
    <rPh sb="39" eb="40">
      <t>ダイ</t>
    </rPh>
    <rPh sb="43" eb="44">
      <t>ゴウ</t>
    </rPh>
    <phoneticPr fontId="2"/>
  </si>
  <si>
    <t>昭和54年度　牛水都市下水路（荒尾市）　荒尾都市計画下水道事業認可申請書関係（県告示第930号　S54.10.23）</t>
    <rPh sb="0" eb="2">
      <t>ショウワ</t>
    </rPh>
    <rPh sb="4" eb="6">
      <t>ネンド</t>
    </rPh>
    <rPh sb="7" eb="8">
      <t>ウシ</t>
    </rPh>
    <rPh sb="8" eb="9">
      <t>ミズ</t>
    </rPh>
    <rPh sb="9" eb="11">
      <t>トシ</t>
    </rPh>
    <rPh sb="11" eb="13">
      <t>ゲスイ</t>
    </rPh>
    <rPh sb="13" eb="14">
      <t>ロ</t>
    </rPh>
    <rPh sb="15" eb="18">
      <t>アラオシ</t>
    </rPh>
    <rPh sb="20" eb="22">
      <t>アラオ</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6" eb="47">
      <t>ゴウ</t>
    </rPh>
    <phoneticPr fontId="2"/>
  </si>
  <si>
    <t>都市計画事業認可申請書関係（昭和54年度②）</t>
    <rPh sb="14" eb="16">
      <t>ショウワ</t>
    </rPh>
    <rPh sb="18" eb="20">
      <t>ネンド</t>
    </rPh>
    <phoneticPr fontId="2"/>
  </si>
  <si>
    <t>昭和50、53、54年度　秋津都市下水路（熊本市）　熊本都市計画事業認可申請書関係（県告示第952号　S50.11.13）及び変更認可申請書関係（県告示第245号の9　S54.3.29、県告示第230号　S55.3.27）</t>
    <rPh sb="0" eb="2">
      <t>ショウワ</t>
    </rPh>
    <rPh sb="10" eb="12">
      <t>ネンド</t>
    </rPh>
    <rPh sb="13" eb="15">
      <t>アキツ</t>
    </rPh>
    <rPh sb="15" eb="17">
      <t>トシ</t>
    </rPh>
    <rPh sb="17" eb="19">
      <t>ゲスイ</t>
    </rPh>
    <rPh sb="19" eb="20">
      <t>ロ</t>
    </rPh>
    <rPh sb="21" eb="23">
      <t>クマモト</t>
    </rPh>
    <rPh sb="23" eb="24">
      <t>シ</t>
    </rPh>
    <rPh sb="26" eb="28">
      <t>クマモト</t>
    </rPh>
    <rPh sb="28" eb="30">
      <t>トシ</t>
    </rPh>
    <rPh sb="30" eb="32">
      <t>ケイカク</t>
    </rPh>
    <rPh sb="32" eb="34">
      <t>ジギョウ</t>
    </rPh>
    <rPh sb="34" eb="36">
      <t>ニンカ</t>
    </rPh>
    <rPh sb="36" eb="39">
      <t>シンセイショ</t>
    </rPh>
    <rPh sb="42" eb="43">
      <t>ケン</t>
    </rPh>
    <rPh sb="43" eb="45">
      <t>コクジ</t>
    </rPh>
    <rPh sb="45" eb="46">
      <t>ダイ</t>
    </rPh>
    <rPh sb="49" eb="50">
      <t>ゴウ</t>
    </rPh>
    <rPh sb="61" eb="62">
      <t>オヨ</t>
    </rPh>
    <rPh sb="63" eb="65">
      <t>ヘンコウ</t>
    </rPh>
    <rPh sb="65" eb="67">
      <t>ニンカ</t>
    </rPh>
    <rPh sb="67" eb="70">
      <t>シンセイショ</t>
    </rPh>
    <rPh sb="73" eb="74">
      <t>ケン</t>
    </rPh>
    <rPh sb="74" eb="76">
      <t>コクジ</t>
    </rPh>
    <rPh sb="76" eb="77">
      <t>ダイ</t>
    </rPh>
    <rPh sb="80" eb="81">
      <t>ゴウ</t>
    </rPh>
    <rPh sb="93" eb="94">
      <t>ケン</t>
    </rPh>
    <rPh sb="94" eb="96">
      <t>コクジ</t>
    </rPh>
    <rPh sb="96" eb="97">
      <t>ダイ</t>
    </rPh>
    <rPh sb="100" eb="101">
      <t>ゴウ</t>
    </rPh>
    <phoneticPr fontId="2"/>
  </si>
  <si>
    <t>都市計画事業認可申請書関係（昭和54年度③）</t>
    <rPh sb="14" eb="16">
      <t>ショウワ</t>
    </rPh>
    <rPh sb="18" eb="20">
      <t>ネンド</t>
    </rPh>
    <phoneticPr fontId="2"/>
  </si>
  <si>
    <t>鶴田都市下水路（人吉市）　人吉都市計画事業認可申請書関係（県告示第3号　S55.1.8）</t>
    <rPh sb="0" eb="2">
      <t>ツルタ</t>
    </rPh>
    <rPh sb="2" eb="4">
      <t>トシ</t>
    </rPh>
    <rPh sb="4" eb="6">
      <t>ゲスイ</t>
    </rPh>
    <rPh sb="6" eb="7">
      <t>ロ</t>
    </rPh>
    <rPh sb="8" eb="11">
      <t>ヒトヨシシ</t>
    </rPh>
    <rPh sb="13" eb="15">
      <t>ヒトヨシ</t>
    </rPh>
    <rPh sb="15" eb="17">
      <t>トシ</t>
    </rPh>
    <rPh sb="17" eb="19">
      <t>ケイカク</t>
    </rPh>
    <rPh sb="19" eb="21">
      <t>ジギョウ</t>
    </rPh>
    <rPh sb="21" eb="23">
      <t>ニンカ</t>
    </rPh>
    <rPh sb="23" eb="26">
      <t>シンセイショ</t>
    </rPh>
    <rPh sb="26" eb="28">
      <t>カンケイ</t>
    </rPh>
    <rPh sb="29" eb="30">
      <t>ケン</t>
    </rPh>
    <rPh sb="30" eb="32">
      <t>コクジ</t>
    </rPh>
    <rPh sb="32" eb="33">
      <t>ダイ</t>
    </rPh>
    <rPh sb="34" eb="35">
      <t>ゴウ</t>
    </rPh>
    <phoneticPr fontId="2"/>
  </si>
  <si>
    <t>都市計画下水道事業認可申請書関係（昭和54年度）</t>
    <rPh sb="17" eb="19">
      <t>ショウワ</t>
    </rPh>
    <rPh sb="21" eb="23">
      <t>ネンド</t>
    </rPh>
    <phoneticPr fontId="2"/>
  </si>
  <si>
    <t>昭和50年度　城山都市下水路（菊池市）　菊池都市計画下水道事業認可申請書関係（県告示第153号　S51.2.26）</t>
    <rPh sb="0" eb="2">
      <t>ショウワ</t>
    </rPh>
    <rPh sb="4" eb="6">
      <t>ネンド</t>
    </rPh>
    <rPh sb="7" eb="9">
      <t>ジョウザン</t>
    </rPh>
    <rPh sb="9" eb="11">
      <t>トシ</t>
    </rPh>
    <rPh sb="11" eb="13">
      <t>ゲスイ</t>
    </rPh>
    <rPh sb="13" eb="14">
      <t>ロ</t>
    </rPh>
    <rPh sb="15" eb="17">
      <t>キクチ</t>
    </rPh>
    <rPh sb="17" eb="18">
      <t>シ</t>
    </rPh>
    <rPh sb="20" eb="22">
      <t>キクチ</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6" eb="47">
      <t>ゴウ</t>
    </rPh>
    <phoneticPr fontId="2"/>
  </si>
  <si>
    <t>昭和54年度　正部都市下水路（菊池市）　菊池都市計画下水道事業認可申請書関係（県告示第978号　S54.11.6）</t>
    <rPh sb="0" eb="2">
      <t>ショウワ</t>
    </rPh>
    <rPh sb="4" eb="6">
      <t>ネンド</t>
    </rPh>
    <rPh sb="7" eb="8">
      <t>セイ</t>
    </rPh>
    <rPh sb="8" eb="9">
      <t>ブ</t>
    </rPh>
    <rPh sb="9" eb="11">
      <t>トシ</t>
    </rPh>
    <rPh sb="11" eb="13">
      <t>ゲスイ</t>
    </rPh>
    <rPh sb="13" eb="14">
      <t>ロ</t>
    </rPh>
    <rPh sb="15" eb="17">
      <t>キクチ</t>
    </rPh>
    <rPh sb="17" eb="18">
      <t>シ</t>
    </rPh>
    <rPh sb="20" eb="22">
      <t>キクチ</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6" eb="47">
      <t>ゴウ</t>
    </rPh>
    <phoneticPr fontId="2"/>
  </si>
  <si>
    <t>都市計画事業変更認可申請書関係（昭和54年度①）</t>
    <rPh sb="16" eb="18">
      <t>ショウワ</t>
    </rPh>
    <rPh sb="20" eb="22">
      <t>ネンド</t>
    </rPh>
    <phoneticPr fontId="2"/>
  </si>
  <si>
    <t>昭和52年度　熊本市公共下水道　都市計画事業変更認可申請書関係（県告示第308号の8　S53.3.31）</t>
    <rPh sb="0" eb="2">
      <t>ショウワ</t>
    </rPh>
    <rPh sb="4" eb="6">
      <t>ネンド</t>
    </rPh>
    <rPh sb="7" eb="9">
      <t>クマモト</t>
    </rPh>
    <rPh sb="9" eb="10">
      <t>シ</t>
    </rPh>
    <rPh sb="10" eb="12">
      <t>コウキョウ</t>
    </rPh>
    <rPh sb="12" eb="15">
      <t>ゲスイドウ</t>
    </rPh>
    <rPh sb="16" eb="18">
      <t>トシ</t>
    </rPh>
    <rPh sb="18" eb="20">
      <t>ケイカク</t>
    </rPh>
    <rPh sb="20" eb="22">
      <t>ジギョウ</t>
    </rPh>
    <rPh sb="22" eb="24">
      <t>ヘンコウ</t>
    </rPh>
    <rPh sb="24" eb="26">
      <t>ニンカ</t>
    </rPh>
    <rPh sb="26" eb="29">
      <t>シンセイショ</t>
    </rPh>
    <rPh sb="29" eb="31">
      <t>カンケイ</t>
    </rPh>
    <rPh sb="32" eb="33">
      <t>ケン</t>
    </rPh>
    <rPh sb="33" eb="35">
      <t>コクジ</t>
    </rPh>
    <rPh sb="35" eb="36">
      <t>ダイ</t>
    </rPh>
    <rPh sb="39" eb="40">
      <t>ゴウ</t>
    </rPh>
    <phoneticPr fontId="2"/>
  </si>
  <si>
    <t>昭和53年度　熊本市公共下水道　都市計画事業変更認可申請書関係（県告示第132号　S54.2.17）</t>
    <rPh sb="0" eb="2">
      <t>ショウワ</t>
    </rPh>
    <rPh sb="4" eb="6">
      <t>ネンド</t>
    </rPh>
    <rPh sb="7" eb="9">
      <t>クマモト</t>
    </rPh>
    <rPh sb="9" eb="10">
      <t>シ</t>
    </rPh>
    <rPh sb="10" eb="12">
      <t>コウキョウ</t>
    </rPh>
    <rPh sb="12" eb="15">
      <t>ゲスイドウ</t>
    </rPh>
    <rPh sb="16" eb="18">
      <t>トシ</t>
    </rPh>
    <rPh sb="18" eb="20">
      <t>ケイカク</t>
    </rPh>
    <rPh sb="20" eb="22">
      <t>ジギョウ</t>
    </rPh>
    <rPh sb="22" eb="24">
      <t>ヘンコウ</t>
    </rPh>
    <rPh sb="24" eb="26">
      <t>ニンカ</t>
    </rPh>
    <rPh sb="26" eb="29">
      <t>シンセイショ</t>
    </rPh>
    <rPh sb="29" eb="31">
      <t>カンケイ</t>
    </rPh>
    <rPh sb="32" eb="33">
      <t>ケン</t>
    </rPh>
    <rPh sb="33" eb="35">
      <t>コクジ</t>
    </rPh>
    <rPh sb="35" eb="36">
      <t>ダイ</t>
    </rPh>
    <rPh sb="39" eb="40">
      <t>ゴウ</t>
    </rPh>
    <phoneticPr fontId="2"/>
  </si>
  <si>
    <t>昭和54年度　熊本市公共下水道　都市計画事業変更認可申請書関係（県告示第429号　S54.5.29）</t>
    <rPh sb="0" eb="2">
      <t>ショウワ</t>
    </rPh>
    <rPh sb="4" eb="6">
      <t>ネンド</t>
    </rPh>
    <rPh sb="7" eb="9">
      <t>クマモト</t>
    </rPh>
    <rPh sb="9" eb="10">
      <t>シ</t>
    </rPh>
    <rPh sb="10" eb="12">
      <t>コウキョウ</t>
    </rPh>
    <rPh sb="12" eb="15">
      <t>ゲスイドウ</t>
    </rPh>
    <rPh sb="16" eb="18">
      <t>トシ</t>
    </rPh>
    <rPh sb="18" eb="20">
      <t>ケイカク</t>
    </rPh>
    <rPh sb="20" eb="22">
      <t>ジギョウ</t>
    </rPh>
    <rPh sb="22" eb="24">
      <t>ヘンコウ</t>
    </rPh>
    <rPh sb="24" eb="26">
      <t>ニンカ</t>
    </rPh>
    <rPh sb="26" eb="29">
      <t>シンセイショ</t>
    </rPh>
    <rPh sb="29" eb="31">
      <t>カンケイ</t>
    </rPh>
    <rPh sb="32" eb="33">
      <t>ケン</t>
    </rPh>
    <rPh sb="33" eb="35">
      <t>コクジ</t>
    </rPh>
    <rPh sb="35" eb="36">
      <t>ダイ</t>
    </rPh>
    <rPh sb="39" eb="40">
      <t>ゴウ</t>
    </rPh>
    <phoneticPr fontId="2"/>
  </si>
  <si>
    <t>都市計画事業変更認可申請書関係（昭和54年度②）</t>
    <rPh sb="16" eb="18">
      <t>ショウワ</t>
    </rPh>
    <rPh sb="20" eb="22">
      <t>ネンド</t>
    </rPh>
    <phoneticPr fontId="2"/>
  </si>
  <si>
    <t>昭和54年度　本渡公共下水道　本渡都市計画事業計画変更認可申請書関係（県告示第82号　S55.1.31）</t>
    <rPh sb="0" eb="2">
      <t>ショウワ</t>
    </rPh>
    <rPh sb="4" eb="6">
      <t>ネンド</t>
    </rPh>
    <rPh sb="7" eb="9">
      <t>ホンド</t>
    </rPh>
    <rPh sb="9" eb="11">
      <t>コウキョウ</t>
    </rPh>
    <rPh sb="11" eb="14">
      <t>ゲスイドウ</t>
    </rPh>
    <rPh sb="15" eb="17">
      <t>ホンド</t>
    </rPh>
    <rPh sb="17" eb="19">
      <t>トシ</t>
    </rPh>
    <rPh sb="19" eb="21">
      <t>ケイカク</t>
    </rPh>
    <rPh sb="21" eb="23">
      <t>ジギョウ</t>
    </rPh>
    <rPh sb="23" eb="25">
      <t>ケイカク</t>
    </rPh>
    <rPh sb="25" eb="27">
      <t>ヘンコウ</t>
    </rPh>
    <rPh sb="27" eb="29">
      <t>ニンカ</t>
    </rPh>
    <rPh sb="29" eb="32">
      <t>シンセイショ</t>
    </rPh>
    <rPh sb="32" eb="34">
      <t>カンケイ</t>
    </rPh>
    <rPh sb="35" eb="36">
      <t>ケン</t>
    </rPh>
    <rPh sb="36" eb="38">
      <t>コクジ</t>
    </rPh>
    <rPh sb="38" eb="39">
      <t>ダイ</t>
    </rPh>
    <rPh sb="41" eb="42">
      <t>ゴウ</t>
    </rPh>
    <phoneticPr fontId="2"/>
  </si>
  <si>
    <t>昭和49年度　本渡市公共下水道事業計画変更認可申請書図書関係（S49.6.4申請、S49.6.20認可）</t>
    <rPh sb="0" eb="2">
      <t>ショウワ</t>
    </rPh>
    <rPh sb="4" eb="6">
      <t>ネンド</t>
    </rPh>
    <rPh sb="7" eb="9">
      <t>ホンド</t>
    </rPh>
    <rPh sb="9" eb="10">
      <t>シ</t>
    </rPh>
    <rPh sb="10" eb="12">
      <t>コウキョウ</t>
    </rPh>
    <rPh sb="12" eb="15">
      <t>ゲスイドウ</t>
    </rPh>
    <rPh sb="15" eb="17">
      <t>ジギョウ</t>
    </rPh>
    <rPh sb="17" eb="19">
      <t>ケイカク</t>
    </rPh>
    <rPh sb="19" eb="21">
      <t>ヘンコウ</t>
    </rPh>
    <rPh sb="21" eb="23">
      <t>ニンカ</t>
    </rPh>
    <rPh sb="23" eb="26">
      <t>シンセイショ</t>
    </rPh>
    <rPh sb="26" eb="28">
      <t>トショ</t>
    </rPh>
    <rPh sb="28" eb="30">
      <t>カンケイ</t>
    </rPh>
    <rPh sb="38" eb="40">
      <t>シンセイ</t>
    </rPh>
    <rPh sb="49" eb="51">
      <t>ニンカ</t>
    </rPh>
    <phoneticPr fontId="2"/>
  </si>
  <si>
    <t>公共下水道事業認可申請書関係（昭和55年度①）</t>
    <rPh sb="5" eb="7">
      <t>ジギョウ</t>
    </rPh>
    <rPh sb="15" eb="17">
      <t>ショウワ</t>
    </rPh>
    <rPh sb="19" eb="21">
      <t>ネンド</t>
    </rPh>
    <phoneticPr fontId="2"/>
  </si>
  <si>
    <t>昭和50、52年度　水俣市公共下水道事業計画認可申請書関係（建設省熊都下公発第1号　S51.2.13認可）及び変更認可申請書関係（建設省熊都下公発第28号　S52.9.14認可）</t>
    <rPh sb="0" eb="2">
      <t>ショウワ</t>
    </rPh>
    <rPh sb="7" eb="9">
      <t>ネンド</t>
    </rPh>
    <rPh sb="10" eb="13">
      <t>ミナマタシ</t>
    </rPh>
    <rPh sb="13" eb="15">
      <t>コウキョウ</t>
    </rPh>
    <rPh sb="15" eb="18">
      <t>ゲスイドウ</t>
    </rPh>
    <rPh sb="18" eb="20">
      <t>ジギョウ</t>
    </rPh>
    <rPh sb="20" eb="22">
      <t>ケイカク</t>
    </rPh>
    <rPh sb="22" eb="24">
      <t>ニンカ</t>
    </rPh>
    <rPh sb="24" eb="27">
      <t>シンセイショ</t>
    </rPh>
    <rPh sb="30" eb="33">
      <t>ケンセツショウ</t>
    </rPh>
    <rPh sb="33" eb="34">
      <t>クマ</t>
    </rPh>
    <rPh sb="34" eb="35">
      <t>ト</t>
    </rPh>
    <rPh sb="35" eb="36">
      <t>シタ</t>
    </rPh>
    <rPh sb="36" eb="37">
      <t>コウ</t>
    </rPh>
    <rPh sb="37" eb="38">
      <t>ハツ</t>
    </rPh>
    <rPh sb="38" eb="39">
      <t>ダイ</t>
    </rPh>
    <rPh sb="40" eb="41">
      <t>ゴウ</t>
    </rPh>
    <rPh sb="50" eb="52">
      <t>ニンカ</t>
    </rPh>
    <rPh sb="53" eb="54">
      <t>オヨ</t>
    </rPh>
    <rPh sb="55" eb="57">
      <t>ヘンコウ</t>
    </rPh>
    <rPh sb="57" eb="59">
      <t>ニンカ</t>
    </rPh>
    <rPh sb="59" eb="62">
      <t>シンセイショ</t>
    </rPh>
    <phoneticPr fontId="2"/>
  </si>
  <si>
    <t>昭和52年度　阿蘇町特定環境保全公共下水道事業計画認可申請書関係（県指令第364号　S53.2.16認可）</t>
    <rPh sb="0" eb="2">
      <t>ショウワ</t>
    </rPh>
    <rPh sb="4" eb="6">
      <t>ネンド</t>
    </rPh>
    <rPh sb="7" eb="9">
      <t>アソ</t>
    </rPh>
    <rPh sb="9" eb="10">
      <t>マチ</t>
    </rPh>
    <rPh sb="10" eb="12">
      <t>トクテイ</t>
    </rPh>
    <rPh sb="12" eb="14">
      <t>カンキョウ</t>
    </rPh>
    <rPh sb="14" eb="16">
      <t>ホゼン</t>
    </rPh>
    <rPh sb="16" eb="18">
      <t>コウキョウ</t>
    </rPh>
    <rPh sb="18" eb="21">
      <t>ゲスイドウ</t>
    </rPh>
    <rPh sb="21" eb="23">
      <t>ジギョウ</t>
    </rPh>
    <rPh sb="23" eb="25">
      <t>ケイカク</t>
    </rPh>
    <rPh sb="25" eb="27">
      <t>ニンカ</t>
    </rPh>
    <rPh sb="27" eb="30">
      <t>シンセイショ</t>
    </rPh>
    <rPh sb="30" eb="32">
      <t>カンケイ</t>
    </rPh>
    <rPh sb="33" eb="34">
      <t>ケン</t>
    </rPh>
    <rPh sb="34" eb="36">
      <t>シレイ</t>
    </rPh>
    <rPh sb="36" eb="37">
      <t>ダイ</t>
    </rPh>
    <rPh sb="40" eb="41">
      <t>ゴウ</t>
    </rPh>
    <rPh sb="50" eb="52">
      <t>ニンカ</t>
    </rPh>
    <phoneticPr fontId="2"/>
  </si>
  <si>
    <t>昭和51、52、55年度　宮原町特定環境保全公共下水道事業認可申請書関係（県指令第516号　S52.3.9認可）及び変更認可申請書関係（県指令第265号　S52.11.22認可、建設省熊都下公発第1号　S55.3.6認可）</t>
    <rPh sb="0" eb="2">
      <t>ショウワ</t>
    </rPh>
    <rPh sb="10" eb="12">
      <t>ネンド</t>
    </rPh>
    <rPh sb="13" eb="15">
      <t>ミヤハラ</t>
    </rPh>
    <rPh sb="15" eb="16">
      <t>マチ</t>
    </rPh>
    <rPh sb="16" eb="18">
      <t>トクテイ</t>
    </rPh>
    <rPh sb="18" eb="20">
      <t>カンキョウ</t>
    </rPh>
    <rPh sb="20" eb="22">
      <t>ホゼン</t>
    </rPh>
    <rPh sb="22" eb="24">
      <t>コウキョウ</t>
    </rPh>
    <rPh sb="24" eb="27">
      <t>ゲスイドウ</t>
    </rPh>
    <rPh sb="27" eb="29">
      <t>ジギョウ</t>
    </rPh>
    <rPh sb="29" eb="31">
      <t>ニンカ</t>
    </rPh>
    <rPh sb="31" eb="34">
      <t>シンセイショ</t>
    </rPh>
    <rPh sb="37" eb="38">
      <t>ケン</t>
    </rPh>
    <rPh sb="38" eb="40">
      <t>シレイ</t>
    </rPh>
    <rPh sb="40" eb="41">
      <t>ダイ</t>
    </rPh>
    <rPh sb="44" eb="45">
      <t>ゴウ</t>
    </rPh>
    <rPh sb="53" eb="55">
      <t>ニンカ</t>
    </rPh>
    <rPh sb="56" eb="57">
      <t>オヨ</t>
    </rPh>
    <rPh sb="58" eb="60">
      <t>ヘンコウ</t>
    </rPh>
    <rPh sb="60" eb="62">
      <t>ニンカ</t>
    </rPh>
    <rPh sb="62" eb="65">
      <t>シンセイショ</t>
    </rPh>
    <rPh sb="68" eb="69">
      <t>ケン</t>
    </rPh>
    <rPh sb="69" eb="71">
      <t>シレイ</t>
    </rPh>
    <rPh sb="71" eb="72">
      <t>ダイ</t>
    </rPh>
    <rPh sb="75" eb="76">
      <t>ゴウ</t>
    </rPh>
    <rPh sb="86" eb="88">
      <t>ニンカ</t>
    </rPh>
    <rPh sb="89" eb="92">
      <t>ケンセツショウ</t>
    </rPh>
    <rPh sb="92" eb="93">
      <t>クマ</t>
    </rPh>
    <rPh sb="93" eb="94">
      <t>ト</t>
    </rPh>
    <rPh sb="94" eb="95">
      <t>シタ</t>
    </rPh>
    <rPh sb="95" eb="96">
      <t>コウ</t>
    </rPh>
    <rPh sb="96" eb="97">
      <t>ハツ</t>
    </rPh>
    <rPh sb="97" eb="98">
      <t>ダイ</t>
    </rPh>
    <rPh sb="99" eb="100">
      <t>ゴウ</t>
    </rPh>
    <rPh sb="108" eb="110">
      <t>ニンカ</t>
    </rPh>
    <phoneticPr fontId="2"/>
  </si>
  <si>
    <t>公共下水道事業認可申請書関係（昭和55年度②）</t>
    <rPh sb="15" eb="17">
      <t>ショウワ</t>
    </rPh>
    <rPh sb="19" eb="21">
      <t>ネンド</t>
    </rPh>
    <phoneticPr fontId="2"/>
  </si>
  <si>
    <t>昭和51、53、55年度　荒尾市公共下水道事業計画変更認可申請書関係（建設省熊都下公発第23号　S52.2.8認可、建設省熊都下公発第3号　S54.2.7認可、建設省熊都下公発第12号　S55.9.5認可）</t>
    <rPh sb="0" eb="2">
      <t>ショウワ</t>
    </rPh>
    <rPh sb="10" eb="12">
      <t>ネンド</t>
    </rPh>
    <rPh sb="13" eb="16">
      <t>アラオシ</t>
    </rPh>
    <rPh sb="16" eb="18">
      <t>コウキョウ</t>
    </rPh>
    <rPh sb="18" eb="21">
      <t>ゲスイドウ</t>
    </rPh>
    <rPh sb="21" eb="23">
      <t>ジギョウ</t>
    </rPh>
    <rPh sb="23" eb="25">
      <t>ケイカク</t>
    </rPh>
    <rPh sb="25" eb="27">
      <t>ヘンコウ</t>
    </rPh>
    <rPh sb="27" eb="29">
      <t>ニンカ</t>
    </rPh>
    <rPh sb="29" eb="32">
      <t>シンセイショ</t>
    </rPh>
    <rPh sb="32" eb="34">
      <t>カンケイ</t>
    </rPh>
    <rPh sb="35" eb="38">
      <t>ケンセツショウ</t>
    </rPh>
    <rPh sb="38" eb="39">
      <t>クマ</t>
    </rPh>
    <rPh sb="39" eb="40">
      <t>ト</t>
    </rPh>
    <rPh sb="40" eb="41">
      <t>シタ</t>
    </rPh>
    <rPh sb="41" eb="42">
      <t>コウ</t>
    </rPh>
    <rPh sb="42" eb="43">
      <t>ハツ</t>
    </rPh>
    <rPh sb="43" eb="44">
      <t>ダイ</t>
    </rPh>
    <rPh sb="46" eb="47">
      <t>ゴウ</t>
    </rPh>
    <rPh sb="55" eb="57">
      <t>ニンカ</t>
    </rPh>
    <rPh sb="58" eb="61">
      <t>ケンセツショウ</t>
    </rPh>
    <rPh sb="61" eb="62">
      <t>クマ</t>
    </rPh>
    <rPh sb="62" eb="63">
      <t>ト</t>
    </rPh>
    <rPh sb="63" eb="64">
      <t>シタ</t>
    </rPh>
    <rPh sb="64" eb="65">
      <t>コウ</t>
    </rPh>
    <rPh sb="65" eb="66">
      <t>ハツ</t>
    </rPh>
    <rPh sb="66" eb="67">
      <t>ダイ</t>
    </rPh>
    <rPh sb="68" eb="69">
      <t>ゴウ</t>
    </rPh>
    <rPh sb="77" eb="79">
      <t>ニンカ</t>
    </rPh>
    <rPh sb="80" eb="83">
      <t>ケンセツショウ</t>
    </rPh>
    <rPh sb="83" eb="84">
      <t>クマ</t>
    </rPh>
    <rPh sb="84" eb="85">
      <t>ト</t>
    </rPh>
    <rPh sb="85" eb="86">
      <t>シタ</t>
    </rPh>
    <rPh sb="86" eb="87">
      <t>コウ</t>
    </rPh>
    <rPh sb="87" eb="88">
      <t>ハツ</t>
    </rPh>
    <rPh sb="88" eb="89">
      <t>ダイ</t>
    </rPh>
    <rPh sb="91" eb="92">
      <t>ゴウ</t>
    </rPh>
    <rPh sb="100" eb="102">
      <t>ニンカ</t>
    </rPh>
    <phoneticPr fontId="2"/>
  </si>
  <si>
    <t>昭和48、55年度　八代市公共下水道事業計画認可申請書関係（建設省熊都下事発第4号　S49.2.22認可）及び変更認可申請書関係（建設省熊都下公発第13号　S55.9.5認可）</t>
    <rPh sb="0" eb="2">
      <t>ショウワ</t>
    </rPh>
    <rPh sb="7" eb="9">
      <t>ネンド</t>
    </rPh>
    <rPh sb="10" eb="13">
      <t>ヤツシロシ</t>
    </rPh>
    <rPh sb="13" eb="15">
      <t>コウキョウ</t>
    </rPh>
    <rPh sb="15" eb="18">
      <t>ゲスイドウ</t>
    </rPh>
    <rPh sb="18" eb="20">
      <t>ジギョウ</t>
    </rPh>
    <rPh sb="20" eb="22">
      <t>ケイカク</t>
    </rPh>
    <rPh sb="22" eb="24">
      <t>ニンカ</t>
    </rPh>
    <rPh sb="24" eb="27">
      <t>シンセイショ</t>
    </rPh>
    <rPh sb="30" eb="33">
      <t>ケンセツショウ</t>
    </rPh>
    <rPh sb="33" eb="34">
      <t>クマ</t>
    </rPh>
    <rPh sb="34" eb="35">
      <t>ト</t>
    </rPh>
    <rPh sb="35" eb="36">
      <t>シタ</t>
    </rPh>
    <rPh sb="36" eb="37">
      <t>ジ</t>
    </rPh>
    <rPh sb="37" eb="38">
      <t>ハツ</t>
    </rPh>
    <rPh sb="38" eb="39">
      <t>ダイ</t>
    </rPh>
    <rPh sb="40" eb="41">
      <t>ゴウ</t>
    </rPh>
    <rPh sb="50" eb="52">
      <t>ニンカ</t>
    </rPh>
    <rPh sb="53" eb="54">
      <t>オヨ</t>
    </rPh>
    <rPh sb="55" eb="57">
      <t>ヘンコウ</t>
    </rPh>
    <rPh sb="57" eb="59">
      <t>ニンカ</t>
    </rPh>
    <rPh sb="59" eb="62">
      <t>シンセイショ</t>
    </rPh>
    <rPh sb="65" eb="68">
      <t>ケンセツショウ</t>
    </rPh>
    <rPh sb="68" eb="69">
      <t>クマ</t>
    </rPh>
    <rPh sb="69" eb="70">
      <t>ト</t>
    </rPh>
    <rPh sb="70" eb="71">
      <t>シタ</t>
    </rPh>
    <rPh sb="71" eb="72">
      <t>コウ</t>
    </rPh>
    <rPh sb="72" eb="73">
      <t>ハツ</t>
    </rPh>
    <rPh sb="73" eb="74">
      <t>ダイ</t>
    </rPh>
    <rPh sb="76" eb="77">
      <t>ゴウ</t>
    </rPh>
    <rPh sb="85" eb="87">
      <t>ニンカ</t>
    </rPh>
    <phoneticPr fontId="2"/>
  </si>
  <si>
    <t>昭和55年度　松橋・不知火公共下水道事業認可申請書関係（建設省熊都下公発第24号　S55.12.12認可）</t>
    <rPh sb="0" eb="2">
      <t>ショウワ</t>
    </rPh>
    <rPh sb="4" eb="6">
      <t>ネンド</t>
    </rPh>
    <rPh sb="7" eb="9">
      <t>マツバセ</t>
    </rPh>
    <rPh sb="10" eb="13">
      <t>シラヌイ</t>
    </rPh>
    <rPh sb="13" eb="15">
      <t>コウキョウ</t>
    </rPh>
    <rPh sb="15" eb="18">
      <t>ゲスイドウ</t>
    </rPh>
    <rPh sb="18" eb="20">
      <t>ジギョウ</t>
    </rPh>
    <rPh sb="20" eb="22">
      <t>ニンカ</t>
    </rPh>
    <rPh sb="22" eb="25">
      <t>シンセイショ</t>
    </rPh>
    <rPh sb="25" eb="27">
      <t>カンケイ</t>
    </rPh>
    <rPh sb="28" eb="31">
      <t>ケンセツショウ</t>
    </rPh>
    <rPh sb="31" eb="32">
      <t>クマ</t>
    </rPh>
    <rPh sb="32" eb="33">
      <t>ト</t>
    </rPh>
    <rPh sb="33" eb="34">
      <t>シタ</t>
    </rPh>
    <rPh sb="34" eb="35">
      <t>コウ</t>
    </rPh>
    <rPh sb="35" eb="36">
      <t>ハツ</t>
    </rPh>
    <rPh sb="36" eb="37">
      <t>ダイ</t>
    </rPh>
    <rPh sb="39" eb="40">
      <t>ゴウ</t>
    </rPh>
    <rPh sb="50" eb="52">
      <t>ニンカ</t>
    </rPh>
    <phoneticPr fontId="2"/>
  </si>
  <si>
    <t>公共下水道事業変更認可申請書関係（昭和55年度①）</t>
    <rPh sb="17" eb="19">
      <t>ショウワ</t>
    </rPh>
    <rPh sb="21" eb="23">
      <t>ネンド</t>
    </rPh>
    <phoneticPr fontId="2"/>
  </si>
  <si>
    <t>玉名市公共下水道事業計画変更認可申請書関係（建設所熊都下公発第15号　S55.10.21認可）</t>
    <rPh sb="0" eb="2">
      <t>タマナ</t>
    </rPh>
    <rPh sb="2" eb="3">
      <t>シ</t>
    </rPh>
    <rPh sb="3" eb="5">
      <t>コウキョウ</t>
    </rPh>
    <rPh sb="5" eb="8">
      <t>ゲスイドウ</t>
    </rPh>
    <rPh sb="8" eb="10">
      <t>ジギョウ</t>
    </rPh>
    <rPh sb="10" eb="12">
      <t>ケイカク</t>
    </rPh>
    <rPh sb="12" eb="14">
      <t>ヘンコウ</t>
    </rPh>
    <rPh sb="14" eb="16">
      <t>ニンカ</t>
    </rPh>
    <rPh sb="16" eb="19">
      <t>シンセイショ</t>
    </rPh>
    <rPh sb="19" eb="21">
      <t>カンケイ</t>
    </rPh>
    <rPh sb="22" eb="24">
      <t>ケンセツ</t>
    </rPh>
    <rPh sb="24" eb="25">
      <t>ショ</t>
    </rPh>
    <rPh sb="25" eb="26">
      <t>クマ</t>
    </rPh>
    <rPh sb="26" eb="27">
      <t>ト</t>
    </rPh>
    <rPh sb="27" eb="28">
      <t>シタ</t>
    </rPh>
    <rPh sb="28" eb="29">
      <t>コウ</t>
    </rPh>
    <rPh sb="29" eb="30">
      <t>ハツ</t>
    </rPh>
    <rPh sb="30" eb="31">
      <t>ダイ</t>
    </rPh>
    <rPh sb="33" eb="34">
      <t>ゴウ</t>
    </rPh>
    <rPh sb="44" eb="46">
      <t>ニンカ</t>
    </rPh>
    <phoneticPr fontId="2"/>
  </si>
  <si>
    <t>公共下水道事業変更認可申請書関係（昭和55年度②）</t>
    <rPh sb="17" eb="19">
      <t>ショウワ</t>
    </rPh>
    <rPh sb="21" eb="23">
      <t>ネンド</t>
    </rPh>
    <phoneticPr fontId="2"/>
  </si>
  <si>
    <t>宇土市公共下水道事業計画変更認可申請書関係（建設省熊都下公発第23号　S55.12.12認可）</t>
    <rPh sb="0" eb="3">
      <t>ウトシ</t>
    </rPh>
    <rPh sb="3" eb="5">
      <t>コウキョウ</t>
    </rPh>
    <rPh sb="5" eb="8">
      <t>ゲスイドウ</t>
    </rPh>
    <rPh sb="8" eb="10">
      <t>ジギョウ</t>
    </rPh>
    <rPh sb="10" eb="12">
      <t>ケイカク</t>
    </rPh>
    <rPh sb="12" eb="14">
      <t>ヘンコウ</t>
    </rPh>
    <rPh sb="14" eb="16">
      <t>ニンカ</t>
    </rPh>
    <rPh sb="16" eb="19">
      <t>シンセイショ</t>
    </rPh>
    <rPh sb="19" eb="21">
      <t>カンケイ</t>
    </rPh>
    <rPh sb="22" eb="25">
      <t>ケンセツショウ</t>
    </rPh>
    <rPh sb="25" eb="26">
      <t>クマ</t>
    </rPh>
    <rPh sb="26" eb="27">
      <t>ト</t>
    </rPh>
    <rPh sb="27" eb="28">
      <t>シタ</t>
    </rPh>
    <rPh sb="28" eb="29">
      <t>コウ</t>
    </rPh>
    <rPh sb="29" eb="30">
      <t>ハツ</t>
    </rPh>
    <rPh sb="30" eb="31">
      <t>ダイ</t>
    </rPh>
    <rPh sb="33" eb="34">
      <t>ゴウ</t>
    </rPh>
    <rPh sb="44" eb="46">
      <t>ニンカ</t>
    </rPh>
    <phoneticPr fontId="2"/>
  </si>
  <si>
    <t>都市計画事業認可申請書関係（昭和55年度①）</t>
    <rPh sb="14" eb="16">
      <t>ショウワ</t>
    </rPh>
    <rPh sb="18" eb="20">
      <t>ネンド</t>
    </rPh>
    <phoneticPr fontId="2"/>
  </si>
  <si>
    <t>昭和55年度　竜田都市下水路（熊本市）　熊本都市計画事業認可申請書関係（県告示第140号　S56.2.14）</t>
    <rPh sb="0" eb="2">
      <t>ショウワ</t>
    </rPh>
    <rPh sb="4" eb="6">
      <t>ネンド</t>
    </rPh>
    <rPh sb="7" eb="9">
      <t>タツタ</t>
    </rPh>
    <rPh sb="9" eb="11">
      <t>トシ</t>
    </rPh>
    <rPh sb="11" eb="13">
      <t>ゲスイ</t>
    </rPh>
    <rPh sb="13" eb="14">
      <t>ロ</t>
    </rPh>
    <rPh sb="15" eb="17">
      <t>クマモト</t>
    </rPh>
    <rPh sb="17" eb="18">
      <t>シ</t>
    </rPh>
    <rPh sb="20" eb="22">
      <t>クマモト</t>
    </rPh>
    <rPh sb="22" eb="24">
      <t>トシ</t>
    </rPh>
    <rPh sb="24" eb="26">
      <t>ケイカク</t>
    </rPh>
    <rPh sb="26" eb="28">
      <t>ジギョウ</t>
    </rPh>
    <rPh sb="28" eb="30">
      <t>ニンカ</t>
    </rPh>
    <rPh sb="30" eb="33">
      <t>シンセイショ</t>
    </rPh>
    <rPh sb="33" eb="35">
      <t>カンケイ</t>
    </rPh>
    <rPh sb="36" eb="37">
      <t>ケン</t>
    </rPh>
    <rPh sb="37" eb="39">
      <t>コクジ</t>
    </rPh>
    <rPh sb="39" eb="40">
      <t>ダイ</t>
    </rPh>
    <rPh sb="43" eb="44">
      <t>ゴウ</t>
    </rPh>
    <phoneticPr fontId="2"/>
  </si>
  <si>
    <t>昭和46年度　新南部都市下水路（熊本市）　熊本都市計画事業認可申請書関係（県告示第855号　S46.10.9）</t>
    <rPh sb="0" eb="2">
      <t>ショウワ</t>
    </rPh>
    <rPh sb="4" eb="6">
      <t>ネンド</t>
    </rPh>
    <rPh sb="7" eb="10">
      <t>シンナンブ</t>
    </rPh>
    <rPh sb="10" eb="12">
      <t>トシ</t>
    </rPh>
    <rPh sb="12" eb="14">
      <t>ゲスイ</t>
    </rPh>
    <rPh sb="14" eb="15">
      <t>ロ</t>
    </rPh>
    <rPh sb="16" eb="18">
      <t>クマモト</t>
    </rPh>
    <rPh sb="18" eb="19">
      <t>シ</t>
    </rPh>
    <rPh sb="21" eb="23">
      <t>クマモト</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4" eb="45">
      <t>ゴウ</t>
    </rPh>
    <phoneticPr fontId="2"/>
  </si>
  <si>
    <t>昭和45、47年度　段山都市下水路（熊本市）　熊本都市計画事業認可申請書関係（県告示第799号　S45.10.27）及び変更認可申請書関係（県告示第184号　S48.3.27）</t>
    <rPh sb="0" eb="2">
      <t>ショウワ</t>
    </rPh>
    <rPh sb="7" eb="9">
      <t>ネンド</t>
    </rPh>
    <rPh sb="10" eb="11">
      <t>ダン</t>
    </rPh>
    <rPh sb="11" eb="12">
      <t>ヤマ</t>
    </rPh>
    <rPh sb="12" eb="14">
      <t>トシ</t>
    </rPh>
    <rPh sb="14" eb="16">
      <t>ゲスイ</t>
    </rPh>
    <rPh sb="16" eb="17">
      <t>ロ</t>
    </rPh>
    <rPh sb="18" eb="20">
      <t>クマモト</t>
    </rPh>
    <rPh sb="20" eb="21">
      <t>シ</t>
    </rPh>
    <rPh sb="23" eb="25">
      <t>クマモト</t>
    </rPh>
    <rPh sb="25" eb="27">
      <t>トシ</t>
    </rPh>
    <rPh sb="27" eb="29">
      <t>ケイカク</t>
    </rPh>
    <rPh sb="29" eb="31">
      <t>ジギョウ</t>
    </rPh>
    <rPh sb="31" eb="33">
      <t>ニンカ</t>
    </rPh>
    <rPh sb="33" eb="36">
      <t>シンセイショ</t>
    </rPh>
    <rPh sb="39" eb="40">
      <t>ケン</t>
    </rPh>
    <rPh sb="40" eb="42">
      <t>コクジ</t>
    </rPh>
    <rPh sb="42" eb="43">
      <t>ダイ</t>
    </rPh>
    <rPh sb="46" eb="47">
      <t>ゴウ</t>
    </rPh>
    <rPh sb="58" eb="59">
      <t>オヨ</t>
    </rPh>
    <rPh sb="60" eb="62">
      <t>ヘンコウ</t>
    </rPh>
    <rPh sb="62" eb="64">
      <t>ニンカ</t>
    </rPh>
    <rPh sb="64" eb="67">
      <t>シンセイショ</t>
    </rPh>
    <rPh sb="70" eb="71">
      <t>ケン</t>
    </rPh>
    <rPh sb="71" eb="73">
      <t>コクジ</t>
    </rPh>
    <rPh sb="73" eb="74">
      <t>ダイ</t>
    </rPh>
    <rPh sb="77" eb="78">
      <t>ゴウ</t>
    </rPh>
    <phoneticPr fontId="2"/>
  </si>
  <si>
    <t>都市計画事業認可申請書関係（昭和55年度②）</t>
    <rPh sb="14" eb="16">
      <t>ショウワ</t>
    </rPh>
    <rPh sb="18" eb="20">
      <t>ネンド</t>
    </rPh>
    <phoneticPr fontId="2"/>
  </si>
  <si>
    <t>昭和47年度　黒石都市下水路（西合志町）　熊本都市計画事業認可申請書関係（県告示第763号　S47.9.28）</t>
    <rPh sb="0" eb="2">
      <t>ショウワ</t>
    </rPh>
    <rPh sb="4" eb="6">
      <t>ネンド</t>
    </rPh>
    <rPh sb="7" eb="9">
      <t>クロイシ</t>
    </rPh>
    <rPh sb="9" eb="11">
      <t>トシ</t>
    </rPh>
    <rPh sb="11" eb="13">
      <t>ゲスイ</t>
    </rPh>
    <rPh sb="13" eb="14">
      <t>ロ</t>
    </rPh>
    <rPh sb="15" eb="18">
      <t>ニシゴウシ</t>
    </rPh>
    <rPh sb="18" eb="19">
      <t>マチ</t>
    </rPh>
    <rPh sb="21" eb="23">
      <t>クマモト</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4" eb="45">
      <t>ゴウ</t>
    </rPh>
    <phoneticPr fontId="2"/>
  </si>
  <si>
    <t>昭和55年度　松橋不知火公共下水道　松橋不知火都市計画事業認可申請書関係（県告示第15号　S56.1.8）</t>
    <rPh sb="0" eb="2">
      <t>ショウワ</t>
    </rPh>
    <rPh sb="4" eb="6">
      <t>ネンド</t>
    </rPh>
    <rPh sb="7" eb="9">
      <t>マツバセ</t>
    </rPh>
    <rPh sb="9" eb="12">
      <t>シラヌイ</t>
    </rPh>
    <rPh sb="12" eb="14">
      <t>コウキョウ</t>
    </rPh>
    <rPh sb="14" eb="17">
      <t>ゲスイドウ</t>
    </rPh>
    <rPh sb="18" eb="20">
      <t>マツバセ</t>
    </rPh>
    <rPh sb="20" eb="23">
      <t>シラヌイ</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3" eb="44">
      <t>ゴウ</t>
    </rPh>
    <phoneticPr fontId="2"/>
  </si>
  <si>
    <t>昭和51年度　長洲町公共下水道　長洲都市計画事業認可申請書関係（県告示第185号　S52.2.24）</t>
    <rPh sb="0" eb="2">
      <t>ショウワ</t>
    </rPh>
    <rPh sb="4" eb="6">
      <t>ネンド</t>
    </rPh>
    <rPh sb="7" eb="10">
      <t>ナガスマチ</t>
    </rPh>
    <rPh sb="10" eb="12">
      <t>コウキョウ</t>
    </rPh>
    <rPh sb="12" eb="15">
      <t>ゲスイドウ</t>
    </rPh>
    <rPh sb="16" eb="18">
      <t>ナガス</t>
    </rPh>
    <rPh sb="18" eb="20">
      <t>トシ</t>
    </rPh>
    <rPh sb="20" eb="22">
      <t>ケイカク</t>
    </rPh>
    <rPh sb="22" eb="24">
      <t>ジギョウ</t>
    </rPh>
    <rPh sb="24" eb="26">
      <t>ニンカ</t>
    </rPh>
    <rPh sb="26" eb="29">
      <t>シンセイショ</t>
    </rPh>
    <rPh sb="29" eb="31">
      <t>カンケイ</t>
    </rPh>
    <rPh sb="32" eb="33">
      <t>ケン</t>
    </rPh>
    <rPh sb="33" eb="35">
      <t>コクジ</t>
    </rPh>
    <rPh sb="35" eb="36">
      <t>ダイ</t>
    </rPh>
    <rPh sb="39" eb="40">
      <t>ゴウ</t>
    </rPh>
    <phoneticPr fontId="2"/>
  </si>
  <si>
    <t>都市計画事業認可申請書関係（昭和55年度③）</t>
    <rPh sb="14" eb="16">
      <t>ショウワ</t>
    </rPh>
    <rPh sb="18" eb="20">
      <t>ネンド</t>
    </rPh>
    <phoneticPr fontId="2"/>
  </si>
  <si>
    <t>昭和48、51年度　宮園都市下水路（益城町）　熊本都市計画事業認可申請書（県告示第18号　S49.1.12）及び変更認可申請書（県告示第300号　S52.3.31）</t>
    <rPh sb="0" eb="2">
      <t>ショウワ</t>
    </rPh>
    <rPh sb="7" eb="9">
      <t>ネンド</t>
    </rPh>
    <rPh sb="10" eb="12">
      <t>ミヤゾノ</t>
    </rPh>
    <rPh sb="12" eb="14">
      <t>トシ</t>
    </rPh>
    <rPh sb="14" eb="16">
      <t>ゲスイ</t>
    </rPh>
    <rPh sb="16" eb="17">
      <t>ロ</t>
    </rPh>
    <rPh sb="18" eb="21">
      <t>マシキマチ</t>
    </rPh>
    <rPh sb="23" eb="25">
      <t>クマモト</t>
    </rPh>
    <rPh sb="25" eb="27">
      <t>トシ</t>
    </rPh>
    <rPh sb="27" eb="29">
      <t>ケイカク</t>
    </rPh>
    <rPh sb="29" eb="31">
      <t>ジギョウ</t>
    </rPh>
    <rPh sb="31" eb="33">
      <t>ニンカ</t>
    </rPh>
    <rPh sb="33" eb="36">
      <t>シンセイショ</t>
    </rPh>
    <rPh sb="37" eb="38">
      <t>ケン</t>
    </rPh>
    <rPh sb="38" eb="40">
      <t>コクジ</t>
    </rPh>
    <rPh sb="40" eb="41">
      <t>ダイ</t>
    </rPh>
    <rPh sb="43" eb="44">
      <t>ゴウ</t>
    </rPh>
    <rPh sb="54" eb="55">
      <t>オヨ</t>
    </rPh>
    <rPh sb="56" eb="58">
      <t>ヘンコウ</t>
    </rPh>
    <rPh sb="58" eb="60">
      <t>ニンカ</t>
    </rPh>
    <rPh sb="60" eb="63">
      <t>シンセイショ</t>
    </rPh>
    <rPh sb="64" eb="65">
      <t>ケン</t>
    </rPh>
    <rPh sb="65" eb="67">
      <t>コクジ</t>
    </rPh>
    <rPh sb="67" eb="68">
      <t>ダイ</t>
    </rPh>
    <rPh sb="71" eb="72">
      <t>ゴウ</t>
    </rPh>
    <phoneticPr fontId="2"/>
  </si>
  <si>
    <t>昭和51、55年度　広崎都市下水路（益城町）　熊本都市計画下水道事業認可申請書関係（県告示第1085号　S51.11.30）及び変更認可申請書関係（県告示第285号　S56.3.31）</t>
    <rPh sb="0" eb="2">
      <t>ショウワ</t>
    </rPh>
    <rPh sb="7" eb="9">
      <t>ネンド</t>
    </rPh>
    <rPh sb="10" eb="12">
      <t>ヒロサキ</t>
    </rPh>
    <rPh sb="12" eb="14">
      <t>トシ</t>
    </rPh>
    <rPh sb="14" eb="16">
      <t>ゲスイ</t>
    </rPh>
    <rPh sb="16" eb="17">
      <t>ロ</t>
    </rPh>
    <rPh sb="18" eb="21">
      <t>マシキマチ</t>
    </rPh>
    <rPh sb="23" eb="25">
      <t>クマモト</t>
    </rPh>
    <rPh sb="25" eb="27">
      <t>トシ</t>
    </rPh>
    <rPh sb="27" eb="29">
      <t>ケイカク</t>
    </rPh>
    <rPh sb="29" eb="32">
      <t>ゲスイドウ</t>
    </rPh>
    <rPh sb="32" eb="34">
      <t>ジギョウ</t>
    </rPh>
    <rPh sb="34" eb="36">
      <t>ニンカ</t>
    </rPh>
    <rPh sb="36" eb="39">
      <t>シンセイショ</t>
    </rPh>
    <rPh sb="42" eb="43">
      <t>ケン</t>
    </rPh>
    <rPh sb="43" eb="45">
      <t>コクジ</t>
    </rPh>
    <rPh sb="45" eb="46">
      <t>ダイ</t>
    </rPh>
    <rPh sb="50" eb="51">
      <t>ゴウ</t>
    </rPh>
    <rPh sb="62" eb="63">
      <t>オヨ</t>
    </rPh>
    <rPh sb="64" eb="66">
      <t>ヘンコウ</t>
    </rPh>
    <rPh sb="66" eb="68">
      <t>ニンカ</t>
    </rPh>
    <rPh sb="68" eb="71">
      <t>シンセイショ</t>
    </rPh>
    <rPh sb="74" eb="75">
      <t>ケン</t>
    </rPh>
    <rPh sb="75" eb="77">
      <t>コクジ</t>
    </rPh>
    <rPh sb="77" eb="78">
      <t>ダイ</t>
    </rPh>
    <rPh sb="81" eb="82">
      <t>ゴウ</t>
    </rPh>
    <phoneticPr fontId="2"/>
  </si>
  <si>
    <t>昭和50、55年度　公共下水道（玉名市）　玉名都市計画事業変更認可申請書関係（県告示第180号　S51.3.6、県告示第956号　S55.11.29）</t>
    <rPh sb="0" eb="2">
      <t>ショウワ</t>
    </rPh>
    <rPh sb="7" eb="9">
      <t>ネンド</t>
    </rPh>
    <rPh sb="10" eb="12">
      <t>コウキョウ</t>
    </rPh>
    <rPh sb="12" eb="15">
      <t>ゲスイドウ</t>
    </rPh>
    <rPh sb="16" eb="19">
      <t>タマナシ</t>
    </rPh>
    <rPh sb="21" eb="23">
      <t>タマナ</t>
    </rPh>
    <rPh sb="23" eb="25">
      <t>トシ</t>
    </rPh>
    <rPh sb="25" eb="27">
      <t>ケイカク</t>
    </rPh>
    <rPh sb="27" eb="29">
      <t>ジギョウ</t>
    </rPh>
    <rPh sb="29" eb="31">
      <t>ヘンコウ</t>
    </rPh>
    <rPh sb="31" eb="33">
      <t>ニンカ</t>
    </rPh>
    <rPh sb="33" eb="36">
      <t>シンセイショ</t>
    </rPh>
    <rPh sb="36" eb="38">
      <t>カンケイ</t>
    </rPh>
    <rPh sb="39" eb="40">
      <t>ケン</t>
    </rPh>
    <rPh sb="40" eb="42">
      <t>コクジ</t>
    </rPh>
    <rPh sb="42" eb="43">
      <t>ダイ</t>
    </rPh>
    <rPh sb="46" eb="47">
      <t>ゴウ</t>
    </rPh>
    <rPh sb="56" eb="57">
      <t>ケン</t>
    </rPh>
    <rPh sb="57" eb="59">
      <t>コクジ</t>
    </rPh>
    <rPh sb="59" eb="60">
      <t>ダイ</t>
    </rPh>
    <rPh sb="63" eb="64">
      <t>ゴウ</t>
    </rPh>
    <phoneticPr fontId="2"/>
  </si>
  <si>
    <t>都市計画事業認可申請書関係（昭和55年度④）</t>
    <rPh sb="14" eb="16">
      <t>ショウワ</t>
    </rPh>
    <rPh sb="18" eb="20">
      <t>ネンド</t>
    </rPh>
    <phoneticPr fontId="2"/>
  </si>
  <si>
    <t>昭和52年度　十三部都市下水路（山鹿市）　山鹿都市計画事業認可申請書関係（県告示第153号　S53.2.14）</t>
    <rPh sb="0" eb="2">
      <t>ショウワ</t>
    </rPh>
    <rPh sb="4" eb="6">
      <t>ネンド</t>
    </rPh>
    <rPh sb="7" eb="9">
      <t>ジュウサン</t>
    </rPh>
    <rPh sb="9" eb="10">
      <t>ブ</t>
    </rPh>
    <rPh sb="10" eb="12">
      <t>トシ</t>
    </rPh>
    <rPh sb="12" eb="14">
      <t>ゲスイ</t>
    </rPh>
    <rPh sb="14" eb="15">
      <t>ロ</t>
    </rPh>
    <rPh sb="16" eb="19">
      <t>ヤマガシ</t>
    </rPh>
    <rPh sb="21" eb="23">
      <t>ヤマガ</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4" eb="45">
      <t>ゴウ</t>
    </rPh>
    <phoneticPr fontId="2"/>
  </si>
  <si>
    <t>昭和47、55年度　山鹿市公共下水道　山鹿都市計画事業変更認可申請書関係（県告示第18号　S47.1.13、県告示第710号　S55.9.2）</t>
    <rPh sb="0" eb="2">
      <t>ショウワ</t>
    </rPh>
    <rPh sb="7" eb="9">
      <t>ネンド</t>
    </rPh>
    <rPh sb="10" eb="13">
      <t>ヤマガシ</t>
    </rPh>
    <rPh sb="13" eb="15">
      <t>コウキョウ</t>
    </rPh>
    <rPh sb="15" eb="18">
      <t>ゲスイドウ</t>
    </rPh>
    <rPh sb="19" eb="21">
      <t>ヤマガ</t>
    </rPh>
    <rPh sb="21" eb="23">
      <t>トシ</t>
    </rPh>
    <rPh sb="23" eb="25">
      <t>ケイカク</t>
    </rPh>
    <rPh sb="25" eb="27">
      <t>ジギョウ</t>
    </rPh>
    <rPh sb="27" eb="29">
      <t>ヘンコウ</t>
    </rPh>
    <rPh sb="29" eb="31">
      <t>ニンカ</t>
    </rPh>
    <rPh sb="31" eb="34">
      <t>シンセイショ</t>
    </rPh>
    <rPh sb="34" eb="36">
      <t>カンケイ</t>
    </rPh>
    <rPh sb="37" eb="38">
      <t>ケン</t>
    </rPh>
    <rPh sb="38" eb="40">
      <t>コクジ</t>
    </rPh>
    <rPh sb="40" eb="41">
      <t>ダイ</t>
    </rPh>
    <rPh sb="43" eb="44">
      <t>ゴウ</t>
    </rPh>
    <rPh sb="54" eb="55">
      <t>ケン</t>
    </rPh>
    <rPh sb="55" eb="57">
      <t>コクジ</t>
    </rPh>
    <rPh sb="57" eb="58">
      <t>ダイ</t>
    </rPh>
    <rPh sb="61" eb="62">
      <t>ゴウ</t>
    </rPh>
    <phoneticPr fontId="2"/>
  </si>
  <si>
    <t>都市計画事業認可申請書関係（昭和55年度⑤）</t>
    <rPh sb="14" eb="16">
      <t>ショウワ</t>
    </rPh>
    <rPh sb="18" eb="20">
      <t>ネンド</t>
    </rPh>
    <phoneticPr fontId="2"/>
  </si>
  <si>
    <t>昭和47、50、52、54、55年度　湖東都市下水路（熊本市）　熊本都市計画事業認可申請書（県告示第942号　S47.12.16、県告示第285号　S55.4.10）及び変更認可申請書（県告示第255号　S51.3.30、県告示第293号　S53.3.28、県告示第236号　S55.3.29、県告示第290号　S56.3.31）</t>
    <rPh sb="0" eb="2">
      <t>ショウワ</t>
    </rPh>
    <rPh sb="16" eb="18">
      <t>ネンド</t>
    </rPh>
    <rPh sb="19" eb="21">
      <t>コトウ</t>
    </rPh>
    <rPh sb="21" eb="23">
      <t>トシ</t>
    </rPh>
    <rPh sb="23" eb="25">
      <t>ゲスイ</t>
    </rPh>
    <rPh sb="25" eb="26">
      <t>ロ</t>
    </rPh>
    <rPh sb="27" eb="29">
      <t>クマモト</t>
    </rPh>
    <rPh sb="29" eb="30">
      <t>シ</t>
    </rPh>
    <rPh sb="32" eb="34">
      <t>クマモト</t>
    </rPh>
    <rPh sb="34" eb="36">
      <t>トシ</t>
    </rPh>
    <rPh sb="36" eb="38">
      <t>ケイカク</t>
    </rPh>
    <rPh sb="38" eb="40">
      <t>ジギョウ</t>
    </rPh>
    <rPh sb="40" eb="42">
      <t>ニンカ</t>
    </rPh>
    <rPh sb="42" eb="45">
      <t>シンセイショ</t>
    </rPh>
    <rPh sb="46" eb="47">
      <t>ケン</t>
    </rPh>
    <rPh sb="47" eb="49">
      <t>コクジ</t>
    </rPh>
    <rPh sb="49" eb="50">
      <t>ダイ</t>
    </rPh>
    <rPh sb="53" eb="54">
      <t>ゴウ</t>
    </rPh>
    <rPh sb="83" eb="84">
      <t>オヨ</t>
    </rPh>
    <rPh sb="85" eb="87">
      <t>ヘンコウ</t>
    </rPh>
    <rPh sb="87" eb="89">
      <t>ニンカ</t>
    </rPh>
    <rPh sb="89" eb="92">
      <t>シンセイショ</t>
    </rPh>
    <rPh sb="93" eb="94">
      <t>ケン</t>
    </rPh>
    <rPh sb="94" eb="96">
      <t>コクジ</t>
    </rPh>
    <rPh sb="96" eb="97">
      <t>ダイ</t>
    </rPh>
    <rPh sb="100" eb="101">
      <t>ゴウ</t>
    </rPh>
    <rPh sb="111" eb="112">
      <t>ケン</t>
    </rPh>
    <rPh sb="112" eb="114">
      <t>コクジ</t>
    </rPh>
    <rPh sb="114" eb="115">
      <t>ダイ</t>
    </rPh>
    <rPh sb="118" eb="119">
      <t>ゴウ</t>
    </rPh>
    <rPh sb="129" eb="130">
      <t>ケン</t>
    </rPh>
    <rPh sb="130" eb="132">
      <t>コクジ</t>
    </rPh>
    <rPh sb="132" eb="133">
      <t>ダイ</t>
    </rPh>
    <rPh sb="136" eb="137">
      <t>ゴウ</t>
    </rPh>
    <rPh sb="147" eb="148">
      <t>ケン</t>
    </rPh>
    <rPh sb="148" eb="150">
      <t>コクジ</t>
    </rPh>
    <rPh sb="150" eb="151">
      <t>ダイ</t>
    </rPh>
    <rPh sb="154" eb="155">
      <t>ゴウ</t>
    </rPh>
    <phoneticPr fontId="2"/>
  </si>
  <si>
    <t>都市計画事業認可申請書関係（昭和55年度⑥）</t>
    <rPh sb="14" eb="16">
      <t>ショウワ</t>
    </rPh>
    <rPh sb="18" eb="20">
      <t>ネンド</t>
    </rPh>
    <phoneticPr fontId="2"/>
  </si>
  <si>
    <t>昭和48、51、53、55年度　山之下都市下水路　熊本都市計画事業認可申請書関係（県告示第980号　S48.12.11）及び変更認可申請書関係（県告示第301号　S52.3.31、県告示第245号の10　S54.3.29、県告示第289号　S56.3.31）</t>
    <rPh sb="0" eb="2">
      <t>ショウワ</t>
    </rPh>
    <rPh sb="13" eb="15">
      <t>ネンド</t>
    </rPh>
    <rPh sb="16" eb="17">
      <t>ヤマ</t>
    </rPh>
    <rPh sb="17" eb="18">
      <t>ノ</t>
    </rPh>
    <rPh sb="18" eb="19">
      <t>シタ</t>
    </rPh>
    <rPh sb="19" eb="21">
      <t>トシ</t>
    </rPh>
    <rPh sb="21" eb="23">
      <t>ゲスイ</t>
    </rPh>
    <rPh sb="23" eb="24">
      <t>ロ</t>
    </rPh>
    <rPh sb="25" eb="27">
      <t>クマモト</t>
    </rPh>
    <rPh sb="27" eb="29">
      <t>トシ</t>
    </rPh>
    <rPh sb="29" eb="31">
      <t>ケイカク</t>
    </rPh>
    <rPh sb="31" eb="33">
      <t>ジギョウ</t>
    </rPh>
    <rPh sb="33" eb="35">
      <t>ニンカ</t>
    </rPh>
    <rPh sb="35" eb="38">
      <t>シンセイショ</t>
    </rPh>
    <rPh sb="41" eb="42">
      <t>ケン</t>
    </rPh>
    <rPh sb="42" eb="44">
      <t>コクジ</t>
    </rPh>
    <rPh sb="44" eb="45">
      <t>ダイ</t>
    </rPh>
    <rPh sb="48" eb="49">
      <t>ゴウ</t>
    </rPh>
    <rPh sb="60" eb="61">
      <t>オヨ</t>
    </rPh>
    <rPh sb="62" eb="64">
      <t>ヘンコウ</t>
    </rPh>
    <rPh sb="64" eb="66">
      <t>ニンカ</t>
    </rPh>
    <rPh sb="66" eb="69">
      <t>シンセイショ</t>
    </rPh>
    <rPh sb="72" eb="73">
      <t>ケン</t>
    </rPh>
    <rPh sb="73" eb="75">
      <t>コクジ</t>
    </rPh>
    <rPh sb="75" eb="76">
      <t>ダイ</t>
    </rPh>
    <rPh sb="79" eb="80">
      <t>ゴウ</t>
    </rPh>
    <rPh sb="90" eb="91">
      <t>ケン</t>
    </rPh>
    <rPh sb="91" eb="93">
      <t>コクジ</t>
    </rPh>
    <rPh sb="93" eb="94">
      <t>ダイ</t>
    </rPh>
    <rPh sb="97" eb="98">
      <t>ゴウ</t>
    </rPh>
    <rPh sb="111" eb="112">
      <t>ケン</t>
    </rPh>
    <rPh sb="112" eb="114">
      <t>コクジ</t>
    </rPh>
    <rPh sb="114" eb="115">
      <t>ダイ</t>
    </rPh>
    <rPh sb="118" eb="119">
      <t>ゴウ</t>
    </rPh>
    <phoneticPr fontId="2"/>
  </si>
  <si>
    <t>都市計画事業認可申請書関係（昭和55年度⑦）</t>
    <rPh sb="14" eb="16">
      <t>ショウワ</t>
    </rPh>
    <rPh sb="18" eb="20">
      <t>ネンド</t>
    </rPh>
    <phoneticPr fontId="2"/>
  </si>
  <si>
    <t>鏡都市下水路（鏡町）　都市計画事業認可申請書関係（県告示第888号　S55.11.13）</t>
    <rPh sb="0" eb="1">
      <t>カガミ</t>
    </rPh>
    <rPh sb="1" eb="3">
      <t>トシ</t>
    </rPh>
    <rPh sb="3" eb="5">
      <t>ゲスイ</t>
    </rPh>
    <rPh sb="5" eb="6">
      <t>ロ</t>
    </rPh>
    <rPh sb="7" eb="8">
      <t>カガミ</t>
    </rPh>
    <rPh sb="8" eb="9">
      <t>マチ</t>
    </rPh>
    <rPh sb="11" eb="13">
      <t>トシ</t>
    </rPh>
    <rPh sb="13" eb="15">
      <t>ケイカク</t>
    </rPh>
    <rPh sb="15" eb="17">
      <t>ジギョウ</t>
    </rPh>
    <rPh sb="17" eb="19">
      <t>ニンカ</t>
    </rPh>
    <rPh sb="19" eb="22">
      <t>シンセイショ</t>
    </rPh>
    <rPh sb="22" eb="24">
      <t>カンケイ</t>
    </rPh>
    <rPh sb="25" eb="26">
      <t>ケン</t>
    </rPh>
    <rPh sb="26" eb="28">
      <t>コクジ</t>
    </rPh>
    <rPh sb="28" eb="29">
      <t>ダイ</t>
    </rPh>
    <rPh sb="32" eb="33">
      <t>ゴウ</t>
    </rPh>
    <phoneticPr fontId="2"/>
  </si>
  <si>
    <t>都市計画事業変更認可申請書関係（昭和55年度⑧）</t>
    <rPh sb="16" eb="18">
      <t>ショウワ</t>
    </rPh>
    <rPh sb="20" eb="22">
      <t>ネンド</t>
    </rPh>
    <phoneticPr fontId="2"/>
  </si>
  <si>
    <t>昭和44、55年度　宇土公共下水道　都市計画事業変更認可申請書関係（県告示第234号の3　S45.3.31、県告示第14号　S56.1.8）</t>
    <rPh sb="0" eb="2">
      <t>ショウワ</t>
    </rPh>
    <rPh sb="7" eb="9">
      <t>ネンド</t>
    </rPh>
    <rPh sb="10" eb="12">
      <t>ウト</t>
    </rPh>
    <rPh sb="12" eb="14">
      <t>コウキョウ</t>
    </rPh>
    <rPh sb="14" eb="17">
      <t>ゲスイドウ</t>
    </rPh>
    <rPh sb="18" eb="20">
      <t>トシ</t>
    </rPh>
    <rPh sb="20" eb="22">
      <t>ケイカク</t>
    </rPh>
    <rPh sb="22" eb="24">
      <t>ジギョウ</t>
    </rPh>
    <rPh sb="24" eb="26">
      <t>ヘンコウ</t>
    </rPh>
    <rPh sb="26" eb="28">
      <t>ニンカ</t>
    </rPh>
    <rPh sb="28" eb="31">
      <t>シンセイショ</t>
    </rPh>
    <rPh sb="31" eb="33">
      <t>カンケイ</t>
    </rPh>
    <rPh sb="34" eb="35">
      <t>ケン</t>
    </rPh>
    <rPh sb="35" eb="37">
      <t>コクジ</t>
    </rPh>
    <rPh sb="37" eb="38">
      <t>ダイ</t>
    </rPh>
    <rPh sb="41" eb="42">
      <t>ゴウ</t>
    </rPh>
    <rPh sb="54" eb="55">
      <t>ケン</t>
    </rPh>
    <rPh sb="55" eb="57">
      <t>コクジ</t>
    </rPh>
    <rPh sb="57" eb="58">
      <t>ダイ</t>
    </rPh>
    <rPh sb="60" eb="61">
      <t>ゴウ</t>
    </rPh>
    <phoneticPr fontId="2"/>
  </si>
  <si>
    <t>公共下水道事業認可申請書関係（昭和56年度）</t>
    <rPh sb="15" eb="17">
      <t>ショウワ</t>
    </rPh>
    <rPh sb="19" eb="21">
      <t>ネンド</t>
    </rPh>
    <phoneticPr fontId="2"/>
  </si>
  <si>
    <t>昭和49、53、56年度　人吉市公共下水道事業計画認可申請書関係（建設省熊都下事発第5号　S49.10.23認可）及び変更認可申請書関係（建設省熊都下公発第30号　S53.8.7認可、建設省熊都下公発第2号　S56.5.2認可）</t>
    <rPh sb="0" eb="2">
      <t>ショウワ</t>
    </rPh>
    <rPh sb="10" eb="12">
      <t>ネンド</t>
    </rPh>
    <rPh sb="13" eb="16">
      <t>ヒトヨシシ</t>
    </rPh>
    <rPh sb="16" eb="18">
      <t>コウキョウ</t>
    </rPh>
    <rPh sb="18" eb="21">
      <t>ゲスイドウ</t>
    </rPh>
    <rPh sb="21" eb="23">
      <t>ジギョウ</t>
    </rPh>
    <rPh sb="23" eb="25">
      <t>ケイカク</t>
    </rPh>
    <rPh sb="25" eb="27">
      <t>ニンカ</t>
    </rPh>
    <rPh sb="27" eb="30">
      <t>シンセイショ</t>
    </rPh>
    <rPh sb="33" eb="36">
      <t>ケンセツショウ</t>
    </rPh>
    <rPh sb="36" eb="37">
      <t>クマ</t>
    </rPh>
    <rPh sb="37" eb="38">
      <t>ト</t>
    </rPh>
    <rPh sb="38" eb="39">
      <t>シタ</t>
    </rPh>
    <rPh sb="39" eb="40">
      <t>ジ</t>
    </rPh>
    <rPh sb="40" eb="41">
      <t>ハツ</t>
    </rPh>
    <rPh sb="41" eb="42">
      <t>ダイ</t>
    </rPh>
    <rPh sb="43" eb="44">
      <t>ゴウ</t>
    </rPh>
    <rPh sb="54" eb="56">
      <t>ニンカ</t>
    </rPh>
    <rPh sb="57" eb="58">
      <t>オヨ</t>
    </rPh>
    <rPh sb="59" eb="61">
      <t>ヘンコウ</t>
    </rPh>
    <rPh sb="61" eb="63">
      <t>ニンカ</t>
    </rPh>
    <rPh sb="63" eb="66">
      <t>シンセイショ</t>
    </rPh>
    <rPh sb="69" eb="72">
      <t>ケンセツショウ</t>
    </rPh>
    <rPh sb="72" eb="73">
      <t>クマ</t>
    </rPh>
    <rPh sb="73" eb="74">
      <t>ト</t>
    </rPh>
    <rPh sb="74" eb="75">
      <t>シタ</t>
    </rPh>
    <rPh sb="75" eb="76">
      <t>コウ</t>
    </rPh>
    <rPh sb="76" eb="77">
      <t>ハツ</t>
    </rPh>
    <rPh sb="77" eb="78">
      <t>ダイ</t>
    </rPh>
    <rPh sb="80" eb="81">
      <t>ゴウ</t>
    </rPh>
    <rPh sb="89" eb="91">
      <t>ニンカ</t>
    </rPh>
    <rPh sb="92" eb="95">
      <t>ケンセツショウ</t>
    </rPh>
    <rPh sb="95" eb="96">
      <t>クマ</t>
    </rPh>
    <rPh sb="96" eb="97">
      <t>ト</t>
    </rPh>
    <rPh sb="97" eb="98">
      <t>シタ</t>
    </rPh>
    <rPh sb="98" eb="99">
      <t>コウ</t>
    </rPh>
    <rPh sb="99" eb="100">
      <t>ハツ</t>
    </rPh>
    <rPh sb="100" eb="101">
      <t>ダイ</t>
    </rPh>
    <rPh sb="102" eb="103">
      <t>ゴウ</t>
    </rPh>
    <rPh sb="111" eb="113">
      <t>ニンカ</t>
    </rPh>
    <phoneticPr fontId="2"/>
  </si>
  <si>
    <t>昭和49、52、55年度　山鹿公共下水道事業計画変更認可申請書関係（建設省都下事発第2号　S49.8.21認可、建設省都下公発第31号　S52.10.4認可、建設省都下公発第4号　S55.6.28認可）</t>
    <rPh sb="0" eb="2">
      <t>ショウワ</t>
    </rPh>
    <rPh sb="10" eb="12">
      <t>ネンド</t>
    </rPh>
    <rPh sb="13" eb="15">
      <t>ヤマガ</t>
    </rPh>
    <rPh sb="15" eb="17">
      <t>コウキョウ</t>
    </rPh>
    <rPh sb="17" eb="20">
      <t>ゲスイドウ</t>
    </rPh>
    <rPh sb="20" eb="22">
      <t>ジギョウ</t>
    </rPh>
    <rPh sb="22" eb="24">
      <t>ケイカク</t>
    </rPh>
    <rPh sb="24" eb="26">
      <t>ヘンコウ</t>
    </rPh>
    <rPh sb="26" eb="28">
      <t>ニンカ</t>
    </rPh>
    <rPh sb="28" eb="31">
      <t>シンセイショ</t>
    </rPh>
    <rPh sb="31" eb="33">
      <t>カンケイ</t>
    </rPh>
    <rPh sb="34" eb="37">
      <t>ケンセツショウ</t>
    </rPh>
    <rPh sb="37" eb="38">
      <t>ト</t>
    </rPh>
    <rPh sb="38" eb="39">
      <t>シタ</t>
    </rPh>
    <rPh sb="39" eb="40">
      <t>ジ</t>
    </rPh>
    <rPh sb="40" eb="41">
      <t>ハツ</t>
    </rPh>
    <rPh sb="41" eb="42">
      <t>ダイ</t>
    </rPh>
    <rPh sb="43" eb="44">
      <t>ゴウ</t>
    </rPh>
    <rPh sb="53" eb="55">
      <t>ニンカ</t>
    </rPh>
    <rPh sb="56" eb="59">
      <t>ケンセツショウ</t>
    </rPh>
    <rPh sb="59" eb="60">
      <t>ト</t>
    </rPh>
    <rPh sb="60" eb="61">
      <t>シタ</t>
    </rPh>
    <rPh sb="61" eb="62">
      <t>コウ</t>
    </rPh>
    <rPh sb="62" eb="63">
      <t>ハツ</t>
    </rPh>
    <rPh sb="63" eb="64">
      <t>ダイ</t>
    </rPh>
    <rPh sb="66" eb="67">
      <t>ゴウ</t>
    </rPh>
    <rPh sb="76" eb="78">
      <t>ニンカ</t>
    </rPh>
    <rPh sb="79" eb="82">
      <t>ケンセツショウ</t>
    </rPh>
    <rPh sb="82" eb="83">
      <t>ト</t>
    </rPh>
    <rPh sb="83" eb="84">
      <t>シタ</t>
    </rPh>
    <rPh sb="84" eb="85">
      <t>コウ</t>
    </rPh>
    <rPh sb="85" eb="86">
      <t>ハツ</t>
    </rPh>
    <rPh sb="86" eb="87">
      <t>ダイ</t>
    </rPh>
    <rPh sb="88" eb="89">
      <t>ゴウ</t>
    </rPh>
    <rPh sb="98" eb="100">
      <t>ニンカ</t>
    </rPh>
    <phoneticPr fontId="2"/>
  </si>
  <si>
    <t>都市計画事業認可申請書関係（昭和56年度）</t>
  </si>
  <si>
    <t>友田都市下水路（芦北町）　芦北都市計画事業認可申請書関係（県告示第847号　S56.9.19）</t>
    <rPh sb="0" eb="2">
      <t>トモタ</t>
    </rPh>
    <rPh sb="2" eb="4">
      <t>トシ</t>
    </rPh>
    <rPh sb="4" eb="6">
      <t>ゲスイ</t>
    </rPh>
    <rPh sb="6" eb="7">
      <t>ロ</t>
    </rPh>
    <rPh sb="8" eb="11">
      <t>アシキタマチ</t>
    </rPh>
    <rPh sb="13" eb="15">
      <t>アシキタ</t>
    </rPh>
    <rPh sb="15" eb="17">
      <t>トシ</t>
    </rPh>
    <rPh sb="17" eb="19">
      <t>ケイカク</t>
    </rPh>
    <rPh sb="19" eb="21">
      <t>ジギョウ</t>
    </rPh>
    <rPh sb="21" eb="23">
      <t>ニンカ</t>
    </rPh>
    <rPh sb="23" eb="26">
      <t>シンセイショ</t>
    </rPh>
    <rPh sb="26" eb="28">
      <t>カンケイ</t>
    </rPh>
    <rPh sb="29" eb="30">
      <t>ケン</t>
    </rPh>
    <rPh sb="30" eb="32">
      <t>コクジ</t>
    </rPh>
    <rPh sb="32" eb="33">
      <t>ダイ</t>
    </rPh>
    <rPh sb="36" eb="37">
      <t>ゴウ</t>
    </rPh>
    <phoneticPr fontId="2"/>
  </si>
  <si>
    <t>都市計画事業変更認可申請書関係（昭和56年度①）</t>
    <rPh sb="16" eb="18">
      <t>ショウワ</t>
    </rPh>
    <rPh sb="20" eb="22">
      <t>ネンド</t>
    </rPh>
    <phoneticPr fontId="2"/>
  </si>
  <si>
    <t>熊本市公共下水道　都市計画事業計画変更認可申請書関係（県告示第846号　S56.9.19）</t>
    <rPh sb="0" eb="2">
      <t>クマモト</t>
    </rPh>
    <rPh sb="2" eb="3">
      <t>シ</t>
    </rPh>
    <rPh sb="3" eb="5">
      <t>コウキョウ</t>
    </rPh>
    <rPh sb="5" eb="8">
      <t>ゲスイドウ</t>
    </rPh>
    <rPh sb="9" eb="11">
      <t>トシ</t>
    </rPh>
    <rPh sb="11" eb="13">
      <t>ケイカク</t>
    </rPh>
    <rPh sb="13" eb="15">
      <t>ジギョウ</t>
    </rPh>
    <rPh sb="15" eb="17">
      <t>ケイカク</t>
    </rPh>
    <rPh sb="17" eb="19">
      <t>ヘンコウ</t>
    </rPh>
    <rPh sb="19" eb="21">
      <t>ニンカ</t>
    </rPh>
    <rPh sb="21" eb="24">
      <t>シンセイショ</t>
    </rPh>
    <rPh sb="24" eb="26">
      <t>カンケイ</t>
    </rPh>
    <rPh sb="27" eb="28">
      <t>ケン</t>
    </rPh>
    <rPh sb="28" eb="30">
      <t>コクジ</t>
    </rPh>
    <rPh sb="30" eb="31">
      <t>ダイ</t>
    </rPh>
    <rPh sb="34" eb="35">
      <t>ゴウ</t>
    </rPh>
    <phoneticPr fontId="2"/>
  </si>
  <si>
    <t>都市計画事業変更認可申請書関係（昭和56年度②）</t>
  </si>
  <si>
    <t>人吉公共下水道　都市計画事業計画変更認可（承認）申請書関係（県告示第602号　S56.7.11）</t>
    <rPh sb="0" eb="2">
      <t>ヒトヨシ</t>
    </rPh>
    <rPh sb="2" eb="4">
      <t>コウキョウ</t>
    </rPh>
    <rPh sb="4" eb="7">
      <t>ゲスイドウ</t>
    </rPh>
    <rPh sb="8" eb="10">
      <t>トシ</t>
    </rPh>
    <rPh sb="10" eb="12">
      <t>ケイカク</t>
    </rPh>
    <rPh sb="12" eb="14">
      <t>ジギョウ</t>
    </rPh>
    <rPh sb="14" eb="16">
      <t>ケイカク</t>
    </rPh>
    <rPh sb="16" eb="18">
      <t>ヘンコウ</t>
    </rPh>
    <rPh sb="18" eb="20">
      <t>ニンカ</t>
    </rPh>
    <rPh sb="21" eb="23">
      <t>ショウニン</t>
    </rPh>
    <rPh sb="24" eb="27">
      <t>シンセイショ</t>
    </rPh>
    <rPh sb="27" eb="29">
      <t>カンケイ</t>
    </rPh>
    <rPh sb="30" eb="31">
      <t>ケン</t>
    </rPh>
    <rPh sb="31" eb="33">
      <t>コクジ</t>
    </rPh>
    <rPh sb="33" eb="34">
      <t>ダイ</t>
    </rPh>
    <rPh sb="37" eb="38">
      <t>ゴウ</t>
    </rPh>
    <phoneticPr fontId="2"/>
  </si>
  <si>
    <t>都市計画事業変更認可申請書関係（昭和56年度③）</t>
  </si>
  <si>
    <t>本渡市公共下水道　都市計画事業計画変更認可（承認）申請書関係（県告示第537号　S56.6.20、県告示第875号　S56.9.26）</t>
    <rPh sb="0" eb="2">
      <t>ホンド</t>
    </rPh>
    <rPh sb="2" eb="3">
      <t>シ</t>
    </rPh>
    <rPh sb="3" eb="5">
      <t>コウキョウ</t>
    </rPh>
    <rPh sb="5" eb="8">
      <t>ゲスイドウ</t>
    </rPh>
    <rPh sb="9" eb="11">
      <t>トシ</t>
    </rPh>
    <rPh sb="11" eb="13">
      <t>ケイカク</t>
    </rPh>
    <rPh sb="13" eb="15">
      <t>ジギョウ</t>
    </rPh>
    <rPh sb="15" eb="17">
      <t>ケイカク</t>
    </rPh>
    <rPh sb="17" eb="19">
      <t>ヘンコウ</t>
    </rPh>
    <rPh sb="19" eb="21">
      <t>ニンカ</t>
    </rPh>
    <rPh sb="22" eb="24">
      <t>ショウニン</t>
    </rPh>
    <rPh sb="25" eb="28">
      <t>シンセイショ</t>
    </rPh>
    <rPh sb="28" eb="30">
      <t>カンケイ</t>
    </rPh>
    <rPh sb="31" eb="32">
      <t>ケン</t>
    </rPh>
    <rPh sb="32" eb="34">
      <t>コクジ</t>
    </rPh>
    <rPh sb="34" eb="35">
      <t>ダイ</t>
    </rPh>
    <rPh sb="38" eb="39">
      <t>ゴウ</t>
    </rPh>
    <rPh sb="49" eb="50">
      <t>ケン</t>
    </rPh>
    <rPh sb="50" eb="52">
      <t>コクジ</t>
    </rPh>
    <rPh sb="52" eb="53">
      <t>ダイ</t>
    </rPh>
    <rPh sb="56" eb="57">
      <t>ゴウ</t>
    </rPh>
    <phoneticPr fontId="2"/>
  </si>
  <si>
    <t>都市計画事業変更認可申請書関係（昭和56年度④）</t>
  </si>
  <si>
    <t>山鹿公共下水道　山鹿都市計画事業計画変更認可申請書関係（県告示第891号　S56.10.3）</t>
    <rPh sb="0" eb="2">
      <t>ヤマガ</t>
    </rPh>
    <rPh sb="2" eb="4">
      <t>コウキョウ</t>
    </rPh>
    <rPh sb="4" eb="7">
      <t>ゲスイドウ</t>
    </rPh>
    <rPh sb="8" eb="10">
      <t>ヤマガ</t>
    </rPh>
    <rPh sb="10" eb="12">
      <t>トシ</t>
    </rPh>
    <rPh sb="12" eb="14">
      <t>ケイカク</t>
    </rPh>
    <rPh sb="14" eb="16">
      <t>ジギョウ</t>
    </rPh>
    <rPh sb="16" eb="18">
      <t>ケイカク</t>
    </rPh>
    <rPh sb="18" eb="20">
      <t>ヘンコウ</t>
    </rPh>
    <rPh sb="20" eb="22">
      <t>ニンカ</t>
    </rPh>
    <rPh sb="22" eb="25">
      <t>シンセイショ</t>
    </rPh>
    <rPh sb="25" eb="27">
      <t>カンケイ</t>
    </rPh>
    <rPh sb="28" eb="29">
      <t>ケン</t>
    </rPh>
    <rPh sb="29" eb="31">
      <t>コクジ</t>
    </rPh>
    <rPh sb="31" eb="32">
      <t>ダイ</t>
    </rPh>
    <rPh sb="35" eb="36">
      <t>ゴウ</t>
    </rPh>
    <phoneticPr fontId="2"/>
  </si>
  <si>
    <t>都市計画事業変更認可申請書関係（昭和56年度⑤）</t>
    <rPh sb="16" eb="18">
      <t>ショウワ</t>
    </rPh>
    <rPh sb="20" eb="22">
      <t>ネンド</t>
    </rPh>
    <phoneticPr fontId="2"/>
  </si>
  <si>
    <t>昭和51年度　日奈久都市下水路（八代市）　都市計画事業計画変更認可申請書関係（県告示第1070号　S51.11.25）</t>
    <rPh sb="0" eb="2">
      <t>ショウワ</t>
    </rPh>
    <rPh sb="4" eb="6">
      <t>ネンド</t>
    </rPh>
    <rPh sb="7" eb="10">
      <t>ヒナグ</t>
    </rPh>
    <rPh sb="10" eb="12">
      <t>トシ</t>
    </rPh>
    <rPh sb="12" eb="14">
      <t>ゲスイ</t>
    </rPh>
    <rPh sb="14" eb="15">
      <t>ロ</t>
    </rPh>
    <rPh sb="16" eb="19">
      <t>ヤツシロシ</t>
    </rPh>
    <rPh sb="21" eb="23">
      <t>トシ</t>
    </rPh>
    <rPh sb="23" eb="25">
      <t>ケイカク</t>
    </rPh>
    <rPh sb="25" eb="27">
      <t>ジギョウ</t>
    </rPh>
    <rPh sb="27" eb="29">
      <t>ケイカク</t>
    </rPh>
    <rPh sb="29" eb="31">
      <t>ヘンコウ</t>
    </rPh>
    <rPh sb="31" eb="33">
      <t>ニンカ</t>
    </rPh>
    <rPh sb="33" eb="36">
      <t>シンセイショ</t>
    </rPh>
    <rPh sb="36" eb="38">
      <t>カンケイ</t>
    </rPh>
    <rPh sb="39" eb="40">
      <t>ケン</t>
    </rPh>
    <rPh sb="40" eb="42">
      <t>コクジ</t>
    </rPh>
    <rPh sb="42" eb="43">
      <t>ダイ</t>
    </rPh>
    <rPh sb="47" eb="48">
      <t>ゴウ</t>
    </rPh>
    <phoneticPr fontId="2"/>
  </si>
  <si>
    <t>昭和54年度　十三部都市下水路（山鹿市）　山鹿都市計画事業計画変更認可申請書関係（県告示第226号　S55.3.25）</t>
    <rPh sb="0" eb="2">
      <t>ショウワ</t>
    </rPh>
    <rPh sb="4" eb="6">
      <t>ネンド</t>
    </rPh>
    <rPh sb="7" eb="9">
      <t>ジュウサン</t>
    </rPh>
    <rPh sb="9" eb="10">
      <t>ブ</t>
    </rPh>
    <rPh sb="10" eb="12">
      <t>トシ</t>
    </rPh>
    <rPh sb="12" eb="14">
      <t>ゲスイ</t>
    </rPh>
    <rPh sb="14" eb="15">
      <t>ロ</t>
    </rPh>
    <rPh sb="16" eb="19">
      <t>ヤマガシ</t>
    </rPh>
    <rPh sb="21" eb="23">
      <t>ヤマガ</t>
    </rPh>
    <rPh sb="23" eb="25">
      <t>トシ</t>
    </rPh>
    <rPh sb="25" eb="27">
      <t>ケイカク</t>
    </rPh>
    <rPh sb="27" eb="29">
      <t>ジギョウ</t>
    </rPh>
    <rPh sb="29" eb="31">
      <t>ケイカク</t>
    </rPh>
    <rPh sb="31" eb="33">
      <t>ヘンコウ</t>
    </rPh>
    <rPh sb="33" eb="35">
      <t>ニンカ</t>
    </rPh>
    <rPh sb="35" eb="38">
      <t>シンセイショ</t>
    </rPh>
    <rPh sb="38" eb="40">
      <t>カンケイ</t>
    </rPh>
    <rPh sb="41" eb="42">
      <t>ケン</t>
    </rPh>
    <rPh sb="42" eb="44">
      <t>コクジ</t>
    </rPh>
    <rPh sb="44" eb="45">
      <t>ダイ</t>
    </rPh>
    <rPh sb="48" eb="49">
      <t>ゴウ</t>
    </rPh>
    <phoneticPr fontId="2"/>
  </si>
  <si>
    <t>昭和53年度　宮園都市下水路（益城町）　熊本都市計画下水道事業変更認可申請書関係（県告示第260号　S54.4.3）</t>
    <rPh sb="0" eb="2">
      <t>ショウワ</t>
    </rPh>
    <rPh sb="4" eb="6">
      <t>ネンド</t>
    </rPh>
    <rPh sb="7" eb="9">
      <t>ミヤゾノ</t>
    </rPh>
    <rPh sb="9" eb="11">
      <t>トシ</t>
    </rPh>
    <rPh sb="11" eb="13">
      <t>ゲスイ</t>
    </rPh>
    <rPh sb="13" eb="14">
      <t>ロ</t>
    </rPh>
    <rPh sb="15" eb="18">
      <t>マシキマチ</t>
    </rPh>
    <rPh sb="20" eb="22">
      <t>クマモト</t>
    </rPh>
    <rPh sb="22" eb="24">
      <t>トシ</t>
    </rPh>
    <rPh sb="24" eb="26">
      <t>ケイカク</t>
    </rPh>
    <rPh sb="26" eb="29">
      <t>ゲスイドウ</t>
    </rPh>
    <rPh sb="29" eb="31">
      <t>ジギョウ</t>
    </rPh>
    <rPh sb="31" eb="33">
      <t>ヘンコウ</t>
    </rPh>
    <rPh sb="33" eb="35">
      <t>ニンカ</t>
    </rPh>
    <rPh sb="35" eb="38">
      <t>シンセイショ</t>
    </rPh>
    <rPh sb="38" eb="40">
      <t>カンケイ</t>
    </rPh>
    <rPh sb="41" eb="42">
      <t>ケン</t>
    </rPh>
    <rPh sb="42" eb="44">
      <t>コクジ</t>
    </rPh>
    <rPh sb="44" eb="45">
      <t>ダイ</t>
    </rPh>
    <rPh sb="48" eb="49">
      <t>ゴウ</t>
    </rPh>
    <phoneticPr fontId="2"/>
  </si>
  <si>
    <t>昭和52年度　城山都市下水路（菊池市）　都市計画事業計画変更認可申請書関係（県告示第108号　S53.2.2）</t>
    <rPh sb="0" eb="2">
      <t>ショウワ</t>
    </rPh>
    <rPh sb="4" eb="6">
      <t>ネンド</t>
    </rPh>
    <rPh sb="7" eb="9">
      <t>ジョウザン</t>
    </rPh>
    <rPh sb="9" eb="11">
      <t>トシ</t>
    </rPh>
    <rPh sb="11" eb="13">
      <t>ゲスイ</t>
    </rPh>
    <rPh sb="13" eb="14">
      <t>ロ</t>
    </rPh>
    <rPh sb="15" eb="17">
      <t>キクチ</t>
    </rPh>
    <rPh sb="17" eb="18">
      <t>シ</t>
    </rPh>
    <rPh sb="20" eb="22">
      <t>トシ</t>
    </rPh>
    <rPh sb="22" eb="24">
      <t>ケイカク</t>
    </rPh>
    <rPh sb="24" eb="26">
      <t>ジギョウ</t>
    </rPh>
    <rPh sb="26" eb="28">
      <t>ケイカク</t>
    </rPh>
    <rPh sb="28" eb="30">
      <t>ヘンコウ</t>
    </rPh>
    <rPh sb="30" eb="32">
      <t>ニンカ</t>
    </rPh>
    <rPh sb="32" eb="35">
      <t>シンセイショ</t>
    </rPh>
    <rPh sb="35" eb="37">
      <t>カンケイ</t>
    </rPh>
    <rPh sb="38" eb="39">
      <t>ケン</t>
    </rPh>
    <rPh sb="39" eb="41">
      <t>コクジ</t>
    </rPh>
    <rPh sb="41" eb="42">
      <t>ダイ</t>
    </rPh>
    <rPh sb="45" eb="46">
      <t>ゴウ</t>
    </rPh>
    <phoneticPr fontId="2"/>
  </si>
  <si>
    <t>昭和55年度　浜田都市下水路（本渡市）　本渡都市計画事業計画変更認可申請書関係（S55.11.19認可）</t>
    <rPh sb="0" eb="2">
      <t>ショウワ</t>
    </rPh>
    <rPh sb="4" eb="6">
      <t>ネンド</t>
    </rPh>
    <rPh sb="7" eb="9">
      <t>ハマダ</t>
    </rPh>
    <rPh sb="9" eb="11">
      <t>トシ</t>
    </rPh>
    <rPh sb="11" eb="13">
      <t>ゲスイ</t>
    </rPh>
    <rPh sb="13" eb="14">
      <t>ロ</t>
    </rPh>
    <rPh sb="15" eb="17">
      <t>ホンド</t>
    </rPh>
    <rPh sb="17" eb="18">
      <t>シ</t>
    </rPh>
    <rPh sb="20" eb="22">
      <t>ホンド</t>
    </rPh>
    <rPh sb="22" eb="24">
      <t>トシ</t>
    </rPh>
    <rPh sb="24" eb="26">
      <t>ケイカク</t>
    </rPh>
    <rPh sb="26" eb="28">
      <t>ジギョウ</t>
    </rPh>
    <rPh sb="28" eb="30">
      <t>ケイカク</t>
    </rPh>
    <rPh sb="30" eb="32">
      <t>ヘンコウ</t>
    </rPh>
    <rPh sb="32" eb="34">
      <t>ニンカ</t>
    </rPh>
    <rPh sb="34" eb="37">
      <t>シンセイショ</t>
    </rPh>
    <rPh sb="37" eb="39">
      <t>カンケイ</t>
    </rPh>
    <rPh sb="49" eb="51">
      <t>ニンカ</t>
    </rPh>
    <phoneticPr fontId="2"/>
  </si>
  <si>
    <t>昭和54年度　白浜都市下水路（水俣市）　水俣都市計画事業変更認可申請書関係（県告示第121号　S55.2.19）</t>
    <rPh sb="0" eb="2">
      <t>ショウワ</t>
    </rPh>
    <rPh sb="4" eb="6">
      <t>ネンド</t>
    </rPh>
    <rPh sb="7" eb="9">
      <t>シラハマ</t>
    </rPh>
    <rPh sb="9" eb="11">
      <t>トシ</t>
    </rPh>
    <rPh sb="11" eb="13">
      <t>ゲスイ</t>
    </rPh>
    <rPh sb="13" eb="14">
      <t>ロ</t>
    </rPh>
    <rPh sb="15" eb="18">
      <t>ミナマタシ</t>
    </rPh>
    <rPh sb="20" eb="22">
      <t>ミナマタ</t>
    </rPh>
    <rPh sb="22" eb="24">
      <t>トシ</t>
    </rPh>
    <rPh sb="24" eb="26">
      <t>ケイカク</t>
    </rPh>
    <rPh sb="26" eb="28">
      <t>ジギョウ</t>
    </rPh>
    <rPh sb="28" eb="30">
      <t>ヘンコウ</t>
    </rPh>
    <rPh sb="30" eb="32">
      <t>ニンカ</t>
    </rPh>
    <rPh sb="32" eb="35">
      <t>シンセイショ</t>
    </rPh>
    <rPh sb="35" eb="37">
      <t>カンケイ</t>
    </rPh>
    <rPh sb="38" eb="39">
      <t>ケン</t>
    </rPh>
    <rPh sb="39" eb="41">
      <t>コクジ</t>
    </rPh>
    <rPh sb="41" eb="42">
      <t>ダイ</t>
    </rPh>
    <rPh sb="45" eb="46">
      <t>ゴウ</t>
    </rPh>
    <phoneticPr fontId="2"/>
  </si>
  <si>
    <t>昭和56年度　八代市都市計画事業変更認可申請書関係（県告示第461号　S56.5.26）</t>
    <rPh sb="0" eb="2">
      <t>ショウワ</t>
    </rPh>
    <rPh sb="4" eb="6">
      <t>ネンド</t>
    </rPh>
    <rPh sb="7" eb="10">
      <t>ヤツシロシ</t>
    </rPh>
    <rPh sb="10" eb="12">
      <t>トシ</t>
    </rPh>
    <rPh sb="12" eb="14">
      <t>ケイカク</t>
    </rPh>
    <rPh sb="14" eb="16">
      <t>ジギョウ</t>
    </rPh>
    <rPh sb="16" eb="18">
      <t>ヘンコウ</t>
    </rPh>
    <rPh sb="18" eb="20">
      <t>ニンカ</t>
    </rPh>
    <rPh sb="20" eb="23">
      <t>シンセイショ</t>
    </rPh>
    <rPh sb="23" eb="25">
      <t>カンケイ</t>
    </rPh>
    <rPh sb="26" eb="27">
      <t>ケン</t>
    </rPh>
    <rPh sb="27" eb="29">
      <t>コクジ</t>
    </rPh>
    <rPh sb="29" eb="30">
      <t>ダイ</t>
    </rPh>
    <rPh sb="33" eb="34">
      <t>ゴウ</t>
    </rPh>
    <phoneticPr fontId="2"/>
  </si>
  <si>
    <t>公共下水道事業変更認可申請書関係（昭和57年度①）</t>
    <rPh sb="17" eb="19">
      <t>ショウワ</t>
    </rPh>
    <rPh sb="21" eb="23">
      <t>ネンド</t>
    </rPh>
    <phoneticPr fontId="2"/>
  </si>
  <si>
    <t>昭和55、56、57年度　熊本市公共下水道事業変更認可申請書関係（建設省熊都下公発第8号　S55.8.21認可、建設省熊都下公発第3号　S56.8.22認可、建設省熊都下公発第3号　S57.9.17認可）</t>
    <rPh sb="0" eb="2">
      <t>ショウワ</t>
    </rPh>
    <rPh sb="10" eb="12">
      <t>ネンド</t>
    </rPh>
    <rPh sb="13" eb="15">
      <t>クマモト</t>
    </rPh>
    <rPh sb="15" eb="16">
      <t>シ</t>
    </rPh>
    <rPh sb="16" eb="18">
      <t>コウキョウ</t>
    </rPh>
    <rPh sb="18" eb="21">
      <t>ゲスイドウ</t>
    </rPh>
    <rPh sb="21" eb="23">
      <t>ジギョウ</t>
    </rPh>
    <rPh sb="23" eb="25">
      <t>ヘンコウ</t>
    </rPh>
    <rPh sb="25" eb="27">
      <t>ニンカ</t>
    </rPh>
    <rPh sb="27" eb="30">
      <t>シンセイショ</t>
    </rPh>
    <rPh sb="30" eb="32">
      <t>カンケイ</t>
    </rPh>
    <rPh sb="33" eb="36">
      <t>ケンセツショウ</t>
    </rPh>
    <rPh sb="36" eb="37">
      <t>クマ</t>
    </rPh>
    <rPh sb="37" eb="38">
      <t>ト</t>
    </rPh>
    <rPh sb="38" eb="39">
      <t>シタ</t>
    </rPh>
    <rPh sb="39" eb="40">
      <t>コウ</t>
    </rPh>
    <rPh sb="40" eb="41">
      <t>ハツ</t>
    </rPh>
    <rPh sb="41" eb="42">
      <t>ダイ</t>
    </rPh>
    <rPh sb="43" eb="44">
      <t>ゴウ</t>
    </rPh>
    <rPh sb="53" eb="55">
      <t>ニンカ</t>
    </rPh>
    <rPh sb="66" eb="67">
      <t>ゴウ</t>
    </rPh>
    <rPh sb="76" eb="78">
      <t>ニンカ</t>
    </rPh>
    <rPh sb="79" eb="82">
      <t>ケンセツショウ</t>
    </rPh>
    <rPh sb="82" eb="83">
      <t>クマ</t>
    </rPh>
    <rPh sb="83" eb="84">
      <t>ト</t>
    </rPh>
    <rPh sb="84" eb="85">
      <t>シタ</t>
    </rPh>
    <rPh sb="85" eb="86">
      <t>コウ</t>
    </rPh>
    <rPh sb="86" eb="87">
      <t>ハツ</t>
    </rPh>
    <rPh sb="87" eb="88">
      <t>ダイ</t>
    </rPh>
    <rPh sb="89" eb="90">
      <t>ゴウ</t>
    </rPh>
    <rPh sb="99" eb="101">
      <t>ニンカ</t>
    </rPh>
    <phoneticPr fontId="2"/>
  </si>
  <si>
    <t>公共下水道事業変更認可申請書関係（昭和57年度②）</t>
    <rPh sb="17" eb="19">
      <t>ショウワ</t>
    </rPh>
    <rPh sb="21" eb="23">
      <t>ネンド</t>
    </rPh>
    <phoneticPr fontId="2"/>
  </si>
  <si>
    <t>昭和56年度　山鹿公共下水道事業計画変更認可申請書関係（建設省熊都下公発第4号　S56.7.21認可）</t>
    <rPh sb="0" eb="2">
      <t>ショウワ</t>
    </rPh>
    <rPh sb="4" eb="6">
      <t>ネンド</t>
    </rPh>
    <rPh sb="7" eb="9">
      <t>ヤマガ</t>
    </rPh>
    <rPh sb="9" eb="11">
      <t>コウキョウ</t>
    </rPh>
    <rPh sb="11" eb="14">
      <t>ゲスイドウ</t>
    </rPh>
    <rPh sb="14" eb="16">
      <t>ジギョウ</t>
    </rPh>
    <rPh sb="16" eb="18">
      <t>ケイカク</t>
    </rPh>
    <rPh sb="18" eb="20">
      <t>ヘンコウ</t>
    </rPh>
    <rPh sb="20" eb="22">
      <t>ニンカ</t>
    </rPh>
    <rPh sb="22" eb="25">
      <t>シンセイショ</t>
    </rPh>
    <phoneticPr fontId="2"/>
  </si>
  <si>
    <t>昭和56年度　八代市公共下水道事業計画変更認可申請書関係（建設省熊都下公発第1号　S56.3.24認可）</t>
    <rPh sb="0" eb="2">
      <t>ショウワ</t>
    </rPh>
    <rPh sb="4" eb="6">
      <t>ネンド</t>
    </rPh>
    <rPh sb="7" eb="10">
      <t>ヤツシロシ</t>
    </rPh>
    <rPh sb="10" eb="12">
      <t>コウキョウ</t>
    </rPh>
    <rPh sb="12" eb="15">
      <t>ゲスイドウ</t>
    </rPh>
    <rPh sb="15" eb="17">
      <t>ジギョウ</t>
    </rPh>
    <rPh sb="17" eb="19">
      <t>ケイカク</t>
    </rPh>
    <rPh sb="19" eb="21">
      <t>ヘンコウ</t>
    </rPh>
    <rPh sb="21" eb="23">
      <t>ニンカ</t>
    </rPh>
    <rPh sb="23" eb="26">
      <t>シンセイショ</t>
    </rPh>
    <rPh sb="26" eb="28">
      <t>カンケイ</t>
    </rPh>
    <rPh sb="29" eb="32">
      <t>ケンセツショウ</t>
    </rPh>
    <rPh sb="32" eb="33">
      <t>クマ</t>
    </rPh>
    <rPh sb="33" eb="34">
      <t>ト</t>
    </rPh>
    <rPh sb="34" eb="35">
      <t>シタ</t>
    </rPh>
    <rPh sb="35" eb="36">
      <t>コウ</t>
    </rPh>
    <rPh sb="36" eb="37">
      <t>ハツ</t>
    </rPh>
    <rPh sb="37" eb="38">
      <t>ダイ</t>
    </rPh>
    <rPh sb="39" eb="40">
      <t>ゴウ</t>
    </rPh>
    <rPh sb="49" eb="51">
      <t>ニンカ</t>
    </rPh>
    <phoneticPr fontId="2"/>
  </si>
  <si>
    <t>昭和57年度　山鹿市公共下水道事業計画変更認可申請書関係（建設省熊都下公発第1号　S58.1.21認可）</t>
    <rPh sb="0" eb="2">
      <t>ショウワ</t>
    </rPh>
    <rPh sb="4" eb="6">
      <t>ネンド</t>
    </rPh>
    <rPh sb="7" eb="10">
      <t>ヤマガシ</t>
    </rPh>
    <rPh sb="10" eb="12">
      <t>コウキョウ</t>
    </rPh>
    <rPh sb="12" eb="15">
      <t>ゲスイドウ</t>
    </rPh>
    <rPh sb="15" eb="17">
      <t>ジギョウ</t>
    </rPh>
    <rPh sb="17" eb="19">
      <t>ケイカク</t>
    </rPh>
    <rPh sb="19" eb="21">
      <t>ヘンコウ</t>
    </rPh>
    <rPh sb="21" eb="23">
      <t>ニンカ</t>
    </rPh>
    <rPh sb="23" eb="26">
      <t>シンセイショ</t>
    </rPh>
    <rPh sb="26" eb="28">
      <t>カンケイ</t>
    </rPh>
    <rPh sb="29" eb="32">
      <t>ケンセツショウ</t>
    </rPh>
    <rPh sb="32" eb="33">
      <t>クマ</t>
    </rPh>
    <rPh sb="33" eb="34">
      <t>ト</t>
    </rPh>
    <rPh sb="34" eb="35">
      <t>シタ</t>
    </rPh>
    <rPh sb="35" eb="36">
      <t>コウ</t>
    </rPh>
    <rPh sb="36" eb="37">
      <t>ハツ</t>
    </rPh>
    <rPh sb="37" eb="38">
      <t>ダイ</t>
    </rPh>
    <rPh sb="39" eb="40">
      <t>ゴウ</t>
    </rPh>
    <rPh sb="49" eb="51">
      <t>ニンカ</t>
    </rPh>
    <phoneticPr fontId="2"/>
  </si>
  <si>
    <t>昭和57年度　荒尾市公共下水道事業変更認可申請書関係（建設省熊都下公発第14号　S57.12.7認可）</t>
    <rPh sb="0" eb="2">
      <t>ショウワ</t>
    </rPh>
    <rPh sb="4" eb="6">
      <t>ネンド</t>
    </rPh>
    <rPh sb="7" eb="10">
      <t>アラオシ</t>
    </rPh>
    <rPh sb="10" eb="12">
      <t>コウキョウ</t>
    </rPh>
    <rPh sb="12" eb="15">
      <t>ゲスイドウ</t>
    </rPh>
    <rPh sb="15" eb="17">
      <t>ジギョウ</t>
    </rPh>
    <rPh sb="17" eb="19">
      <t>ヘンコウ</t>
    </rPh>
    <rPh sb="19" eb="21">
      <t>ニンカ</t>
    </rPh>
    <rPh sb="21" eb="24">
      <t>シンセイショ</t>
    </rPh>
    <rPh sb="24" eb="26">
      <t>カンケイ</t>
    </rPh>
    <rPh sb="27" eb="30">
      <t>ケンセツショウ</t>
    </rPh>
    <rPh sb="30" eb="31">
      <t>クマ</t>
    </rPh>
    <rPh sb="31" eb="32">
      <t>ト</t>
    </rPh>
    <rPh sb="32" eb="33">
      <t>シタ</t>
    </rPh>
    <rPh sb="33" eb="34">
      <t>コウ</t>
    </rPh>
    <rPh sb="34" eb="35">
      <t>ハツ</t>
    </rPh>
    <rPh sb="35" eb="36">
      <t>ダイ</t>
    </rPh>
    <rPh sb="38" eb="39">
      <t>ゴウ</t>
    </rPh>
    <rPh sb="48" eb="50">
      <t>ニンカ</t>
    </rPh>
    <phoneticPr fontId="2"/>
  </si>
  <si>
    <t>昭和57年度　西合志町公共下水道事業変更認可申請書関係（建設省熊都下公発第1号　S57.3.11認可）</t>
    <rPh sb="0" eb="2">
      <t>ショウワ</t>
    </rPh>
    <rPh sb="4" eb="6">
      <t>ネンド</t>
    </rPh>
    <rPh sb="7" eb="11">
      <t>ニシゴウシマチ</t>
    </rPh>
    <rPh sb="11" eb="13">
      <t>コウキョウ</t>
    </rPh>
    <rPh sb="13" eb="16">
      <t>ゲスイドウ</t>
    </rPh>
    <rPh sb="16" eb="18">
      <t>ジギョウ</t>
    </rPh>
    <rPh sb="18" eb="20">
      <t>ヘンコウ</t>
    </rPh>
    <rPh sb="20" eb="22">
      <t>ニンカ</t>
    </rPh>
    <rPh sb="22" eb="25">
      <t>シンセイショ</t>
    </rPh>
    <rPh sb="25" eb="27">
      <t>カンケイ</t>
    </rPh>
    <rPh sb="28" eb="31">
      <t>ケンセツショウ</t>
    </rPh>
    <rPh sb="31" eb="32">
      <t>クマ</t>
    </rPh>
    <rPh sb="32" eb="33">
      <t>ト</t>
    </rPh>
    <rPh sb="33" eb="34">
      <t>シタ</t>
    </rPh>
    <rPh sb="34" eb="35">
      <t>コウ</t>
    </rPh>
    <rPh sb="35" eb="36">
      <t>ハツ</t>
    </rPh>
    <rPh sb="36" eb="37">
      <t>ダイ</t>
    </rPh>
    <rPh sb="38" eb="39">
      <t>ゴウ</t>
    </rPh>
    <rPh sb="48" eb="50">
      <t>ニンカ</t>
    </rPh>
    <phoneticPr fontId="2"/>
  </si>
  <si>
    <t>昭和57年度　人吉市公共下水道事業計画変更認可申請書関係（建設省熊都下公発第13号　S57.10.4認可）</t>
    <rPh sb="0" eb="2">
      <t>ショウワ</t>
    </rPh>
    <rPh sb="4" eb="6">
      <t>ネンド</t>
    </rPh>
    <rPh sb="7" eb="10">
      <t>ヒトヨシシ</t>
    </rPh>
    <rPh sb="10" eb="12">
      <t>コウキョウ</t>
    </rPh>
    <rPh sb="12" eb="15">
      <t>ゲスイドウ</t>
    </rPh>
    <rPh sb="15" eb="17">
      <t>ジギョウ</t>
    </rPh>
    <rPh sb="17" eb="19">
      <t>ケイカク</t>
    </rPh>
    <rPh sb="19" eb="21">
      <t>ヘンコウ</t>
    </rPh>
    <rPh sb="21" eb="23">
      <t>ニンカ</t>
    </rPh>
    <rPh sb="23" eb="26">
      <t>シンセイショ</t>
    </rPh>
    <rPh sb="26" eb="28">
      <t>カンケイ</t>
    </rPh>
    <rPh sb="29" eb="32">
      <t>ケンセツショウ</t>
    </rPh>
    <rPh sb="32" eb="33">
      <t>クマ</t>
    </rPh>
    <rPh sb="33" eb="34">
      <t>ト</t>
    </rPh>
    <rPh sb="34" eb="35">
      <t>シタ</t>
    </rPh>
    <rPh sb="35" eb="36">
      <t>コウ</t>
    </rPh>
    <rPh sb="36" eb="37">
      <t>ハツ</t>
    </rPh>
    <rPh sb="37" eb="38">
      <t>ダイ</t>
    </rPh>
    <rPh sb="40" eb="41">
      <t>ゴウ</t>
    </rPh>
    <rPh sb="50" eb="52">
      <t>ニンカ</t>
    </rPh>
    <phoneticPr fontId="2"/>
  </si>
  <si>
    <t>都市計画事業認可申請書関係（昭和57年度①）</t>
  </si>
  <si>
    <t>昭和52、57年度　西合志町公共下水道　熊本都市計画事業認可申請書関係（県告示第155号　S53.2.14）及び変更認可申請書関係（県告示第910号　S57.8.28）</t>
    <rPh sb="0" eb="2">
      <t>ショウワ</t>
    </rPh>
    <rPh sb="7" eb="9">
      <t>ネンド</t>
    </rPh>
    <rPh sb="10" eb="14">
      <t>ニシゴウシマチ</t>
    </rPh>
    <rPh sb="14" eb="16">
      <t>コウキョウ</t>
    </rPh>
    <rPh sb="16" eb="19">
      <t>ゲスイドウ</t>
    </rPh>
    <rPh sb="20" eb="22">
      <t>クマモト</t>
    </rPh>
    <rPh sb="22" eb="24">
      <t>トシ</t>
    </rPh>
    <rPh sb="24" eb="26">
      <t>ケイカク</t>
    </rPh>
    <rPh sb="26" eb="28">
      <t>ジギョウ</t>
    </rPh>
    <rPh sb="28" eb="30">
      <t>ニンカ</t>
    </rPh>
    <rPh sb="30" eb="33">
      <t>シンセイショ</t>
    </rPh>
    <rPh sb="36" eb="37">
      <t>ケン</t>
    </rPh>
    <rPh sb="37" eb="39">
      <t>コクジ</t>
    </rPh>
    <rPh sb="39" eb="40">
      <t>ダイ</t>
    </rPh>
    <rPh sb="43" eb="44">
      <t>ゴウ</t>
    </rPh>
    <rPh sb="54" eb="55">
      <t>オヨ</t>
    </rPh>
    <rPh sb="56" eb="58">
      <t>ヘンコウ</t>
    </rPh>
    <rPh sb="58" eb="60">
      <t>ニンカ</t>
    </rPh>
    <rPh sb="60" eb="63">
      <t>シンセイショ</t>
    </rPh>
    <rPh sb="66" eb="67">
      <t>ケン</t>
    </rPh>
    <rPh sb="67" eb="69">
      <t>コクジ</t>
    </rPh>
    <rPh sb="69" eb="70">
      <t>ダイ</t>
    </rPh>
    <rPh sb="73" eb="74">
      <t>ゴウ</t>
    </rPh>
    <phoneticPr fontId="2"/>
  </si>
  <si>
    <t>都市計画事業認可申請書関係（昭和57年度②）</t>
  </si>
  <si>
    <t>北部公共下水道事業　都市計画事業計画認可申請書関係（県告示第233号　S58.3.8）</t>
    <rPh sb="0" eb="2">
      <t>ホクブ</t>
    </rPh>
    <rPh sb="2" eb="4">
      <t>コウキョウ</t>
    </rPh>
    <rPh sb="4" eb="7">
      <t>ゲスイドウ</t>
    </rPh>
    <rPh sb="7" eb="9">
      <t>ジギョウ</t>
    </rPh>
    <rPh sb="10" eb="12">
      <t>トシ</t>
    </rPh>
    <rPh sb="12" eb="14">
      <t>ケイカク</t>
    </rPh>
    <rPh sb="14" eb="16">
      <t>ジギョウ</t>
    </rPh>
    <rPh sb="16" eb="18">
      <t>ケイカク</t>
    </rPh>
    <rPh sb="18" eb="20">
      <t>ニンカ</t>
    </rPh>
    <rPh sb="20" eb="23">
      <t>シンセイショ</t>
    </rPh>
    <rPh sb="23" eb="25">
      <t>カンケイ</t>
    </rPh>
    <rPh sb="26" eb="27">
      <t>ケン</t>
    </rPh>
    <rPh sb="27" eb="29">
      <t>コクジ</t>
    </rPh>
    <rPh sb="29" eb="30">
      <t>ダイ</t>
    </rPh>
    <rPh sb="33" eb="34">
      <t>ゴウ</t>
    </rPh>
    <phoneticPr fontId="2"/>
  </si>
  <si>
    <t>都市計画事業認可申請書関係（昭和57年度③）</t>
    <rPh sb="14" eb="16">
      <t>ショウワ</t>
    </rPh>
    <rPh sb="18" eb="20">
      <t>ネンド</t>
    </rPh>
    <phoneticPr fontId="2"/>
  </si>
  <si>
    <t>昭和54年度　黒石都市下水路（西合志町）　熊本都市計画事業認可申請書関係（県告示第416号　S54.5.19）</t>
    <rPh sb="0" eb="2">
      <t>ショウワ</t>
    </rPh>
    <rPh sb="4" eb="6">
      <t>ネンド</t>
    </rPh>
    <rPh sb="7" eb="9">
      <t>クロイシ</t>
    </rPh>
    <rPh sb="9" eb="11">
      <t>トシ</t>
    </rPh>
    <rPh sb="11" eb="13">
      <t>ゲスイ</t>
    </rPh>
    <rPh sb="13" eb="14">
      <t>ロ</t>
    </rPh>
    <rPh sb="15" eb="19">
      <t>ニシゴウシマチ</t>
    </rPh>
    <rPh sb="21" eb="23">
      <t>クマモト</t>
    </rPh>
    <rPh sb="23" eb="25">
      <t>トシ</t>
    </rPh>
    <rPh sb="25" eb="27">
      <t>ケイカク</t>
    </rPh>
    <rPh sb="27" eb="29">
      <t>ジギョウ</t>
    </rPh>
    <rPh sb="29" eb="31">
      <t>ニンカ</t>
    </rPh>
    <rPh sb="31" eb="34">
      <t>シンセイショ</t>
    </rPh>
    <rPh sb="34" eb="36">
      <t>カンケイ</t>
    </rPh>
    <rPh sb="37" eb="38">
      <t>ケン</t>
    </rPh>
    <rPh sb="38" eb="40">
      <t>コクジ</t>
    </rPh>
    <rPh sb="40" eb="41">
      <t>ダイ</t>
    </rPh>
    <rPh sb="44" eb="45">
      <t>ゴウ</t>
    </rPh>
    <phoneticPr fontId="2"/>
  </si>
  <si>
    <t>昭和54年度　牧ノ内都市下水路（水俣市）　水俣都市計画下水道事業認可申請書関係（県告示第120号　S55.2.19）</t>
    <rPh sb="0" eb="2">
      <t>ショウワ</t>
    </rPh>
    <rPh sb="4" eb="6">
      <t>ネンド</t>
    </rPh>
    <rPh sb="16" eb="19">
      <t>ミナマタシ</t>
    </rPh>
    <rPh sb="21" eb="23">
      <t>ミナマタ</t>
    </rPh>
    <rPh sb="23" eb="25">
      <t>トシ</t>
    </rPh>
    <rPh sb="25" eb="27">
      <t>ケイカク</t>
    </rPh>
    <rPh sb="27" eb="30">
      <t>ゲスイドウ</t>
    </rPh>
    <rPh sb="30" eb="32">
      <t>ジギョウ</t>
    </rPh>
    <rPh sb="32" eb="34">
      <t>ニンカ</t>
    </rPh>
    <rPh sb="34" eb="37">
      <t>シンセイショ</t>
    </rPh>
    <rPh sb="37" eb="39">
      <t>カンケイ</t>
    </rPh>
    <rPh sb="40" eb="41">
      <t>ケン</t>
    </rPh>
    <rPh sb="41" eb="43">
      <t>コクジ</t>
    </rPh>
    <rPh sb="43" eb="44">
      <t>ダイ</t>
    </rPh>
    <rPh sb="47" eb="48">
      <t>ゴウ</t>
    </rPh>
    <phoneticPr fontId="2"/>
  </si>
  <si>
    <t>昭和56年度　川原都市下水路（本渡市）　本渡都市計画事業認可（承認）申請書関係（県告示第1102号　S56.12.5）</t>
    <rPh sb="0" eb="2">
      <t>ショウワ</t>
    </rPh>
    <rPh sb="4" eb="6">
      <t>ネンド</t>
    </rPh>
    <rPh sb="7" eb="9">
      <t>カワハラ</t>
    </rPh>
    <rPh sb="9" eb="11">
      <t>トシ</t>
    </rPh>
    <rPh sb="11" eb="13">
      <t>ゲスイ</t>
    </rPh>
    <rPh sb="13" eb="14">
      <t>ロ</t>
    </rPh>
    <rPh sb="15" eb="17">
      <t>ホンド</t>
    </rPh>
    <rPh sb="17" eb="18">
      <t>シ</t>
    </rPh>
    <rPh sb="20" eb="22">
      <t>ホンド</t>
    </rPh>
    <rPh sb="22" eb="24">
      <t>トシ</t>
    </rPh>
    <rPh sb="24" eb="26">
      <t>ケイカク</t>
    </rPh>
    <rPh sb="26" eb="28">
      <t>ジギョウ</t>
    </rPh>
    <rPh sb="28" eb="30">
      <t>ニンカ</t>
    </rPh>
    <rPh sb="31" eb="33">
      <t>ショウニン</t>
    </rPh>
    <rPh sb="34" eb="37">
      <t>シンセイショ</t>
    </rPh>
    <rPh sb="37" eb="39">
      <t>カンケイ</t>
    </rPh>
    <rPh sb="40" eb="41">
      <t>ケン</t>
    </rPh>
    <rPh sb="41" eb="43">
      <t>コクジ</t>
    </rPh>
    <rPh sb="43" eb="44">
      <t>ダイ</t>
    </rPh>
    <rPh sb="48" eb="49">
      <t>ゴウ</t>
    </rPh>
    <phoneticPr fontId="2"/>
  </si>
  <si>
    <t>昭和57年度　大平都市下水路（荒尾市）　荒尾都市計画下水道事業認可申請書関係（県告示第908号　S57.8.28）</t>
    <rPh sb="0" eb="2">
      <t>ショウワ</t>
    </rPh>
    <rPh sb="4" eb="6">
      <t>ネンド</t>
    </rPh>
    <rPh sb="7" eb="9">
      <t>オオヒラ</t>
    </rPh>
    <rPh sb="9" eb="11">
      <t>トシ</t>
    </rPh>
    <rPh sb="11" eb="13">
      <t>ゲスイ</t>
    </rPh>
    <rPh sb="13" eb="14">
      <t>ロ</t>
    </rPh>
    <rPh sb="15" eb="18">
      <t>アラオシ</t>
    </rPh>
    <rPh sb="20" eb="22">
      <t>アラオ</t>
    </rPh>
    <rPh sb="22" eb="24">
      <t>トシ</t>
    </rPh>
    <rPh sb="24" eb="26">
      <t>ケイカク</t>
    </rPh>
    <rPh sb="26" eb="29">
      <t>ゲスイドウ</t>
    </rPh>
    <rPh sb="29" eb="31">
      <t>ジギョウ</t>
    </rPh>
    <rPh sb="31" eb="33">
      <t>ニンカ</t>
    </rPh>
    <rPh sb="33" eb="36">
      <t>シンセイショ</t>
    </rPh>
    <rPh sb="36" eb="38">
      <t>カンケイ</t>
    </rPh>
    <rPh sb="39" eb="40">
      <t>ケン</t>
    </rPh>
    <rPh sb="40" eb="42">
      <t>コクジ</t>
    </rPh>
    <rPh sb="42" eb="43">
      <t>ダイ</t>
    </rPh>
    <rPh sb="46" eb="47">
      <t>ゴウ</t>
    </rPh>
    <phoneticPr fontId="2"/>
  </si>
  <si>
    <t>昭和57年度　上小路都市下水路（荒尾市）　荒尾都市計画下水道事業認可申請書関係（県告示第909号　S57.8.28）</t>
    <rPh sb="0" eb="2">
      <t>ショウワ</t>
    </rPh>
    <rPh sb="4" eb="6">
      <t>ネンド</t>
    </rPh>
    <rPh sb="7" eb="8">
      <t>カミ</t>
    </rPh>
    <rPh sb="8" eb="10">
      <t>コウジ</t>
    </rPh>
    <rPh sb="10" eb="12">
      <t>トシ</t>
    </rPh>
    <rPh sb="12" eb="14">
      <t>ゲスイ</t>
    </rPh>
    <rPh sb="14" eb="15">
      <t>ロ</t>
    </rPh>
    <rPh sb="16" eb="19">
      <t>アラオシ</t>
    </rPh>
    <rPh sb="21" eb="23">
      <t>アラオ</t>
    </rPh>
    <rPh sb="23" eb="25">
      <t>トシ</t>
    </rPh>
    <rPh sb="25" eb="27">
      <t>ケイカク</t>
    </rPh>
    <rPh sb="27" eb="30">
      <t>ゲスイドウ</t>
    </rPh>
    <rPh sb="30" eb="32">
      <t>ジギョウ</t>
    </rPh>
    <rPh sb="32" eb="34">
      <t>ニンカ</t>
    </rPh>
    <rPh sb="34" eb="37">
      <t>シンセイショ</t>
    </rPh>
    <rPh sb="37" eb="39">
      <t>カンケイ</t>
    </rPh>
    <rPh sb="40" eb="41">
      <t>ケン</t>
    </rPh>
    <rPh sb="41" eb="43">
      <t>コクジ</t>
    </rPh>
    <rPh sb="43" eb="44">
      <t>ダイ</t>
    </rPh>
    <rPh sb="47" eb="48">
      <t>ゴウ</t>
    </rPh>
    <phoneticPr fontId="2"/>
  </si>
  <si>
    <t>昭和57年度　上熊本都市下水路（熊本市）　都市計画事業認可申請書関係（県告示第129号　S58.2.8）</t>
    <rPh sb="0" eb="2">
      <t>ショウワ</t>
    </rPh>
    <rPh sb="4" eb="6">
      <t>ネンド</t>
    </rPh>
    <rPh sb="7" eb="8">
      <t>カミ</t>
    </rPh>
    <rPh sb="8" eb="10">
      <t>クマモト</t>
    </rPh>
    <rPh sb="10" eb="12">
      <t>トシ</t>
    </rPh>
    <rPh sb="12" eb="14">
      <t>ゲスイ</t>
    </rPh>
    <rPh sb="14" eb="15">
      <t>ロ</t>
    </rPh>
    <rPh sb="16" eb="18">
      <t>クマモト</t>
    </rPh>
    <rPh sb="18" eb="19">
      <t>シ</t>
    </rPh>
    <rPh sb="21" eb="23">
      <t>トシ</t>
    </rPh>
    <rPh sb="23" eb="25">
      <t>ケイカク</t>
    </rPh>
    <rPh sb="25" eb="27">
      <t>ジギョウ</t>
    </rPh>
    <rPh sb="27" eb="29">
      <t>ニンカ</t>
    </rPh>
    <rPh sb="29" eb="32">
      <t>シンセイショ</t>
    </rPh>
    <rPh sb="32" eb="34">
      <t>カンケイ</t>
    </rPh>
    <rPh sb="35" eb="36">
      <t>ケン</t>
    </rPh>
    <rPh sb="36" eb="38">
      <t>コクジ</t>
    </rPh>
    <rPh sb="38" eb="39">
      <t>ダイ</t>
    </rPh>
    <rPh sb="42" eb="43">
      <t>ゴウ</t>
    </rPh>
    <phoneticPr fontId="2"/>
  </si>
  <si>
    <t>都市計画事業変更認可申請書関係（昭和57年度①）</t>
  </si>
  <si>
    <t>松橋不知火公共下水道　都市計画事業計画変更認可申請書関係（県告示第1020号　S57.9.30）</t>
    <rPh sb="0" eb="2">
      <t>マツバセ</t>
    </rPh>
    <rPh sb="2" eb="5">
      <t>シラヌイ</t>
    </rPh>
    <rPh sb="5" eb="7">
      <t>コウキョウ</t>
    </rPh>
    <rPh sb="7" eb="10">
      <t>ゲスイドウ</t>
    </rPh>
    <rPh sb="11" eb="13">
      <t>トシ</t>
    </rPh>
    <rPh sb="13" eb="15">
      <t>ケイカク</t>
    </rPh>
    <rPh sb="15" eb="17">
      <t>ジギョウ</t>
    </rPh>
    <rPh sb="17" eb="19">
      <t>ケイカク</t>
    </rPh>
    <rPh sb="19" eb="21">
      <t>ヘンコウ</t>
    </rPh>
    <rPh sb="21" eb="23">
      <t>ニンカ</t>
    </rPh>
    <rPh sb="23" eb="26">
      <t>シンセイショ</t>
    </rPh>
    <rPh sb="26" eb="28">
      <t>カンケイ</t>
    </rPh>
    <rPh sb="29" eb="30">
      <t>ケン</t>
    </rPh>
    <rPh sb="30" eb="32">
      <t>コクジ</t>
    </rPh>
    <rPh sb="32" eb="33">
      <t>ダイ</t>
    </rPh>
    <rPh sb="37" eb="38">
      <t>ゴウ</t>
    </rPh>
    <phoneticPr fontId="2"/>
  </si>
  <si>
    <t>都市計画事業変更認可申請書関係（昭和57年度②）</t>
  </si>
  <si>
    <t>西部都市下水路　都市計画事業計画変更認可申請書関係（県告示第28号　S58.1.18）</t>
    <rPh sb="0" eb="1">
      <t>セイ</t>
    </rPh>
    <rPh sb="1" eb="2">
      <t>ブ</t>
    </rPh>
    <rPh sb="2" eb="4">
      <t>トシ</t>
    </rPh>
    <rPh sb="4" eb="6">
      <t>ゲスイ</t>
    </rPh>
    <rPh sb="6" eb="7">
      <t>ロ</t>
    </rPh>
    <rPh sb="8" eb="10">
      <t>トシ</t>
    </rPh>
    <rPh sb="10" eb="12">
      <t>ケイカク</t>
    </rPh>
    <rPh sb="12" eb="14">
      <t>ジギョウ</t>
    </rPh>
    <rPh sb="14" eb="16">
      <t>ケイカク</t>
    </rPh>
    <rPh sb="16" eb="18">
      <t>ヘンコウ</t>
    </rPh>
    <rPh sb="18" eb="20">
      <t>ニンカ</t>
    </rPh>
    <rPh sb="20" eb="23">
      <t>シンセイショ</t>
    </rPh>
    <rPh sb="23" eb="25">
      <t>カンケイ</t>
    </rPh>
    <rPh sb="26" eb="27">
      <t>ケン</t>
    </rPh>
    <rPh sb="27" eb="29">
      <t>コクジ</t>
    </rPh>
    <rPh sb="29" eb="30">
      <t>ダイ</t>
    </rPh>
    <rPh sb="32" eb="33">
      <t>ゴウ</t>
    </rPh>
    <phoneticPr fontId="2"/>
  </si>
  <si>
    <t>公共下水道事業認可申請書関係（昭和58年度）</t>
    <rPh sb="15" eb="17">
      <t>ショウワ</t>
    </rPh>
    <rPh sb="19" eb="21">
      <t>ネンド</t>
    </rPh>
    <phoneticPr fontId="2"/>
  </si>
  <si>
    <t>西合志町特定環境保全公共下水道事業計画認可申請書関係（県指令下水第13号　S59.3.9認可）</t>
    <rPh sb="0" eb="4">
      <t>ニシゴウシマチ</t>
    </rPh>
    <rPh sb="4" eb="6">
      <t>トクテイ</t>
    </rPh>
    <rPh sb="6" eb="8">
      <t>カンキョウ</t>
    </rPh>
    <rPh sb="8" eb="10">
      <t>ホゼン</t>
    </rPh>
    <rPh sb="10" eb="12">
      <t>コウキョウ</t>
    </rPh>
    <rPh sb="12" eb="15">
      <t>ゲスイドウ</t>
    </rPh>
    <rPh sb="15" eb="17">
      <t>ジギョウ</t>
    </rPh>
    <rPh sb="17" eb="19">
      <t>ケイカク</t>
    </rPh>
    <rPh sb="19" eb="21">
      <t>ニンカ</t>
    </rPh>
    <rPh sb="21" eb="24">
      <t>シンセイショ</t>
    </rPh>
    <rPh sb="24" eb="26">
      <t>カンケイ</t>
    </rPh>
    <rPh sb="27" eb="28">
      <t>ケン</t>
    </rPh>
    <rPh sb="28" eb="30">
      <t>シレイ</t>
    </rPh>
    <rPh sb="30" eb="32">
      <t>ゲスイ</t>
    </rPh>
    <rPh sb="32" eb="33">
      <t>ダイ</t>
    </rPh>
    <rPh sb="35" eb="36">
      <t>ゴウ</t>
    </rPh>
    <rPh sb="44" eb="46">
      <t>ニンカ</t>
    </rPh>
    <phoneticPr fontId="2"/>
  </si>
  <si>
    <t>都市計画事業認可申請書関係（昭和58年度①）</t>
    <rPh sb="14" eb="16">
      <t>ショウワ</t>
    </rPh>
    <rPh sb="18" eb="20">
      <t>ネンド</t>
    </rPh>
    <phoneticPr fontId="2"/>
  </si>
  <si>
    <t>菊陽公共下水道　都市計画事業計画認可申請書関係（県告示第1118号　S58.12.27）</t>
    <rPh sb="0" eb="2">
      <t>キクヨウ</t>
    </rPh>
    <rPh sb="2" eb="4">
      <t>コウキョウ</t>
    </rPh>
    <rPh sb="4" eb="7">
      <t>ゲスイドウ</t>
    </rPh>
    <rPh sb="8" eb="10">
      <t>トシ</t>
    </rPh>
    <rPh sb="10" eb="12">
      <t>ケイカク</t>
    </rPh>
    <rPh sb="12" eb="14">
      <t>ジギョウ</t>
    </rPh>
    <rPh sb="14" eb="16">
      <t>ケイカク</t>
    </rPh>
    <rPh sb="16" eb="18">
      <t>ニンカ</t>
    </rPh>
    <rPh sb="18" eb="21">
      <t>シンセイショ</t>
    </rPh>
    <rPh sb="21" eb="23">
      <t>カンケイ</t>
    </rPh>
    <rPh sb="24" eb="25">
      <t>ケン</t>
    </rPh>
    <rPh sb="25" eb="27">
      <t>コクジ</t>
    </rPh>
    <rPh sb="27" eb="28">
      <t>ダイ</t>
    </rPh>
    <rPh sb="32" eb="33">
      <t>ゴウ</t>
    </rPh>
    <phoneticPr fontId="2"/>
  </si>
  <si>
    <t>都市計画事業認可申請書関係（昭和58年度②）</t>
  </si>
  <si>
    <t>宮地都市下水路（八代市）　都市計画事業認可申請書関係（県告示第1126号　S58.12.27）</t>
    <rPh sb="0" eb="2">
      <t>ミヤチ</t>
    </rPh>
    <rPh sb="2" eb="4">
      <t>トシ</t>
    </rPh>
    <rPh sb="4" eb="6">
      <t>ゲスイ</t>
    </rPh>
    <rPh sb="6" eb="7">
      <t>ロ</t>
    </rPh>
    <rPh sb="8" eb="11">
      <t>ヤツシロシ</t>
    </rPh>
    <rPh sb="13" eb="15">
      <t>トシ</t>
    </rPh>
    <rPh sb="15" eb="17">
      <t>ケイカク</t>
    </rPh>
    <rPh sb="17" eb="19">
      <t>ジギョウ</t>
    </rPh>
    <rPh sb="19" eb="21">
      <t>ニンカ</t>
    </rPh>
    <rPh sb="21" eb="24">
      <t>シンセイショ</t>
    </rPh>
    <rPh sb="24" eb="26">
      <t>カンケイ</t>
    </rPh>
    <rPh sb="27" eb="28">
      <t>ケン</t>
    </rPh>
    <rPh sb="28" eb="30">
      <t>コクジ</t>
    </rPh>
    <rPh sb="30" eb="31">
      <t>ダイ</t>
    </rPh>
    <rPh sb="35" eb="36">
      <t>ゴウ</t>
    </rPh>
    <phoneticPr fontId="2"/>
  </si>
  <si>
    <t>都市計画下水道事業認可申請書関係（昭和58年度）</t>
    <rPh sb="17" eb="19">
      <t>ショウワ</t>
    </rPh>
    <rPh sb="21" eb="23">
      <t>ネンド</t>
    </rPh>
    <phoneticPr fontId="2"/>
  </si>
  <si>
    <t>西合志公共下水道　熊本都市計画下水道事業計画認可申請書関係（県告示第237号　S59.3.13）</t>
    <rPh sb="0" eb="3">
      <t>ニシゴウシ</t>
    </rPh>
    <rPh sb="3" eb="5">
      <t>コウキョウ</t>
    </rPh>
    <rPh sb="5" eb="8">
      <t>ゲスイドウ</t>
    </rPh>
    <rPh sb="9" eb="11">
      <t>クマモト</t>
    </rPh>
    <rPh sb="11" eb="13">
      <t>トシ</t>
    </rPh>
    <rPh sb="13" eb="15">
      <t>ケイカク</t>
    </rPh>
    <rPh sb="15" eb="18">
      <t>ゲスイドウ</t>
    </rPh>
    <rPh sb="18" eb="20">
      <t>ジギョウ</t>
    </rPh>
    <rPh sb="20" eb="22">
      <t>ケイカク</t>
    </rPh>
    <rPh sb="22" eb="24">
      <t>ニンカ</t>
    </rPh>
    <rPh sb="24" eb="27">
      <t>シンセイショ</t>
    </rPh>
    <rPh sb="27" eb="29">
      <t>カンケイ</t>
    </rPh>
    <rPh sb="30" eb="31">
      <t>ケン</t>
    </rPh>
    <rPh sb="31" eb="33">
      <t>コクジ</t>
    </rPh>
    <rPh sb="33" eb="34">
      <t>ダイ</t>
    </rPh>
    <rPh sb="37" eb="38">
      <t>ゴウ</t>
    </rPh>
    <phoneticPr fontId="2"/>
  </si>
  <si>
    <t>都市計画事業変更認可申請書関係（昭和58年度）</t>
  </si>
  <si>
    <t>人吉市公共下水道　人吉都市計画事業計画変更認可申請書関係（県告示第702号　S58.8.2）</t>
    <rPh sb="0" eb="3">
      <t>ヒトヨシシ</t>
    </rPh>
    <rPh sb="3" eb="5">
      <t>コウキョウ</t>
    </rPh>
    <rPh sb="5" eb="8">
      <t>ゲスイドウ</t>
    </rPh>
    <rPh sb="9" eb="11">
      <t>ヒトヨシ</t>
    </rPh>
    <rPh sb="11" eb="13">
      <t>トシ</t>
    </rPh>
    <rPh sb="13" eb="15">
      <t>ケイカク</t>
    </rPh>
    <rPh sb="15" eb="17">
      <t>ジギョウ</t>
    </rPh>
    <rPh sb="17" eb="19">
      <t>ケイカク</t>
    </rPh>
    <rPh sb="19" eb="21">
      <t>ヘンコウ</t>
    </rPh>
    <rPh sb="21" eb="23">
      <t>ニンカ</t>
    </rPh>
    <rPh sb="23" eb="26">
      <t>シンセイショ</t>
    </rPh>
    <rPh sb="26" eb="28">
      <t>カンケイ</t>
    </rPh>
    <rPh sb="29" eb="30">
      <t>ケン</t>
    </rPh>
    <rPh sb="30" eb="32">
      <t>コクジ</t>
    </rPh>
    <rPh sb="32" eb="33">
      <t>ダイ</t>
    </rPh>
    <rPh sb="36" eb="37">
      <t>ゴウ</t>
    </rPh>
    <phoneticPr fontId="2"/>
  </si>
  <si>
    <t>都市計画下水道事業変更認可申請書関係（昭和58年度）</t>
  </si>
  <si>
    <t>水俣公共下水道　水俣都市計画下水道事業変更認可申請書関係（県告示第264号　S59.3.24）</t>
    <rPh sb="0" eb="2">
      <t>ミナマタ</t>
    </rPh>
    <rPh sb="2" eb="4">
      <t>コウキョウ</t>
    </rPh>
    <rPh sb="4" eb="7">
      <t>ゲスイドウ</t>
    </rPh>
    <rPh sb="8" eb="10">
      <t>ミナマタ</t>
    </rPh>
    <rPh sb="10" eb="12">
      <t>トシ</t>
    </rPh>
    <rPh sb="12" eb="14">
      <t>ケイカク</t>
    </rPh>
    <rPh sb="14" eb="17">
      <t>ゲスイドウ</t>
    </rPh>
    <rPh sb="17" eb="19">
      <t>ジギョウ</t>
    </rPh>
    <rPh sb="19" eb="21">
      <t>ヘンコウ</t>
    </rPh>
    <rPh sb="21" eb="23">
      <t>ニンカ</t>
    </rPh>
    <rPh sb="23" eb="26">
      <t>シンセイショ</t>
    </rPh>
    <rPh sb="26" eb="28">
      <t>カンケイ</t>
    </rPh>
    <rPh sb="29" eb="30">
      <t>ケン</t>
    </rPh>
    <rPh sb="30" eb="32">
      <t>コクジ</t>
    </rPh>
    <rPh sb="32" eb="33">
      <t>ダイ</t>
    </rPh>
    <rPh sb="36" eb="37">
      <t>ゴウ</t>
    </rPh>
    <phoneticPr fontId="2"/>
  </si>
  <si>
    <t>公共下水道事業認可申請書関係（昭和59年度）</t>
    <rPh sb="15" eb="17">
      <t>ショウワ</t>
    </rPh>
    <rPh sb="19" eb="21">
      <t>ネンド</t>
    </rPh>
    <phoneticPr fontId="2"/>
  </si>
  <si>
    <t>昭和58年度　菊陽町熊本北部流域関連公共下水道事業計画認可申請書関係（県指令下水第5号　S58.12.21認可）</t>
    <rPh sb="0" eb="2">
      <t>ショウワ</t>
    </rPh>
    <rPh sb="4" eb="6">
      <t>ネンド</t>
    </rPh>
    <rPh sb="7" eb="10">
      <t>キクヨウマチ</t>
    </rPh>
    <rPh sb="10" eb="12">
      <t>クマモト</t>
    </rPh>
    <rPh sb="12" eb="14">
      <t>ホクブ</t>
    </rPh>
    <rPh sb="14" eb="16">
      <t>リュウイキ</t>
    </rPh>
    <rPh sb="16" eb="18">
      <t>カンレン</t>
    </rPh>
    <rPh sb="18" eb="20">
      <t>コウキョウ</t>
    </rPh>
    <rPh sb="20" eb="23">
      <t>ゲスイドウ</t>
    </rPh>
    <rPh sb="23" eb="25">
      <t>ジギョウ</t>
    </rPh>
    <rPh sb="25" eb="27">
      <t>ケイカク</t>
    </rPh>
    <rPh sb="27" eb="29">
      <t>ニンカ</t>
    </rPh>
    <rPh sb="29" eb="32">
      <t>シンセイショ</t>
    </rPh>
    <rPh sb="32" eb="34">
      <t>カンケイ</t>
    </rPh>
    <rPh sb="35" eb="36">
      <t>ケン</t>
    </rPh>
    <rPh sb="36" eb="38">
      <t>シレイ</t>
    </rPh>
    <rPh sb="38" eb="40">
      <t>ゲスイ</t>
    </rPh>
    <rPh sb="40" eb="41">
      <t>ダイ</t>
    </rPh>
    <rPh sb="42" eb="43">
      <t>ゴウ</t>
    </rPh>
    <rPh sb="53" eb="55">
      <t>ニンカ</t>
    </rPh>
    <phoneticPr fontId="2"/>
  </si>
  <si>
    <t>昭和59年度　水俣市公共下水道事業計画変更認可申請書関係（建設省熊都下公発第1号　S59.3.19認可）</t>
    <rPh sb="0" eb="2">
      <t>ショウワ</t>
    </rPh>
    <rPh sb="4" eb="6">
      <t>ネンド</t>
    </rPh>
    <rPh sb="7" eb="10">
      <t>ミナマタシ</t>
    </rPh>
    <rPh sb="10" eb="12">
      <t>コウキョウ</t>
    </rPh>
    <rPh sb="12" eb="15">
      <t>ゲスイドウ</t>
    </rPh>
    <rPh sb="15" eb="17">
      <t>ジギョウ</t>
    </rPh>
    <rPh sb="17" eb="19">
      <t>ケイカク</t>
    </rPh>
    <rPh sb="19" eb="21">
      <t>ヘンコウ</t>
    </rPh>
    <rPh sb="21" eb="23">
      <t>ニンカ</t>
    </rPh>
    <rPh sb="23" eb="26">
      <t>シンセイショ</t>
    </rPh>
    <rPh sb="26" eb="28">
      <t>カンケイ</t>
    </rPh>
    <rPh sb="29" eb="32">
      <t>ケンセツショウ</t>
    </rPh>
    <rPh sb="32" eb="33">
      <t>クマ</t>
    </rPh>
    <rPh sb="33" eb="34">
      <t>ト</t>
    </rPh>
    <rPh sb="34" eb="35">
      <t>シタ</t>
    </rPh>
    <rPh sb="35" eb="36">
      <t>コウ</t>
    </rPh>
    <rPh sb="36" eb="37">
      <t>ハツ</t>
    </rPh>
    <rPh sb="37" eb="38">
      <t>ダイ</t>
    </rPh>
    <rPh sb="39" eb="40">
      <t>ゴウ</t>
    </rPh>
    <rPh sb="49" eb="51">
      <t>ニンカ</t>
    </rPh>
    <phoneticPr fontId="2"/>
  </si>
  <si>
    <t>公共下水道事業変更認可申請書関係（昭和59年度）</t>
    <rPh sb="17" eb="19">
      <t>ショウワ</t>
    </rPh>
    <rPh sb="21" eb="23">
      <t>ネンド</t>
    </rPh>
    <phoneticPr fontId="2"/>
  </si>
  <si>
    <t>宇土市公共下水道事業計画変更認可申請書関係（建設省熊都下公発第5号　S59.9.4認可）</t>
    <rPh sb="0" eb="3">
      <t>ウトシ</t>
    </rPh>
    <rPh sb="3" eb="5">
      <t>コウキョウ</t>
    </rPh>
    <rPh sb="5" eb="6">
      <t>ゲ</t>
    </rPh>
    <rPh sb="6" eb="8">
      <t>スイドウ</t>
    </rPh>
    <rPh sb="8" eb="10">
      <t>ジギョウ</t>
    </rPh>
    <rPh sb="10" eb="12">
      <t>ケイカク</t>
    </rPh>
    <rPh sb="12" eb="14">
      <t>ヘンコウ</t>
    </rPh>
    <rPh sb="14" eb="16">
      <t>ニンカ</t>
    </rPh>
    <rPh sb="16" eb="19">
      <t>シンセイショ</t>
    </rPh>
    <rPh sb="19" eb="21">
      <t>カンケイ</t>
    </rPh>
    <rPh sb="22" eb="25">
      <t>ケンセツショウ</t>
    </rPh>
    <rPh sb="25" eb="26">
      <t>クマ</t>
    </rPh>
    <rPh sb="26" eb="27">
      <t>ト</t>
    </rPh>
    <rPh sb="27" eb="28">
      <t>シタ</t>
    </rPh>
    <rPh sb="28" eb="29">
      <t>コウ</t>
    </rPh>
    <rPh sb="29" eb="30">
      <t>ハツ</t>
    </rPh>
    <rPh sb="30" eb="31">
      <t>ダイ</t>
    </rPh>
    <rPh sb="32" eb="33">
      <t>ゴウ</t>
    </rPh>
    <rPh sb="41" eb="43">
      <t>ニンカ</t>
    </rPh>
    <phoneticPr fontId="2"/>
  </si>
  <si>
    <t>都市計画事業認可申請書関係（昭和59年度）</t>
    <rPh sb="14" eb="16">
      <t>ショウワ</t>
    </rPh>
    <rPh sb="18" eb="20">
      <t>ネンド</t>
    </rPh>
    <phoneticPr fontId="2"/>
  </si>
  <si>
    <t>昭和58年度　瀬戸都市下水路（本渡市）　都市計画事業認可申請書関係（県告示第67号　S59.1.24）</t>
    <rPh sb="0" eb="2">
      <t>ショウワ</t>
    </rPh>
    <rPh sb="4" eb="6">
      <t>ネンド</t>
    </rPh>
    <rPh sb="7" eb="9">
      <t>セト</t>
    </rPh>
    <rPh sb="9" eb="11">
      <t>トシ</t>
    </rPh>
    <rPh sb="11" eb="13">
      <t>ゲスイ</t>
    </rPh>
    <rPh sb="13" eb="14">
      <t>ロ</t>
    </rPh>
    <rPh sb="15" eb="17">
      <t>ホンド</t>
    </rPh>
    <rPh sb="17" eb="18">
      <t>シ</t>
    </rPh>
    <rPh sb="20" eb="22">
      <t>トシ</t>
    </rPh>
    <rPh sb="22" eb="24">
      <t>ケイカク</t>
    </rPh>
    <rPh sb="24" eb="26">
      <t>ジギョウ</t>
    </rPh>
    <rPh sb="26" eb="28">
      <t>ニンカ</t>
    </rPh>
    <rPh sb="28" eb="31">
      <t>シンセイショ</t>
    </rPh>
    <rPh sb="31" eb="33">
      <t>カンケイ</t>
    </rPh>
    <rPh sb="34" eb="35">
      <t>ケン</t>
    </rPh>
    <rPh sb="35" eb="37">
      <t>コクジ</t>
    </rPh>
    <rPh sb="37" eb="38">
      <t>ダイ</t>
    </rPh>
    <rPh sb="40" eb="41">
      <t>ゴウ</t>
    </rPh>
    <phoneticPr fontId="2"/>
  </si>
  <si>
    <t>昭和58年度　長洲町公共下水道　長洲都市計画事業計画変更認可申請書関係（県告示第236号　S59.3.13）</t>
    <rPh sb="0" eb="2">
      <t>ショウワ</t>
    </rPh>
    <rPh sb="4" eb="6">
      <t>ネンド</t>
    </rPh>
    <rPh sb="7" eb="10">
      <t>ナガスマチ</t>
    </rPh>
    <rPh sb="10" eb="12">
      <t>コウキョウ</t>
    </rPh>
    <rPh sb="12" eb="15">
      <t>ゲスイドウ</t>
    </rPh>
    <rPh sb="16" eb="18">
      <t>ナガス</t>
    </rPh>
    <rPh sb="18" eb="20">
      <t>トシ</t>
    </rPh>
    <rPh sb="20" eb="22">
      <t>ケイカク</t>
    </rPh>
    <rPh sb="22" eb="24">
      <t>ジギョウ</t>
    </rPh>
    <rPh sb="24" eb="26">
      <t>ケイカク</t>
    </rPh>
    <rPh sb="26" eb="28">
      <t>ヘンコウ</t>
    </rPh>
    <rPh sb="28" eb="30">
      <t>ニンカ</t>
    </rPh>
    <rPh sb="30" eb="33">
      <t>シンセイショ</t>
    </rPh>
    <rPh sb="33" eb="35">
      <t>カンケイ</t>
    </rPh>
    <rPh sb="36" eb="37">
      <t>ケン</t>
    </rPh>
    <rPh sb="37" eb="39">
      <t>コクジ</t>
    </rPh>
    <rPh sb="39" eb="40">
      <t>ダイ</t>
    </rPh>
    <rPh sb="43" eb="44">
      <t>ゴウ</t>
    </rPh>
    <phoneticPr fontId="2"/>
  </si>
  <si>
    <t>昭和59年度　荒尾公共下水道　都市計画事業計画変更認可申請書関係（県告示第271号　S60.3.26）</t>
    <rPh sb="0" eb="2">
      <t>ショウワ</t>
    </rPh>
    <rPh sb="4" eb="6">
      <t>ネンド</t>
    </rPh>
    <rPh sb="7" eb="9">
      <t>アラオ</t>
    </rPh>
    <rPh sb="9" eb="11">
      <t>コウキョウ</t>
    </rPh>
    <rPh sb="11" eb="14">
      <t>ゲスイドウ</t>
    </rPh>
    <rPh sb="15" eb="17">
      <t>トシ</t>
    </rPh>
    <rPh sb="17" eb="19">
      <t>ケイカク</t>
    </rPh>
    <rPh sb="19" eb="21">
      <t>ジギョウ</t>
    </rPh>
    <rPh sb="21" eb="23">
      <t>ケイカク</t>
    </rPh>
    <rPh sb="23" eb="25">
      <t>ヘンコウ</t>
    </rPh>
    <rPh sb="25" eb="27">
      <t>ニンカ</t>
    </rPh>
    <rPh sb="27" eb="30">
      <t>シンセイショ</t>
    </rPh>
    <rPh sb="30" eb="32">
      <t>カンケイ</t>
    </rPh>
    <rPh sb="33" eb="34">
      <t>ケン</t>
    </rPh>
    <rPh sb="34" eb="36">
      <t>コクジ</t>
    </rPh>
    <rPh sb="36" eb="37">
      <t>ダイ</t>
    </rPh>
    <rPh sb="40" eb="41">
      <t>ゴウ</t>
    </rPh>
    <phoneticPr fontId="2"/>
  </si>
  <si>
    <t>昭和59年度　玉名市公共下水道　都市計画事業計画変更認可申請書関係（県告示第624号　S59.7.21）</t>
    <rPh sb="0" eb="2">
      <t>ショウワ</t>
    </rPh>
    <rPh sb="4" eb="6">
      <t>ネンド</t>
    </rPh>
    <rPh sb="7" eb="10">
      <t>タマナシ</t>
    </rPh>
    <rPh sb="10" eb="12">
      <t>コウキョウ</t>
    </rPh>
    <rPh sb="12" eb="15">
      <t>ゲスイドウ</t>
    </rPh>
    <rPh sb="16" eb="18">
      <t>トシ</t>
    </rPh>
    <rPh sb="18" eb="20">
      <t>ケイカク</t>
    </rPh>
    <rPh sb="20" eb="22">
      <t>ジギョウ</t>
    </rPh>
    <rPh sb="22" eb="24">
      <t>ケイカク</t>
    </rPh>
    <rPh sb="24" eb="26">
      <t>ヘンコウ</t>
    </rPh>
    <rPh sb="26" eb="28">
      <t>ニンカ</t>
    </rPh>
    <rPh sb="28" eb="31">
      <t>シンセイショ</t>
    </rPh>
    <rPh sb="31" eb="33">
      <t>カンケイ</t>
    </rPh>
    <rPh sb="34" eb="35">
      <t>ケン</t>
    </rPh>
    <rPh sb="35" eb="37">
      <t>コクジ</t>
    </rPh>
    <rPh sb="37" eb="38">
      <t>ダイ</t>
    </rPh>
    <rPh sb="41" eb="42">
      <t>ゴウ</t>
    </rPh>
    <phoneticPr fontId="2"/>
  </si>
  <si>
    <t>都市計画事業変更認可申請書関係（昭和59年度①）</t>
    <rPh sb="16" eb="18">
      <t>ショウワ</t>
    </rPh>
    <rPh sb="20" eb="22">
      <t>ネンド</t>
    </rPh>
    <phoneticPr fontId="2"/>
  </si>
  <si>
    <t>昭和57年度　牛水都市下水路（荒尾市）　荒尾都市計画下水道事業計画変更認可申請書関係（県告示第996号　S57.9.21）</t>
    <rPh sb="0" eb="2">
      <t>ショウワ</t>
    </rPh>
    <rPh sb="4" eb="6">
      <t>ネンド</t>
    </rPh>
    <rPh sb="7" eb="8">
      <t>ウシ</t>
    </rPh>
    <rPh sb="8" eb="9">
      <t>ミズ</t>
    </rPh>
    <rPh sb="9" eb="11">
      <t>トシ</t>
    </rPh>
    <rPh sb="11" eb="13">
      <t>ゲスイ</t>
    </rPh>
    <rPh sb="13" eb="14">
      <t>ロ</t>
    </rPh>
    <rPh sb="15" eb="18">
      <t>アラオシ</t>
    </rPh>
    <rPh sb="20" eb="22">
      <t>アラオ</t>
    </rPh>
    <rPh sb="22" eb="24">
      <t>トシ</t>
    </rPh>
    <rPh sb="24" eb="26">
      <t>ケイカク</t>
    </rPh>
    <rPh sb="26" eb="29">
      <t>ゲスイドウ</t>
    </rPh>
    <rPh sb="29" eb="31">
      <t>ジギョウ</t>
    </rPh>
    <rPh sb="31" eb="33">
      <t>ケイカク</t>
    </rPh>
    <rPh sb="33" eb="35">
      <t>ヘンコウ</t>
    </rPh>
    <rPh sb="35" eb="37">
      <t>ニンカ</t>
    </rPh>
    <rPh sb="37" eb="40">
      <t>シンセイショ</t>
    </rPh>
    <rPh sb="40" eb="42">
      <t>カンケイ</t>
    </rPh>
    <rPh sb="43" eb="44">
      <t>ケン</t>
    </rPh>
    <rPh sb="44" eb="46">
      <t>コクジ</t>
    </rPh>
    <rPh sb="46" eb="47">
      <t>ダイ</t>
    </rPh>
    <rPh sb="50" eb="51">
      <t>ゴウ</t>
    </rPh>
    <phoneticPr fontId="2"/>
  </si>
  <si>
    <t>昭和57年度　熊本都市計画下水道事業計画変更認可申請書関係（県告示第854号 S57.8.12）</t>
    <rPh sb="0" eb="2">
      <t>ショウワ</t>
    </rPh>
    <rPh sb="4" eb="6">
      <t>ネンド</t>
    </rPh>
    <rPh sb="7" eb="9">
      <t>クマモト</t>
    </rPh>
    <rPh sb="9" eb="11">
      <t>トシ</t>
    </rPh>
    <rPh sb="11" eb="13">
      <t>ケイカク</t>
    </rPh>
    <rPh sb="13" eb="16">
      <t>ゲスイドウ</t>
    </rPh>
    <rPh sb="16" eb="18">
      <t>ジギョウ</t>
    </rPh>
    <rPh sb="18" eb="20">
      <t>ケイカク</t>
    </rPh>
    <rPh sb="20" eb="22">
      <t>ヘンコウ</t>
    </rPh>
    <rPh sb="22" eb="24">
      <t>ニンカ</t>
    </rPh>
    <rPh sb="24" eb="27">
      <t>シンセイショ</t>
    </rPh>
    <rPh sb="27" eb="29">
      <t>カンケイ</t>
    </rPh>
    <rPh sb="30" eb="31">
      <t>ケン</t>
    </rPh>
    <rPh sb="31" eb="33">
      <t>コクジ</t>
    </rPh>
    <rPh sb="33" eb="34">
      <t>ダイ</t>
    </rPh>
    <rPh sb="37" eb="38">
      <t>ゴウ</t>
    </rPh>
    <phoneticPr fontId="2"/>
  </si>
  <si>
    <t>昭和57年度　荒尾公共下水道　都市計画事業計画変更認可申請書関係（県告示第1261号　S57.12.9）</t>
    <rPh sb="0" eb="2">
      <t>ショウワ</t>
    </rPh>
    <rPh sb="4" eb="6">
      <t>ネンド</t>
    </rPh>
    <rPh sb="7" eb="9">
      <t>アラオ</t>
    </rPh>
    <rPh sb="9" eb="11">
      <t>コウキョウ</t>
    </rPh>
    <rPh sb="11" eb="14">
      <t>ゲスイドウ</t>
    </rPh>
    <rPh sb="15" eb="17">
      <t>トシ</t>
    </rPh>
    <rPh sb="17" eb="19">
      <t>ケイカク</t>
    </rPh>
    <rPh sb="19" eb="21">
      <t>ジギョウ</t>
    </rPh>
    <rPh sb="21" eb="23">
      <t>ケイカク</t>
    </rPh>
    <rPh sb="23" eb="25">
      <t>ヘンコウ</t>
    </rPh>
    <rPh sb="25" eb="27">
      <t>ニンカ</t>
    </rPh>
    <rPh sb="27" eb="30">
      <t>シンセイショ</t>
    </rPh>
    <rPh sb="30" eb="32">
      <t>カンケイ</t>
    </rPh>
    <rPh sb="33" eb="34">
      <t>ケン</t>
    </rPh>
    <rPh sb="34" eb="36">
      <t>コクジ</t>
    </rPh>
    <rPh sb="36" eb="37">
      <t>ダイ</t>
    </rPh>
    <rPh sb="41" eb="42">
      <t>ゴウ</t>
    </rPh>
    <phoneticPr fontId="2"/>
  </si>
  <si>
    <t>昭和59年度　菊池市公共下水道　都市計画事業計画変更認可申請書関係（県告示第865号　S59.10.16)</t>
    <rPh sb="0" eb="2">
      <t>ショウワ</t>
    </rPh>
    <rPh sb="4" eb="6">
      <t>ネンド</t>
    </rPh>
    <rPh sb="7" eb="9">
      <t>キクチ</t>
    </rPh>
    <rPh sb="9" eb="10">
      <t>シ</t>
    </rPh>
    <rPh sb="10" eb="12">
      <t>コウキョウ</t>
    </rPh>
    <rPh sb="12" eb="15">
      <t>ゲスイドウ</t>
    </rPh>
    <rPh sb="16" eb="18">
      <t>トシ</t>
    </rPh>
    <rPh sb="18" eb="20">
      <t>ケイカク</t>
    </rPh>
    <rPh sb="20" eb="22">
      <t>ジギョウ</t>
    </rPh>
    <rPh sb="22" eb="24">
      <t>ケイカク</t>
    </rPh>
    <rPh sb="24" eb="26">
      <t>ヘンコウ</t>
    </rPh>
    <rPh sb="26" eb="28">
      <t>ニンカ</t>
    </rPh>
    <rPh sb="28" eb="31">
      <t>シンセイショ</t>
    </rPh>
    <rPh sb="31" eb="33">
      <t>カンケイ</t>
    </rPh>
    <rPh sb="34" eb="35">
      <t>ケン</t>
    </rPh>
    <rPh sb="35" eb="37">
      <t>コクジ</t>
    </rPh>
    <rPh sb="37" eb="38">
      <t>ダイ</t>
    </rPh>
    <rPh sb="41" eb="42">
      <t>ゴウ</t>
    </rPh>
    <phoneticPr fontId="2"/>
  </si>
  <si>
    <t>昭和59年度　竜田都市下水路（熊本市）　熊本都市計画事業計画変更認可申請書関係（県告示第459号　S59.5.24）</t>
    <rPh sb="0" eb="2">
      <t>ショウワ</t>
    </rPh>
    <rPh sb="4" eb="6">
      <t>ネンド</t>
    </rPh>
    <rPh sb="7" eb="9">
      <t>タツタ</t>
    </rPh>
    <rPh sb="9" eb="11">
      <t>トシ</t>
    </rPh>
    <rPh sb="11" eb="13">
      <t>ゲスイ</t>
    </rPh>
    <rPh sb="13" eb="14">
      <t>ロ</t>
    </rPh>
    <rPh sb="15" eb="17">
      <t>クマモト</t>
    </rPh>
    <rPh sb="17" eb="18">
      <t>シ</t>
    </rPh>
    <rPh sb="20" eb="22">
      <t>クマモト</t>
    </rPh>
    <rPh sb="22" eb="24">
      <t>トシ</t>
    </rPh>
    <rPh sb="24" eb="26">
      <t>ケイカク</t>
    </rPh>
    <rPh sb="26" eb="28">
      <t>ジギョウ</t>
    </rPh>
    <rPh sb="28" eb="30">
      <t>ケイカク</t>
    </rPh>
    <rPh sb="30" eb="32">
      <t>ヘンコウ</t>
    </rPh>
    <rPh sb="32" eb="34">
      <t>ニンカ</t>
    </rPh>
    <rPh sb="34" eb="37">
      <t>シンセイショ</t>
    </rPh>
    <rPh sb="37" eb="39">
      <t>カンケイ</t>
    </rPh>
    <rPh sb="40" eb="41">
      <t>ケン</t>
    </rPh>
    <rPh sb="41" eb="43">
      <t>コクジ</t>
    </rPh>
    <rPh sb="43" eb="44">
      <t>ダイ</t>
    </rPh>
    <rPh sb="47" eb="48">
      <t>ゴウ</t>
    </rPh>
    <phoneticPr fontId="2"/>
  </si>
  <si>
    <t>都市計画事業変更認可申請書関係（昭和59年度②）</t>
    <rPh sb="16" eb="18">
      <t>ショウワ</t>
    </rPh>
    <rPh sb="20" eb="22">
      <t>ネンド</t>
    </rPh>
    <phoneticPr fontId="2"/>
  </si>
  <si>
    <t>宇土公共下水道　宇土都市計画事業変更認可申請書関係（県告示第899号　S59.10.25）</t>
    <rPh sb="0" eb="2">
      <t>ウト</t>
    </rPh>
    <rPh sb="2" eb="4">
      <t>コウキョウ</t>
    </rPh>
    <rPh sb="4" eb="7">
      <t>ゲスイドウ</t>
    </rPh>
    <rPh sb="8" eb="10">
      <t>ウト</t>
    </rPh>
    <rPh sb="10" eb="12">
      <t>トシ</t>
    </rPh>
    <rPh sb="12" eb="14">
      <t>ケイカク</t>
    </rPh>
    <rPh sb="14" eb="16">
      <t>ジギョウ</t>
    </rPh>
    <rPh sb="16" eb="18">
      <t>ヘンコウ</t>
    </rPh>
    <rPh sb="18" eb="20">
      <t>ニンカ</t>
    </rPh>
    <rPh sb="20" eb="23">
      <t>シンセイショ</t>
    </rPh>
    <rPh sb="23" eb="25">
      <t>カンケイ</t>
    </rPh>
    <rPh sb="26" eb="27">
      <t>ケン</t>
    </rPh>
    <rPh sb="27" eb="29">
      <t>コクジ</t>
    </rPh>
    <rPh sb="29" eb="30">
      <t>ダイ</t>
    </rPh>
    <rPh sb="33" eb="34">
      <t>ゴウ</t>
    </rPh>
    <phoneticPr fontId="2"/>
  </si>
  <si>
    <t>公共下水道事業認可申請書関係（昭和60年度）</t>
    <rPh sb="15" eb="17">
      <t>ショウワ</t>
    </rPh>
    <rPh sb="19" eb="21">
      <t>ネンド</t>
    </rPh>
    <phoneticPr fontId="2"/>
  </si>
  <si>
    <t>益城町公共下水道事業計画認可申請書関係（建設省熊都下公発第1号　S61.3.5認可）</t>
    <rPh sb="0" eb="3">
      <t>マシキマチ</t>
    </rPh>
    <rPh sb="3" eb="5">
      <t>コウキョウ</t>
    </rPh>
    <rPh sb="5" eb="8">
      <t>ゲスイドウ</t>
    </rPh>
    <rPh sb="8" eb="10">
      <t>ジギョウ</t>
    </rPh>
    <rPh sb="10" eb="12">
      <t>ケイカク</t>
    </rPh>
    <rPh sb="12" eb="14">
      <t>ニンカ</t>
    </rPh>
    <rPh sb="14" eb="17">
      <t>シンセイショ</t>
    </rPh>
    <rPh sb="17" eb="19">
      <t>カンケイ</t>
    </rPh>
    <rPh sb="20" eb="23">
      <t>ケンセツショウ</t>
    </rPh>
    <rPh sb="23" eb="24">
      <t>クマ</t>
    </rPh>
    <rPh sb="24" eb="25">
      <t>ト</t>
    </rPh>
    <rPh sb="25" eb="26">
      <t>シタ</t>
    </rPh>
    <rPh sb="26" eb="27">
      <t>コウ</t>
    </rPh>
    <rPh sb="27" eb="28">
      <t>ハツ</t>
    </rPh>
    <rPh sb="28" eb="29">
      <t>ダイ</t>
    </rPh>
    <rPh sb="30" eb="31">
      <t>ゴウ</t>
    </rPh>
    <rPh sb="39" eb="41">
      <t>ニンカ</t>
    </rPh>
    <phoneticPr fontId="2"/>
  </si>
  <si>
    <t>公共下水道事業変更認可申請書関係（昭和60年度）</t>
    <rPh sb="17" eb="19">
      <t>ショウワ</t>
    </rPh>
    <rPh sb="21" eb="23">
      <t>ネンド</t>
    </rPh>
    <phoneticPr fontId="2"/>
  </si>
  <si>
    <t>阿蘇町公共下水道事業計画変更認可申請書関係（建設省熊都下公発第13号　S61.3.13認可）</t>
    <rPh sb="0" eb="2">
      <t>アソ</t>
    </rPh>
    <rPh sb="2" eb="3">
      <t>マチ</t>
    </rPh>
    <rPh sb="3" eb="5">
      <t>コウキョウ</t>
    </rPh>
    <rPh sb="5" eb="8">
      <t>ゲスイドウ</t>
    </rPh>
    <rPh sb="8" eb="10">
      <t>ジギョウ</t>
    </rPh>
    <rPh sb="10" eb="12">
      <t>ケイカク</t>
    </rPh>
    <rPh sb="12" eb="14">
      <t>ヘンコウ</t>
    </rPh>
    <rPh sb="14" eb="16">
      <t>ニンカ</t>
    </rPh>
    <rPh sb="16" eb="19">
      <t>シンセイショ</t>
    </rPh>
    <rPh sb="19" eb="21">
      <t>カンケイ</t>
    </rPh>
    <rPh sb="22" eb="25">
      <t>ケンセツショウ</t>
    </rPh>
    <rPh sb="25" eb="26">
      <t>クマ</t>
    </rPh>
    <rPh sb="26" eb="27">
      <t>ト</t>
    </rPh>
    <rPh sb="27" eb="28">
      <t>シタ</t>
    </rPh>
    <rPh sb="28" eb="29">
      <t>コウ</t>
    </rPh>
    <rPh sb="29" eb="30">
      <t>ハツ</t>
    </rPh>
    <rPh sb="30" eb="31">
      <t>ダイ</t>
    </rPh>
    <rPh sb="33" eb="34">
      <t>ゴウ</t>
    </rPh>
    <rPh sb="43" eb="45">
      <t>ニンカ</t>
    </rPh>
    <phoneticPr fontId="2"/>
  </si>
  <si>
    <t>都市計画事業変更認可申請書関係（昭和60年度）</t>
  </si>
  <si>
    <t>牛水都市下水路（荒尾市）　荒尾都市計画事業計画変更認可申請書関係（県告示第14号　S61.1.14）</t>
    <rPh sb="0" eb="1">
      <t>ウシ</t>
    </rPh>
    <rPh sb="1" eb="2">
      <t>ミズ</t>
    </rPh>
    <rPh sb="2" eb="4">
      <t>トシ</t>
    </rPh>
    <rPh sb="4" eb="6">
      <t>ゲスイ</t>
    </rPh>
    <rPh sb="6" eb="7">
      <t>ロ</t>
    </rPh>
    <rPh sb="8" eb="11">
      <t>アラオシ</t>
    </rPh>
    <rPh sb="13" eb="15">
      <t>アラオ</t>
    </rPh>
    <rPh sb="15" eb="17">
      <t>トシ</t>
    </rPh>
    <rPh sb="17" eb="19">
      <t>ケイカク</t>
    </rPh>
    <rPh sb="19" eb="21">
      <t>ジギョウ</t>
    </rPh>
    <rPh sb="21" eb="23">
      <t>ケイカク</t>
    </rPh>
    <rPh sb="23" eb="25">
      <t>ヘンコウ</t>
    </rPh>
    <rPh sb="25" eb="27">
      <t>ニンカ</t>
    </rPh>
    <rPh sb="27" eb="30">
      <t>シンセイショ</t>
    </rPh>
    <rPh sb="30" eb="32">
      <t>カンケイ</t>
    </rPh>
    <rPh sb="33" eb="34">
      <t>ケン</t>
    </rPh>
    <rPh sb="34" eb="36">
      <t>コクジ</t>
    </rPh>
    <rPh sb="36" eb="37">
      <t>ダイ</t>
    </rPh>
    <rPh sb="39" eb="40">
      <t>ゴウ</t>
    </rPh>
    <phoneticPr fontId="2"/>
  </si>
  <si>
    <t>都市計画下水道事業変更認可申請書関係（昭和60年度①）</t>
  </si>
  <si>
    <t>菊池公共下水道　菊池都市計画下水道事業計画変更認可申請書関係（県告示第688号　S60.8.22）</t>
    <rPh sb="0" eb="2">
      <t>キクチ</t>
    </rPh>
    <rPh sb="2" eb="4">
      <t>コウキョウ</t>
    </rPh>
    <rPh sb="4" eb="7">
      <t>ゲスイドウ</t>
    </rPh>
    <rPh sb="8" eb="10">
      <t>キクチ</t>
    </rPh>
    <rPh sb="10" eb="12">
      <t>トシ</t>
    </rPh>
    <rPh sb="12" eb="14">
      <t>ケイカク</t>
    </rPh>
    <rPh sb="14" eb="17">
      <t>ゲスイドウ</t>
    </rPh>
    <rPh sb="17" eb="19">
      <t>ジギョウ</t>
    </rPh>
    <rPh sb="19" eb="21">
      <t>ケイカク</t>
    </rPh>
    <rPh sb="21" eb="23">
      <t>ヘンコウ</t>
    </rPh>
    <rPh sb="23" eb="25">
      <t>ニンカ</t>
    </rPh>
    <rPh sb="25" eb="28">
      <t>シンセイショ</t>
    </rPh>
    <rPh sb="28" eb="30">
      <t>カンケイ</t>
    </rPh>
    <rPh sb="31" eb="32">
      <t>ケン</t>
    </rPh>
    <rPh sb="32" eb="34">
      <t>コクジ</t>
    </rPh>
    <rPh sb="34" eb="35">
      <t>ダイ</t>
    </rPh>
    <rPh sb="38" eb="39">
      <t>ゴウ</t>
    </rPh>
    <phoneticPr fontId="2"/>
  </si>
  <si>
    <t>都市計画下水道事業変更認可申請書関係（昭和60年度②）</t>
  </si>
  <si>
    <t>長洲都市計画下水道事業計画変更認可申請書関係（県告示第602号　S60.7.25）</t>
    <rPh sb="0" eb="2">
      <t>ナガス</t>
    </rPh>
    <rPh sb="2" eb="4">
      <t>トシ</t>
    </rPh>
    <rPh sb="4" eb="6">
      <t>ケイカク</t>
    </rPh>
    <rPh sb="6" eb="9">
      <t>ゲスイドウ</t>
    </rPh>
    <rPh sb="9" eb="11">
      <t>ジギョウ</t>
    </rPh>
    <rPh sb="11" eb="13">
      <t>ケイカク</t>
    </rPh>
    <rPh sb="13" eb="15">
      <t>ヘンコウ</t>
    </rPh>
    <rPh sb="15" eb="17">
      <t>ニンカ</t>
    </rPh>
    <rPh sb="17" eb="20">
      <t>シンセイショ</t>
    </rPh>
    <rPh sb="20" eb="22">
      <t>カンケイ</t>
    </rPh>
    <rPh sb="23" eb="24">
      <t>ケン</t>
    </rPh>
    <rPh sb="24" eb="26">
      <t>コクジ</t>
    </rPh>
    <rPh sb="26" eb="27">
      <t>ダイ</t>
    </rPh>
    <rPh sb="30" eb="31">
      <t>ゴウ</t>
    </rPh>
    <phoneticPr fontId="2"/>
  </si>
  <si>
    <t>都市計画下水道決定関係（昭和53年度）</t>
    <rPh sb="0" eb="2">
      <t>トシ</t>
    </rPh>
    <rPh sb="2" eb="4">
      <t>ケイカク</t>
    </rPh>
    <rPh sb="4" eb="7">
      <t>ゲスイドウ</t>
    </rPh>
    <rPh sb="7" eb="9">
      <t>ケッテイ</t>
    </rPh>
    <rPh sb="9" eb="11">
      <t>カンケイ</t>
    </rPh>
    <rPh sb="12" eb="14">
      <t>ショウワ</t>
    </rPh>
    <rPh sb="16" eb="18">
      <t>ネンド</t>
    </rPh>
    <phoneticPr fontId="2"/>
  </si>
  <si>
    <t>昭和53年11月30日開催　第41回熊本県都市計画地方審議会　菊池都市計画下水道の決定（菊池公共下水道）</t>
    <rPh sb="0" eb="2">
      <t>ショウワ</t>
    </rPh>
    <rPh sb="4" eb="5">
      <t>ネン</t>
    </rPh>
    <rPh sb="7" eb="8">
      <t>ガツ</t>
    </rPh>
    <rPh sb="10" eb="11">
      <t>ニチ</t>
    </rPh>
    <rPh sb="11" eb="13">
      <t>カイサイ</t>
    </rPh>
    <rPh sb="14" eb="15">
      <t>ダイ</t>
    </rPh>
    <rPh sb="17" eb="18">
      <t>カイ</t>
    </rPh>
    <rPh sb="18" eb="21">
      <t>クマモトケン</t>
    </rPh>
    <rPh sb="21" eb="23">
      <t>トシ</t>
    </rPh>
    <rPh sb="23" eb="25">
      <t>ケイカク</t>
    </rPh>
    <rPh sb="25" eb="27">
      <t>チホウ</t>
    </rPh>
    <rPh sb="27" eb="30">
      <t>シンギカイ</t>
    </rPh>
    <rPh sb="31" eb="33">
      <t>キクチ</t>
    </rPh>
    <rPh sb="33" eb="35">
      <t>トシ</t>
    </rPh>
    <rPh sb="35" eb="37">
      <t>ケイカク</t>
    </rPh>
    <rPh sb="37" eb="40">
      <t>ゲスイドウ</t>
    </rPh>
    <rPh sb="41" eb="43">
      <t>ケッテイ</t>
    </rPh>
    <rPh sb="44" eb="46">
      <t>キクチ</t>
    </rPh>
    <rPh sb="46" eb="48">
      <t>コウキョウ</t>
    </rPh>
    <rPh sb="48" eb="51">
      <t>ゲスイドウ</t>
    </rPh>
    <phoneticPr fontId="2"/>
  </si>
  <si>
    <t>下水道整備総合計画調査委託関係（昭和55年度）</t>
    <rPh sb="16" eb="18">
      <t>ショウワ</t>
    </rPh>
    <rPh sb="20" eb="22">
      <t>ネンド</t>
    </rPh>
    <phoneticPr fontId="2"/>
  </si>
  <si>
    <t>昭和53年度　菊池川及び有明北部下水道整備総合計画調査委託関係</t>
    <rPh sb="0" eb="2">
      <t>ショウワ</t>
    </rPh>
    <rPh sb="4" eb="6">
      <t>ネンド</t>
    </rPh>
    <rPh sb="7" eb="9">
      <t>キクチ</t>
    </rPh>
    <rPh sb="9" eb="10">
      <t>ガワ</t>
    </rPh>
    <rPh sb="10" eb="11">
      <t>オヨ</t>
    </rPh>
    <rPh sb="12" eb="14">
      <t>アリアケ</t>
    </rPh>
    <rPh sb="14" eb="16">
      <t>ホクブ</t>
    </rPh>
    <rPh sb="16" eb="19">
      <t>ゲスイドウ</t>
    </rPh>
    <rPh sb="19" eb="21">
      <t>セイビ</t>
    </rPh>
    <rPh sb="21" eb="23">
      <t>ソウゴウ</t>
    </rPh>
    <rPh sb="23" eb="25">
      <t>ケイカク</t>
    </rPh>
    <rPh sb="25" eb="27">
      <t>チョウサ</t>
    </rPh>
    <rPh sb="27" eb="29">
      <t>イタク</t>
    </rPh>
    <rPh sb="29" eb="31">
      <t>カンケイ</t>
    </rPh>
    <phoneticPr fontId="2"/>
  </si>
  <si>
    <t>昭和52～53年度　菊池川及び有明北部下水道整備総合計画調査工事委託関係</t>
    <rPh sb="0" eb="2">
      <t>ショウワ</t>
    </rPh>
    <rPh sb="7" eb="9">
      <t>ネンド</t>
    </rPh>
    <rPh sb="10" eb="12">
      <t>キクチ</t>
    </rPh>
    <rPh sb="12" eb="13">
      <t>ガワ</t>
    </rPh>
    <rPh sb="13" eb="14">
      <t>オヨ</t>
    </rPh>
    <rPh sb="15" eb="17">
      <t>アリアケ</t>
    </rPh>
    <rPh sb="17" eb="19">
      <t>ホクブ</t>
    </rPh>
    <rPh sb="19" eb="22">
      <t>ゲスイドウ</t>
    </rPh>
    <rPh sb="22" eb="24">
      <t>セイビ</t>
    </rPh>
    <rPh sb="24" eb="26">
      <t>ソウゴウ</t>
    </rPh>
    <rPh sb="26" eb="28">
      <t>ケイカク</t>
    </rPh>
    <rPh sb="28" eb="30">
      <t>チョウサ</t>
    </rPh>
    <rPh sb="30" eb="32">
      <t>コウジ</t>
    </rPh>
    <rPh sb="32" eb="34">
      <t>イタク</t>
    </rPh>
    <rPh sb="34" eb="36">
      <t>カンケイ</t>
    </rPh>
    <phoneticPr fontId="2"/>
  </si>
  <si>
    <t>昭和50年度　白川・坪井川下水道整備総合計画調査工事委託関係　No.1</t>
    <rPh sb="0" eb="2">
      <t>ショウワ</t>
    </rPh>
    <rPh sb="4" eb="6">
      <t>ネンド</t>
    </rPh>
    <rPh sb="7" eb="9">
      <t>シラカワ</t>
    </rPh>
    <rPh sb="10" eb="12">
      <t>ツボイ</t>
    </rPh>
    <rPh sb="12" eb="13">
      <t>ガワ</t>
    </rPh>
    <rPh sb="13" eb="16">
      <t>ゲスイドウ</t>
    </rPh>
    <rPh sb="16" eb="18">
      <t>セイビ</t>
    </rPh>
    <rPh sb="18" eb="20">
      <t>ソウゴウ</t>
    </rPh>
    <rPh sb="20" eb="22">
      <t>ケイカク</t>
    </rPh>
    <rPh sb="22" eb="24">
      <t>チョウサ</t>
    </rPh>
    <rPh sb="24" eb="26">
      <t>コウジ</t>
    </rPh>
    <rPh sb="26" eb="28">
      <t>イタク</t>
    </rPh>
    <rPh sb="28" eb="30">
      <t>カンケイ</t>
    </rPh>
    <phoneticPr fontId="2"/>
  </si>
  <si>
    <t>昭和50年度　白川・坪井川下水道整備総合計画調査工事委託関係　No.2</t>
    <rPh sb="0" eb="2">
      <t>ショウワ</t>
    </rPh>
    <rPh sb="4" eb="6">
      <t>ネンド</t>
    </rPh>
    <rPh sb="7" eb="9">
      <t>シラカワ</t>
    </rPh>
    <rPh sb="10" eb="12">
      <t>ツボイ</t>
    </rPh>
    <rPh sb="12" eb="13">
      <t>ガワ</t>
    </rPh>
    <rPh sb="13" eb="16">
      <t>ゲスイドウ</t>
    </rPh>
    <rPh sb="16" eb="18">
      <t>セイビ</t>
    </rPh>
    <rPh sb="18" eb="20">
      <t>ソウゴウ</t>
    </rPh>
    <rPh sb="20" eb="22">
      <t>ケイカク</t>
    </rPh>
    <rPh sb="22" eb="24">
      <t>チョウサ</t>
    </rPh>
    <rPh sb="24" eb="26">
      <t>コウジ</t>
    </rPh>
    <rPh sb="26" eb="28">
      <t>イタク</t>
    </rPh>
    <rPh sb="28" eb="30">
      <t>カンケイ</t>
    </rPh>
    <phoneticPr fontId="2"/>
  </si>
  <si>
    <t>昭和50年度　白川・坪井川下水道整備総合計画調査関係</t>
    <rPh sb="0" eb="2">
      <t>ショウワ</t>
    </rPh>
    <rPh sb="4" eb="6">
      <t>ネンド</t>
    </rPh>
    <rPh sb="7" eb="9">
      <t>シラカワ</t>
    </rPh>
    <rPh sb="10" eb="12">
      <t>ツボイ</t>
    </rPh>
    <rPh sb="12" eb="13">
      <t>ガワ</t>
    </rPh>
    <rPh sb="13" eb="16">
      <t>ゲスイドウ</t>
    </rPh>
    <rPh sb="16" eb="18">
      <t>セイビ</t>
    </rPh>
    <rPh sb="18" eb="20">
      <t>ソウゴウ</t>
    </rPh>
    <rPh sb="20" eb="22">
      <t>ケイカク</t>
    </rPh>
    <rPh sb="22" eb="24">
      <t>チョウサ</t>
    </rPh>
    <rPh sb="24" eb="26">
      <t>カンケイ</t>
    </rPh>
    <phoneticPr fontId="2"/>
  </si>
  <si>
    <t>昭和54年度　八代海下水道整備総合計画調査委託関係</t>
    <rPh sb="0" eb="2">
      <t>ショウワ</t>
    </rPh>
    <rPh sb="4" eb="6">
      <t>ネンド</t>
    </rPh>
    <rPh sb="7" eb="9">
      <t>ヤツシロ</t>
    </rPh>
    <rPh sb="9" eb="10">
      <t>カイ</t>
    </rPh>
    <rPh sb="10" eb="13">
      <t>ゲスイドウ</t>
    </rPh>
    <rPh sb="13" eb="15">
      <t>セイビ</t>
    </rPh>
    <rPh sb="15" eb="17">
      <t>ソウゴウ</t>
    </rPh>
    <rPh sb="17" eb="19">
      <t>ケイカク</t>
    </rPh>
    <rPh sb="19" eb="21">
      <t>チョウサ</t>
    </rPh>
    <rPh sb="21" eb="23">
      <t>イタク</t>
    </rPh>
    <rPh sb="23" eb="25">
      <t>カンケイ</t>
    </rPh>
    <phoneticPr fontId="2"/>
  </si>
  <si>
    <t>昭和55年度　八代海下水道整備総合計画調査委託関係</t>
    <rPh sb="0" eb="2">
      <t>ショウワ</t>
    </rPh>
    <rPh sb="4" eb="6">
      <t>ネンド</t>
    </rPh>
    <rPh sb="7" eb="9">
      <t>ヤツシロ</t>
    </rPh>
    <rPh sb="9" eb="10">
      <t>カイ</t>
    </rPh>
    <rPh sb="10" eb="13">
      <t>ゲスイドウ</t>
    </rPh>
    <rPh sb="13" eb="15">
      <t>セイビ</t>
    </rPh>
    <rPh sb="15" eb="17">
      <t>ソウゴウ</t>
    </rPh>
    <rPh sb="17" eb="19">
      <t>ケイカク</t>
    </rPh>
    <rPh sb="19" eb="21">
      <t>チョウサ</t>
    </rPh>
    <rPh sb="21" eb="23">
      <t>イタク</t>
    </rPh>
    <rPh sb="23" eb="25">
      <t>カンケイ</t>
    </rPh>
    <phoneticPr fontId="2"/>
  </si>
  <si>
    <t>昭和51年度　緑川下水道整備総合計画調査工事委託関係　No.1</t>
    <rPh sb="0" eb="2">
      <t>ショウワ</t>
    </rPh>
    <rPh sb="4" eb="6">
      <t>ネンド</t>
    </rPh>
    <rPh sb="7" eb="9">
      <t>ミドリカワ</t>
    </rPh>
    <rPh sb="9" eb="12">
      <t>ゲスイドウ</t>
    </rPh>
    <rPh sb="12" eb="14">
      <t>セイビ</t>
    </rPh>
    <rPh sb="14" eb="16">
      <t>ソウゴウ</t>
    </rPh>
    <rPh sb="16" eb="18">
      <t>ケイカク</t>
    </rPh>
    <rPh sb="18" eb="20">
      <t>チョウサ</t>
    </rPh>
    <rPh sb="20" eb="22">
      <t>コウジ</t>
    </rPh>
    <rPh sb="22" eb="24">
      <t>イタク</t>
    </rPh>
    <rPh sb="24" eb="26">
      <t>カンケイ</t>
    </rPh>
    <phoneticPr fontId="2"/>
  </si>
  <si>
    <t>昭和51年度　緑川下水道整備総合計画調査工事委託関係　No.2</t>
    <rPh sb="0" eb="2">
      <t>ショウワ</t>
    </rPh>
    <rPh sb="4" eb="6">
      <t>ネンド</t>
    </rPh>
    <rPh sb="7" eb="9">
      <t>ミドリカワ</t>
    </rPh>
    <rPh sb="9" eb="12">
      <t>ゲスイドウ</t>
    </rPh>
    <rPh sb="12" eb="14">
      <t>セイビ</t>
    </rPh>
    <rPh sb="14" eb="16">
      <t>ソウゴウ</t>
    </rPh>
    <rPh sb="16" eb="18">
      <t>ケイカク</t>
    </rPh>
    <rPh sb="18" eb="20">
      <t>チョウサ</t>
    </rPh>
    <rPh sb="20" eb="22">
      <t>コウジ</t>
    </rPh>
    <rPh sb="22" eb="24">
      <t>イタク</t>
    </rPh>
    <rPh sb="24" eb="26">
      <t>カンケイ</t>
    </rPh>
    <phoneticPr fontId="2"/>
  </si>
  <si>
    <t>下水道事業用地契約関係（昭和58年度）</t>
    <rPh sb="0" eb="3">
      <t>ゲスイドウ</t>
    </rPh>
    <rPh sb="3" eb="5">
      <t>ジギョウ</t>
    </rPh>
    <rPh sb="5" eb="7">
      <t>ヨウチ</t>
    </rPh>
    <rPh sb="7" eb="9">
      <t>ケイヤク</t>
    </rPh>
    <rPh sb="9" eb="11">
      <t>カンケイ</t>
    </rPh>
    <rPh sb="12" eb="14">
      <t>ショウワ</t>
    </rPh>
    <rPh sb="16" eb="18">
      <t>ネンド</t>
    </rPh>
    <phoneticPr fontId="2"/>
  </si>
  <si>
    <t>昭和57、58年度　熊本北部流域下水道建設事業　用地売買契約関係</t>
    <rPh sb="0" eb="2">
      <t>ショウワ</t>
    </rPh>
    <rPh sb="7" eb="9">
      <t>ネンド</t>
    </rPh>
    <rPh sb="10" eb="12">
      <t>クマモト</t>
    </rPh>
    <rPh sb="12" eb="14">
      <t>ホクブ</t>
    </rPh>
    <rPh sb="14" eb="16">
      <t>リュウイキ</t>
    </rPh>
    <rPh sb="16" eb="19">
      <t>ゲスイドウ</t>
    </rPh>
    <rPh sb="19" eb="21">
      <t>ケンセツ</t>
    </rPh>
    <rPh sb="21" eb="23">
      <t>ジギョウ</t>
    </rPh>
    <rPh sb="24" eb="26">
      <t>ヨウチ</t>
    </rPh>
    <rPh sb="26" eb="28">
      <t>バイバイ</t>
    </rPh>
    <rPh sb="28" eb="30">
      <t>ケイヤク</t>
    </rPh>
    <rPh sb="30" eb="32">
      <t>カンケイ</t>
    </rPh>
    <phoneticPr fontId="2"/>
  </si>
  <si>
    <t>下水道事業用地取得事務委託関係（昭和58年度）</t>
    <rPh sb="0" eb="3">
      <t>ゲスイドウ</t>
    </rPh>
    <rPh sb="3" eb="5">
      <t>ジギョウ</t>
    </rPh>
    <rPh sb="5" eb="7">
      <t>ヨウチ</t>
    </rPh>
    <rPh sb="7" eb="9">
      <t>シュトク</t>
    </rPh>
    <rPh sb="9" eb="11">
      <t>ジム</t>
    </rPh>
    <rPh sb="11" eb="13">
      <t>イタク</t>
    </rPh>
    <rPh sb="13" eb="15">
      <t>カンケイ</t>
    </rPh>
    <rPh sb="16" eb="18">
      <t>ショウワ</t>
    </rPh>
    <rPh sb="20" eb="22">
      <t>ネンド</t>
    </rPh>
    <phoneticPr fontId="2"/>
  </si>
  <si>
    <t>昭和57、58年度　熊本北部流域下水道建設事業　用地取得事務委託契約関係</t>
    <rPh sb="0" eb="2">
      <t>ショウワ</t>
    </rPh>
    <rPh sb="7" eb="9">
      <t>ネンド</t>
    </rPh>
    <rPh sb="10" eb="12">
      <t>クマモト</t>
    </rPh>
    <rPh sb="12" eb="14">
      <t>ホクブ</t>
    </rPh>
    <rPh sb="14" eb="16">
      <t>リュウイキ</t>
    </rPh>
    <rPh sb="16" eb="19">
      <t>ゲスイドウ</t>
    </rPh>
    <rPh sb="19" eb="21">
      <t>ケンセツ</t>
    </rPh>
    <rPh sb="21" eb="23">
      <t>ジギョウ</t>
    </rPh>
    <rPh sb="24" eb="26">
      <t>ヨウチ</t>
    </rPh>
    <rPh sb="26" eb="28">
      <t>シュトク</t>
    </rPh>
    <rPh sb="28" eb="30">
      <t>ジム</t>
    </rPh>
    <rPh sb="30" eb="32">
      <t>イタク</t>
    </rPh>
    <rPh sb="32" eb="34">
      <t>ケイヤク</t>
    </rPh>
    <rPh sb="34" eb="36">
      <t>カンケイ</t>
    </rPh>
    <phoneticPr fontId="2"/>
  </si>
  <si>
    <t>河川課</t>
    <rPh sb="0" eb="2">
      <t>カセン</t>
    </rPh>
    <rPh sb="2" eb="3">
      <t>カ</t>
    </rPh>
    <phoneticPr fontId="2"/>
  </si>
  <si>
    <t>公有水面埋立関係（昭和51年度①）</t>
    <rPh sb="9" eb="11">
      <t>ショウワ</t>
    </rPh>
    <rPh sb="13" eb="15">
      <t>ネンド</t>
    </rPh>
    <phoneticPr fontId="2"/>
  </si>
  <si>
    <t>昭和50年度　公有水面埋立関係（芦北郡津奈木町）</t>
    <rPh sb="0" eb="2">
      <t>ショウワ</t>
    </rPh>
    <rPh sb="4" eb="6">
      <t>ネンド</t>
    </rPh>
    <rPh sb="16" eb="18">
      <t>アシキタ</t>
    </rPh>
    <rPh sb="18" eb="19">
      <t>グン</t>
    </rPh>
    <rPh sb="19" eb="23">
      <t>ツナギマチ</t>
    </rPh>
    <phoneticPr fontId="2"/>
  </si>
  <si>
    <t>昭和50～51年度　公有水面埋立関係（芦北郡津奈木町）</t>
    <rPh sb="0" eb="2">
      <t>ショウワ</t>
    </rPh>
    <rPh sb="7" eb="9">
      <t>ネンド</t>
    </rPh>
    <rPh sb="19" eb="21">
      <t>アシキタ</t>
    </rPh>
    <rPh sb="21" eb="22">
      <t>グン</t>
    </rPh>
    <rPh sb="22" eb="26">
      <t>ツナギマチ</t>
    </rPh>
    <phoneticPr fontId="2"/>
  </si>
  <si>
    <t>昭和50～51年度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</si>
  <si>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公有水面埋立関係（昭和51年度②）</t>
    <rPh sb="9" eb="11">
      <t>ショウワ</t>
    </rPh>
    <rPh sb="13" eb="15">
      <t>ネンド</t>
    </rPh>
    <phoneticPr fontId="2"/>
  </si>
  <si>
    <t>昭和51年度　公有水面埋立関係（水俣市）</t>
    <rPh sb="0" eb="2">
      <t>ショウワ</t>
    </rPh>
    <rPh sb="4" eb="6">
      <t>ネンド</t>
    </rPh>
    <rPh sb="16" eb="19">
      <t>ミナマタシ</t>
    </rPh>
    <phoneticPr fontId="2"/>
  </si>
  <si>
    <t>昭和50年度　公有水面埋立関係（水俣市）</t>
    <rPh sb="0" eb="2">
      <t>ショウワ</t>
    </rPh>
    <rPh sb="4" eb="6">
      <t>ネンド</t>
    </rPh>
    <rPh sb="16" eb="19">
      <t>ミナマタシ</t>
    </rPh>
    <phoneticPr fontId="2"/>
  </si>
  <si>
    <t>公有水面埋立関係（昭和51年度③）</t>
    <rPh sb="9" eb="11">
      <t>ショウワ</t>
    </rPh>
    <rPh sb="13" eb="15">
      <t>ネンド</t>
    </rPh>
    <phoneticPr fontId="2"/>
  </si>
  <si>
    <t>昭和50年度　公有水面埋立関係（牛深市久玉町）</t>
    <rPh sb="0" eb="2">
      <t>ショウワ</t>
    </rPh>
    <rPh sb="4" eb="6">
      <t>ネンド</t>
    </rPh>
    <rPh sb="16" eb="19">
      <t>ウシブカシ</t>
    </rPh>
    <rPh sb="19" eb="20">
      <t>ヒサ</t>
    </rPh>
    <rPh sb="20" eb="21">
      <t>タマ</t>
    </rPh>
    <rPh sb="21" eb="22">
      <t>マチ</t>
    </rPh>
    <phoneticPr fontId="2"/>
  </si>
  <si>
    <t>昭和43～51年度　公有水面埋立関係（牛深市牛深町）</t>
    <rPh sb="0" eb="2">
      <t>ショウワ</t>
    </rPh>
    <rPh sb="7" eb="9">
      <t>ネンド</t>
    </rPh>
    <rPh sb="19" eb="22">
      <t>ウシブカシ</t>
    </rPh>
    <rPh sb="22" eb="25">
      <t>ウシブカマチ</t>
    </rPh>
    <phoneticPr fontId="2"/>
  </si>
  <si>
    <t>昭和51年度　公有水面埋立関係（天草郡松島町）</t>
    <rPh sb="0" eb="2">
      <t>ショウワ</t>
    </rPh>
    <rPh sb="4" eb="6">
      <t>ネンド</t>
    </rPh>
    <rPh sb="16" eb="18">
      <t>アマクサ</t>
    </rPh>
    <rPh sb="18" eb="19">
      <t>グン</t>
    </rPh>
    <rPh sb="19" eb="22">
      <t>マツシママチ</t>
    </rPh>
    <phoneticPr fontId="2"/>
  </si>
  <si>
    <t>昭和50～51年度　公有水面埋立関係（天草郡大矢野町）</t>
    <rPh sb="0" eb="2">
      <t>ショウワ</t>
    </rPh>
    <rPh sb="7" eb="9">
      <t>ネンド</t>
    </rPh>
    <rPh sb="19" eb="21">
      <t>アマクサ</t>
    </rPh>
    <rPh sb="21" eb="22">
      <t>グン</t>
    </rPh>
    <rPh sb="22" eb="26">
      <t>オオヤノマチ</t>
    </rPh>
    <phoneticPr fontId="2"/>
  </si>
  <si>
    <t>昭和51年度　公有水面埋立関係（天草郡河浦町）</t>
    <rPh sb="0" eb="2">
      <t>ショウワ</t>
    </rPh>
    <rPh sb="4" eb="6">
      <t>ネンド</t>
    </rPh>
    <rPh sb="16" eb="18">
      <t>アマクサ</t>
    </rPh>
    <rPh sb="18" eb="19">
      <t>グン</t>
    </rPh>
    <rPh sb="19" eb="22">
      <t>カワウラマチ</t>
    </rPh>
    <phoneticPr fontId="2"/>
  </si>
  <si>
    <t>公有水面埋立関係（昭和52年度①）</t>
    <rPh sb="9" eb="11">
      <t>ショウワ</t>
    </rPh>
    <rPh sb="13" eb="15">
      <t>ネンド</t>
    </rPh>
    <phoneticPr fontId="2"/>
  </si>
  <si>
    <t>昭和48～51年度　公有水面埋立関係（天草郡五和町）</t>
    <rPh sb="0" eb="2">
      <t>ショウワ</t>
    </rPh>
    <rPh sb="7" eb="9">
      <t>ネンド</t>
    </rPh>
    <rPh sb="19" eb="21">
      <t>アマクサ</t>
    </rPh>
    <rPh sb="21" eb="22">
      <t>グン</t>
    </rPh>
    <rPh sb="22" eb="25">
      <t>イツワマチ</t>
    </rPh>
    <phoneticPr fontId="2"/>
  </si>
  <si>
    <t>昭和48～51年度　公有水面埋立関係（宇土郡三角町）</t>
    <rPh sb="0" eb="2">
      <t>ショウワ</t>
    </rPh>
    <rPh sb="7" eb="9">
      <t>ネンド</t>
    </rPh>
    <rPh sb="19" eb="21">
      <t>ウト</t>
    </rPh>
    <rPh sb="21" eb="22">
      <t>グン</t>
    </rPh>
    <rPh sb="22" eb="25">
      <t>ミスミマチ</t>
    </rPh>
    <phoneticPr fontId="2"/>
  </si>
  <si>
    <t>昭和48～52年度　公有水面埋立関係（牛深市牛深町）</t>
    <rPh sb="0" eb="2">
      <t>ショウワ</t>
    </rPh>
    <rPh sb="7" eb="9">
      <t>ネンド</t>
    </rPh>
    <rPh sb="19" eb="22">
      <t>ウシブカシ</t>
    </rPh>
    <rPh sb="22" eb="25">
      <t>ウシブカマチ</t>
    </rPh>
    <phoneticPr fontId="2"/>
  </si>
  <si>
    <t>公有水面埋立関係（昭和52年度②）</t>
    <rPh sb="9" eb="11">
      <t>ショウワ</t>
    </rPh>
    <rPh sb="13" eb="15">
      <t>ネンド</t>
    </rPh>
    <phoneticPr fontId="2"/>
  </si>
  <si>
    <t>昭和50～52年度　公有水面埋立関係（牛深市久玉町）</t>
    <rPh sb="0" eb="2">
      <t>ショウワ</t>
    </rPh>
    <rPh sb="7" eb="9">
      <t>ネンド</t>
    </rPh>
    <rPh sb="19" eb="22">
      <t>ウシブカシ</t>
    </rPh>
    <rPh sb="22" eb="25">
      <t>クタママチ</t>
    </rPh>
    <phoneticPr fontId="2"/>
  </si>
  <si>
    <t>昭和50～52年度　公有水面埋立関係（宇土郡三角町）</t>
    <rPh sb="0" eb="2">
      <t>ショウワ</t>
    </rPh>
    <rPh sb="7" eb="9">
      <t>ネンド</t>
    </rPh>
    <rPh sb="19" eb="21">
      <t>ウト</t>
    </rPh>
    <rPh sb="21" eb="22">
      <t>グン</t>
    </rPh>
    <rPh sb="22" eb="24">
      <t>ミスミ</t>
    </rPh>
    <rPh sb="24" eb="25">
      <t>マチ</t>
    </rPh>
    <phoneticPr fontId="2"/>
  </si>
  <si>
    <t>昭和43～52年度　公有水面埋立関係（牛深市牛深町）</t>
    <rPh sb="0" eb="2">
      <t>ショウワ</t>
    </rPh>
    <rPh sb="7" eb="9">
      <t>ネンド</t>
    </rPh>
    <rPh sb="19" eb="22">
      <t>ウシブカシ</t>
    </rPh>
    <rPh sb="22" eb="25">
      <t>ウシブカマチ</t>
    </rPh>
    <phoneticPr fontId="2"/>
  </si>
  <si>
    <t>昭和48～52年度　公有水面埋立関係（天草郡松島町）</t>
    <rPh sb="0" eb="2">
      <t>ショウワ</t>
    </rPh>
    <rPh sb="7" eb="9">
      <t>ネンド</t>
    </rPh>
    <rPh sb="19" eb="21">
      <t>アマクサ</t>
    </rPh>
    <rPh sb="21" eb="22">
      <t>グン</t>
    </rPh>
    <rPh sb="22" eb="24">
      <t>マツシマ</t>
    </rPh>
    <rPh sb="24" eb="25">
      <t>マチ</t>
    </rPh>
    <phoneticPr fontId="2"/>
  </si>
  <si>
    <t>公有水面埋立関係（昭和52年度③）</t>
    <rPh sb="9" eb="11">
      <t>ショウワ</t>
    </rPh>
    <rPh sb="13" eb="15">
      <t>ネンド</t>
    </rPh>
    <phoneticPr fontId="2"/>
  </si>
  <si>
    <t>昭和51～52年度　公有水面埋立関係（天草郡苓北町）</t>
    <rPh sb="0" eb="2">
      <t>ショウワ</t>
    </rPh>
    <rPh sb="7" eb="9">
      <t>ネンド</t>
    </rPh>
    <rPh sb="19" eb="21">
      <t>アマクサ</t>
    </rPh>
    <rPh sb="21" eb="22">
      <t>グン</t>
    </rPh>
    <rPh sb="22" eb="25">
      <t>レイホクマチ</t>
    </rPh>
    <phoneticPr fontId="2"/>
  </si>
  <si>
    <t>昭和49～52年度　公有水面埋立関係（天草郡松島町）</t>
    <rPh sb="0" eb="2">
      <t>ショウワ</t>
    </rPh>
    <rPh sb="7" eb="9">
      <t>ネンド</t>
    </rPh>
    <rPh sb="19" eb="21">
      <t>アマクサ</t>
    </rPh>
    <rPh sb="21" eb="22">
      <t>グン</t>
    </rPh>
    <rPh sb="22" eb="24">
      <t>マツシマ</t>
    </rPh>
    <rPh sb="24" eb="25">
      <t>マチ</t>
    </rPh>
    <phoneticPr fontId="2"/>
  </si>
  <si>
    <t>昭和51～52年度　公有水面埋立関係（天草郡松島町）</t>
    <rPh sb="0" eb="2">
      <t>ショウワ</t>
    </rPh>
    <rPh sb="7" eb="9">
      <t>ネンド</t>
    </rPh>
    <rPh sb="19" eb="21">
      <t>アマクサ</t>
    </rPh>
    <rPh sb="21" eb="22">
      <t>グン</t>
    </rPh>
    <rPh sb="22" eb="24">
      <t>マツシマ</t>
    </rPh>
    <rPh sb="24" eb="25">
      <t>マチ</t>
    </rPh>
    <phoneticPr fontId="2"/>
  </si>
  <si>
    <t>昭和50～52年度　公有水面埋立関係（天草郡五和町）</t>
    <rPh sb="0" eb="2">
      <t>ショウワ</t>
    </rPh>
    <rPh sb="7" eb="9">
      <t>ネンド</t>
    </rPh>
    <rPh sb="19" eb="21">
      <t>アマクサ</t>
    </rPh>
    <rPh sb="21" eb="22">
      <t>グン</t>
    </rPh>
    <rPh sb="22" eb="24">
      <t>イツワ</t>
    </rPh>
    <rPh sb="24" eb="25">
      <t>マチ</t>
    </rPh>
    <phoneticPr fontId="2"/>
  </si>
  <si>
    <t>昭和51～52年度　公有水面埋立関係（天草郡大矢野町）</t>
    <rPh sb="0" eb="2">
      <t>ショウワ</t>
    </rPh>
    <rPh sb="7" eb="9">
      <t>ネンド</t>
    </rPh>
    <rPh sb="19" eb="21">
      <t>アマクサ</t>
    </rPh>
    <rPh sb="21" eb="22">
      <t>グン</t>
    </rPh>
    <rPh sb="22" eb="26">
      <t>オオヤノマチ</t>
    </rPh>
    <phoneticPr fontId="2"/>
  </si>
  <si>
    <t>昭和51～52年度　公有水面埋立関係（天草郡竜ヶ岳町）</t>
    <rPh sb="0" eb="2">
      <t>ショウワ</t>
    </rPh>
    <rPh sb="7" eb="9">
      <t>ネンド</t>
    </rPh>
    <rPh sb="19" eb="21">
      <t>アマクサ</t>
    </rPh>
    <rPh sb="21" eb="22">
      <t>グン</t>
    </rPh>
    <rPh sb="22" eb="25">
      <t>リュウガタケ</t>
    </rPh>
    <rPh sb="25" eb="26">
      <t>マチ</t>
    </rPh>
    <phoneticPr fontId="2"/>
  </si>
  <si>
    <t>昭和49～52年度　公有水面埋立関係（牛深市牛深町）</t>
    <rPh sb="0" eb="2">
      <t>ショウワ</t>
    </rPh>
    <rPh sb="7" eb="9">
      <t>ネンド</t>
    </rPh>
    <rPh sb="19" eb="22">
      <t>ウシブカシ</t>
    </rPh>
    <rPh sb="22" eb="25">
      <t>ウシブカマチ</t>
    </rPh>
    <phoneticPr fontId="2"/>
  </si>
  <si>
    <t>公有水面埋立関係（昭和52年度④）</t>
    <rPh sb="9" eb="11">
      <t>ショウワ</t>
    </rPh>
    <rPh sb="13" eb="15">
      <t>ネンド</t>
    </rPh>
    <phoneticPr fontId="2"/>
  </si>
  <si>
    <t>昭和48～52年度　公有水面埋立関係（天草郡姫戸町）</t>
    <rPh sb="0" eb="2">
      <t>ショウワ</t>
    </rPh>
    <rPh sb="7" eb="9">
      <t>ネンド</t>
    </rPh>
    <rPh sb="19" eb="21">
      <t>アマクサ</t>
    </rPh>
    <rPh sb="21" eb="22">
      <t>グン</t>
    </rPh>
    <rPh sb="22" eb="24">
      <t>ヒメド</t>
    </rPh>
    <rPh sb="24" eb="25">
      <t>マチ</t>
    </rPh>
    <phoneticPr fontId="2"/>
  </si>
  <si>
    <t>昭和48～52年度　公有水面埋立関係（本渡市佐伊津町）</t>
    <rPh sb="0" eb="2">
      <t>ショウワ</t>
    </rPh>
    <rPh sb="7" eb="9">
      <t>ネンド</t>
    </rPh>
    <rPh sb="19" eb="21">
      <t>ホンド</t>
    </rPh>
    <rPh sb="21" eb="22">
      <t>シ</t>
    </rPh>
    <rPh sb="22" eb="23">
      <t>サ</t>
    </rPh>
    <rPh sb="23" eb="24">
      <t>イ</t>
    </rPh>
    <rPh sb="24" eb="25">
      <t>ヅ</t>
    </rPh>
    <rPh sb="25" eb="26">
      <t>マチ</t>
    </rPh>
    <phoneticPr fontId="2"/>
  </si>
  <si>
    <t>公有水面埋立関係（昭和52年度⑤）</t>
    <rPh sb="9" eb="11">
      <t>ショウワ</t>
    </rPh>
    <rPh sb="13" eb="15">
      <t>ネンド</t>
    </rPh>
    <phoneticPr fontId="2"/>
  </si>
  <si>
    <t>昭和50～52年度　公有水面埋立関係（芦北郡津奈木町）</t>
    <rPh sb="0" eb="2">
      <t>ショウワ</t>
    </rPh>
    <rPh sb="7" eb="9">
      <t>ネンド</t>
    </rPh>
    <rPh sb="19" eb="21">
      <t>アシキタ</t>
    </rPh>
    <rPh sb="21" eb="22">
      <t>グン</t>
    </rPh>
    <rPh sb="22" eb="25">
      <t>ツナギ</t>
    </rPh>
    <rPh sb="25" eb="26">
      <t>マチ</t>
    </rPh>
    <phoneticPr fontId="2"/>
  </si>
  <si>
    <t>昭和49～52年度　公有水面埋立関係（天草郡御所浦町）</t>
    <rPh sb="0" eb="2">
      <t>ショウワ</t>
    </rPh>
    <rPh sb="7" eb="9">
      <t>ネンド</t>
    </rPh>
    <rPh sb="19" eb="21">
      <t>アマクサ</t>
    </rPh>
    <rPh sb="21" eb="22">
      <t>グン</t>
    </rPh>
    <rPh sb="22" eb="25">
      <t>ゴショウラ</t>
    </rPh>
    <rPh sb="25" eb="26">
      <t>マチ</t>
    </rPh>
    <phoneticPr fontId="2"/>
  </si>
  <si>
    <t>昭和50～52年度　公有水面埋立関係（牛深市深海町）</t>
    <rPh sb="0" eb="2">
      <t>ショウワ</t>
    </rPh>
    <rPh sb="7" eb="9">
      <t>ネンド</t>
    </rPh>
    <rPh sb="19" eb="22">
      <t>ウシブカシ</t>
    </rPh>
    <rPh sb="22" eb="25">
      <t>フカミマチ</t>
    </rPh>
    <phoneticPr fontId="2"/>
  </si>
  <si>
    <t>昭和49～52年度　公有水面埋立関係（天草郡天草町）</t>
    <rPh sb="0" eb="2">
      <t>ショウワ</t>
    </rPh>
    <rPh sb="7" eb="9">
      <t>ネンド</t>
    </rPh>
    <rPh sb="19" eb="21">
      <t>アマクサ</t>
    </rPh>
    <rPh sb="21" eb="22">
      <t>グン</t>
    </rPh>
    <rPh sb="22" eb="24">
      <t>アマクサ</t>
    </rPh>
    <rPh sb="24" eb="25">
      <t>マチ</t>
    </rPh>
    <phoneticPr fontId="2"/>
  </si>
  <si>
    <t>公有水面埋立関係（昭和52年度⑥）</t>
    <rPh sb="9" eb="11">
      <t>ショウワ</t>
    </rPh>
    <rPh sb="13" eb="15">
      <t>ネンド</t>
    </rPh>
    <phoneticPr fontId="2"/>
  </si>
  <si>
    <t>昭和51～52年度　公有水面埋立関係（天草郡大矢野町）</t>
    <rPh sb="0" eb="2">
      <t>ショウワ</t>
    </rPh>
    <rPh sb="7" eb="9">
      <t>ネンド</t>
    </rPh>
    <rPh sb="19" eb="21">
      <t>アマクサ</t>
    </rPh>
    <rPh sb="21" eb="22">
      <t>グン</t>
    </rPh>
    <rPh sb="22" eb="25">
      <t>オオヤノ</t>
    </rPh>
    <rPh sb="25" eb="26">
      <t>マチ</t>
    </rPh>
    <phoneticPr fontId="2"/>
  </si>
  <si>
    <t>昭和52年度　公有水面埋立関係（天草郡大矢野町）</t>
    <rPh sb="0" eb="2">
      <t>ショウワ</t>
    </rPh>
    <rPh sb="4" eb="6">
      <t>ネンド</t>
    </rPh>
    <rPh sb="16" eb="18">
      <t>アマクサ</t>
    </rPh>
    <rPh sb="18" eb="19">
      <t>グン</t>
    </rPh>
    <rPh sb="19" eb="22">
      <t>オオヤノ</t>
    </rPh>
    <rPh sb="22" eb="23">
      <t>マチ</t>
    </rPh>
    <phoneticPr fontId="2"/>
  </si>
  <si>
    <t>昭和50～52年度　公有水面埋立関係（天草郡松島町）</t>
    <rPh sb="0" eb="2">
      <t>ショウワ</t>
    </rPh>
    <rPh sb="7" eb="9">
      <t>ネンド</t>
    </rPh>
    <rPh sb="19" eb="21">
      <t>アマクサ</t>
    </rPh>
    <rPh sb="21" eb="22">
      <t>グン</t>
    </rPh>
    <rPh sb="22" eb="24">
      <t>マツシマ</t>
    </rPh>
    <rPh sb="24" eb="25">
      <t>マチ</t>
    </rPh>
    <phoneticPr fontId="2"/>
  </si>
  <si>
    <t>昭和51～52年度　公有水面埋立免許告示関係（芦北郡田浦町）</t>
    <rPh sb="0" eb="2">
      <t>ショウワ</t>
    </rPh>
    <rPh sb="7" eb="9">
      <t>ネンド</t>
    </rPh>
    <rPh sb="10" eb="12">
      <t>コウユウ</t>
    </rPh>
    <rPh sb="12" eb="14">
      <t>スイメン</t>
    </rPh>
    <rPh sb="14" eb="16">
      <t>ウメタテ</t>
    </rPh>
    <rPh sb="16" eb="18">
      <t>メンキョ</t>
    </rPh>
    <rPh sb="18" eb="20">
      <t>コクジ</t>
    </rPh>
    <rPh sb="20" eb="22">
      <t>カンケイ</t>
    </rPh>
    <rPh sb="23" eb="25">
      <t>アシキタ</t>
    </rPh>
    <rPh sb="25" eb="26">
      <t>グン</t>
    </rPh>
    <rPh sb="26" eb="28">
      <t>タノウラ</t>
    </rPh>
    <rPh sb="28" eb="29">
      <t>マチ</t>
    </rPh>
    <phoneticPr fontId="2"/>
  </si>
  <si>
    <t>昭和51～52年度　公有水面埋立関係（天草郡倉岳町）</t>
    <rPh sb="0" eb="2">
      <t>ショウワ</t>
    </rPh>
    <rPh sb="7" eb="9">
      <t>ネンド</t>
    </rPh>
    <rPh sb="19" eb="21">
      <t>アマクサ</t>
    </rPh>
    <rPh sb="21" eb="22">
      <t>グン</t>
    </rPh>
    <rPh sb="22" eb="24">
      <t>クラタケ</t>
    </rPh>
    <rPh sb="24" eb="25">
      <t>マチ</t>
    </rPh>
    <phoneticPr fontId="2"/>
  </si>
  <si>
    <t>公有水面埋立関係（昭和52年度⑦）</t>
    <rPh sb="9" eb="11">
      <t>ショウワ</t>
    </rPh>
    <rPh sb="13" eb="15">
      <t>ネンド</t>
    </rPh>
    <phoneticPr fontId="2"/>
  </si>
  <si>
    <t>昭和48～52年度　公有水面埋立関係（天草郡倉岳町）</t>
    <rPh sb="0" eb="2">
      <t>ショウワ</t>
    </rPh>
    <rPh sb="7" eb="9">
      <t>ネンド</t>
    </rPh>
    <rPh sb="19" eb="21">
      <t>アマクサ</t>
    </rPh>
    <rPh sb="21" eb="22">
      <t>グン</t>
    </rPh>
    <rPh sb="22" eb="24">
      <t>クラタケ</t>
    </rPh>
    <rPh sb="24" eb="25">
      <t>マチ</t>
    </rPh>
    <phoneticPr fontId="2"/>
  </si>
  <si>
    <t>昭和49～52年度　公有水面埋立関係（牛深市深海町）</t>
    <rPh sb="0" eb="2">
      <t>ショウワ</t>
    </rPh>
    <rPh sb="7" eb="9">
      <t>ネンド</t>
    </rPh>
    <rPh sb="19" eb="22">
      <t>ウシブカシ</t>
    </rPh>
    <rPh sb="22" eb="25">
      <t>フカミマチ</t>
    </rPh>
    <phoneticPr fontId="2"/>
  </si>
  <si>
    <t>公有水面埋立関係（昭和52年度⑧）</t>
    <rPh sb="9" eb="11">
      <t>ショウワ</t>
    </rPh>
    <rPh sb="13" eb="15">
      <t>ネンド</t>
    </rPh>
    <phoneticPr fontId="2"/>
  </si>
  <si>
    <t>昭和49～52年度　公有水面埋立関係（本渡市佐伊津町）</t>
    <rPh sb="0" eb="2">
      <t>ショウワ</t>
    </rPh>
    <rPh sb="7" eb="9">
      <t>ネンド</t>
    </rPh>
    <rPh sb="19" eb="21">
      <t>ホンド</t>
    </rPh>
    <rPh sb="21" eb="22">
      <t>シ</t>
    </rPh>
    <rPh sb="22" eb="23">
      <t>サ</t>
    </rPh>
    <rPh sb="23" eb="24">
      <t>イ</t>
    </rPh>
    <rPh sb="24" eb="25">
      <t>ヅ</t>
    </rPh>
    <rPh sb="25" eb="26">
      <t>マチ</t>
    </rPh>
    <phoneticPr fontId="2"/>
  </si>
  <si>
    <t>公有水面埋立関係（昭和53年度①）</t>
    <rPh sb="9" eb="11">
      <t>ショウワ</t>
    </rPh>
    <rPh sb="13" eb="15">
      <t>ネンド</t>
    </rPh>
    <phoneticPr fontId="2"/>
  </si>
  <si>
    <t>昭和50～53年度　公有水面埋立関係（天草御所浦町）</t>
    <rPh sb="0" eb="2">
      <t>ショウワ</t>
    </rPh>
    <rPh sb="7" eb="9">
      <t>ネンド</t>
    </rPh>
    <rPh sb="19" eb="21">
      <t>アマクサ</t>
    </rPh>
    <rPh sb="21" eb="24">
      <t>ゴショウラ</t>
    </rPh>
    <rPh sb="24" eb="25">
      <t>チョウ</t>
    </rPh>
    <rPh sb="25" eb="26">
      <t>クラマチ</t>
    </rPh>
    <phoneticPr fontId="2"/>
  </si>
  <si>
    <t>昭和48～53年度　公有水面埋立関係（天草郡大矢野町）</t>
    <rPh sb="0" eb="2">
      <t>ショウワ</t>
    </rPh>
    <rPh sb="7" eb="9">
      <t>ネンド</t>
    </rPh>
    <rPh sb="19" eb="21">
      <t>アマクサ</t>
    </rPh>
    <rPh sb="21" eb="22">
      <t>グン</t>
    </rPh>
    <rPh sb="22" eb="25">
      <t>オオヤノ</t>
    </rPh>
    <rPh sb="25" eb="26">
      <t>マチ</t>
    </rPh>
    <rPh sb="26" eb="27">
      <t>クラマチ</t>
    </rPh>
    <phoneticPr fontId="2"/>
  </si>
  <si>
    <t>昭和51～53年度　公有水面埋立関係（宇土郡三角町）</t>
    <rPh sb="0" eb="2">
      <t>ショウワ</t>
    </rPh>
    <rPh sb="7" eb="9">
      <t>ネンド</t>
    </rPh>
    <rPh sb="19" eb="21">
      <t>ウト</t>
    </rPh>
    <rPh sb="21" eb="22">
      <t>グン</t>
    </rPh>
    <rPh sb="22" eb="24">
      <t>ミスミ</t>
    </rPh>
    <rPh sb="24" eb="25">
      <t>マチ</t>
    </rPh>
    <rPh sb="25" eb="26">
      <t>クラマチ</t>
    </rPh>
    <phoneticPr fontId="2"/>
  </si>
  <si>
    <t>昭和50～51年度　公有水面埋立関係（芦北郡津奈木町）</t>
    <rPh sb="0" eb="2">
      <t>ショウワ</t>
    </rPh>
    <rPh sb="7" eb="9">
      <t>ネンド</t>
    </rPh>
    <rPh sb="19" eb="21">
      <t>アシキタ</t>
    </rPh>
    <rPh sb="21" eb="22">
      <t>グン</t>
    </rPh>
    <rPh sb="22" eb="25">
      <t>ツナギ</t>
    </rPh>
    <rPh sb="25" eb="26">
      <t>マチ</t>
    </rPh>
    <rPh sb="26" eb="27">
      <t>クラマチ</t>
    </rPh>
    <phoneticPr fontId="2"/>
  </si>
  <si>
    <t>昭和46～51年度　公有水面埋立関係（天草郡松島町）</t>
    <rPh sb="0" eb="2">
      <t>ショウワ</t>
    </rPh>
    <rPh sb="7" eb="9">
      <t>ネンド</t>
    </rPh>
    <rPh sb="19" eb="21">
      <t>アマクサ</t>
    </rPh>
    <rPh sb="21" eb="22">
      <t>グン</t>
    </rPh>
    <rPh sb="22" eb="24">
      <t>マツシマ</t>
    </rPh>
    <rPh sb="24" eb="25">
      <t>マチ</t>
    </rPh>
    <rPh sb="25" eb="26">
      <t>クラマチ</t>
    </rPh>
    <phoneticPr fontId="2"/>
  </si>
  <si>
    <t>昭和50年度　公有水面埋立関係（牛深市牛深町）</t>
    <rPh sb="0" eb="2">
      <t>ショウワ</t>
    </rPh>
    <rPh sb="4" eb="6">
      <t>ネンド</t>
    </rPh>
    <rPh sb="16" eb="19">
      <t>ウシブカシ</t>
    </rPh>
    <rPh sb="19" eb="22">
      <t>ウシブカマチ</t>
    </rPh>
    <rPh sb="22" eb="23">
      <t>クラマチ</t>
    </rPh>
    <phoneticPr fontId="2"/>
  </si>
  <si>
    <t>昭和48～49年度　公有水面埋立関係（牛深市牛深町）</t>
    <rPh sb="0" eb="2">
      <t>ショウワ</t>
    </rPh>
    <rPh sb="7" eb="9">
      <t>ネンド</t>
    </rPh>
    <rPh sb="19" eb="22">
      <t>ウシブカシ</t>
    </rPh>
    <rPh sb="22" eb="25">
      <t>ウシブカマチ</t>
    </rPh>
    <rPh sb="25" eb="26">
      <t>クラマチ</t>
    </rPh>
    <phoneticPr fontId="2"/>
  </si>
  <si>
    <t>公有水面埋立関係（昭和53年度②）</t>
    <rPh sb="9" eb="11">
      <t>ショウワ</t>
    </rPh>
    <rPh sb="13" eb="15">
      <t>ネンド</t>
    </rPh>
    <phoneticPr fontId="2"/>
  </si>
  <si>
    <t>昭和50～53年度　公有水面埋立関係（天草郡河浦町）</t>
    <rPh sb="0" eb="2">
      <t>ショウワ</t>
    </rPh>
    <rPh sb="7" eb="9">
      <t>ネンド</t>
    </rPh>
    <rPh sb="19" eb="21">
      <t>アマクサ</t>
    </rPh>
    <rPh sb="21" eb="22">
      <t>グン</t>
    </rPh>
    <rPh sb="22" eb="24">
      <t>カワウラ</t>
    </rPh>
    <rPh sb="24" eb="25">
      <t>マチ</t>
    </rPh>
    <rPh sb="25" eb="26">
      <t>クラマチ</t>
    </rPh>
    <phoneticPr fontId="2"/>
  </si>
  <si>
    <t>昭和50～53年度　公有水面埋立関係（本渡市佐伊津町）</t>
    <rPh sb="0" eb="2">
      <t>ショウワ</t>
    </rPh>
    <rPh sb="7" eb="9">
      <t>ネンド</t>
    </rPh>
    <rPh sb="19" eb="21">
      <t>ホンド</t>
    </rPh>
    <rPh sb="21" eb="22">
      <t>シ</t>
    </rPh>
    <rPh sb="22" eb="26">
      <t>サイツマチ</t>
    </rPh>
    <rPh sb="26" eb="27">
      <t>クラマチ</t>
    </rPh>
    <phoneticPr fontId="2"/>
  </si>
  <si>
    <t>昭和50～53年度　公有水面埋立関係（天草郡大矢野町）</t>
    <rPh sb="0" eb="2">
      <t>ショウワ</t>
    </rPh>
    <rPh sb="7" eb="9">
      <t>ネンド</t>
    </rPh>
    <rPh sb="19" eb="21">
      <t>アマクサ</t>
    </rPh>
    <rPh sb="21" eb="22">
      <t>グン</t>
    </rPh>
    <rPh sb="22" eb="25">
      <t>オオヤノ</t>
    </rPh>
    <rPh sb="25" eb="26">
      <t>マチ</t>
    </rPh>
    <rPh sb="26" eb="27">
      <t>クラマチ</t>
    </rPh>
    <phoneticPr fontId="2"/>
  </si>
  <si>
    <t>昭和49～52年度　公有水面埋立関係（牛深市久玉町）</t>
    <rPh sb="0" eb="2">
      <t>ショウワ</t>
    </rPh>
    <rPh sb="7" eb="9">
      <t>ネンド</t>
    </rPh>
    <rPh sb="19" eb="22">
      <t>ウシブカシ</t>
    </rPh>
    <rPh sb="22" eb="23">
      <t>ヒサ</t>
    </rPh>
    <rPh sb="23" eb="24">
      <t>ダマ</t>
    </rPh>
    <rPh sb="24" eb="25">
      <t>マチ</t>
    </rPh>
    <rPh sb="25" eb="26">
      <t>クラマチ</t>
    </rPh>
    <phoneticPr fontId="2"/>
  </si>
  <si>
    <t>公有水面埋立関係（昭和53年度③）</t>
    <rPh sb="9" eb="11">
      <t>ショウワ</t>
    </rPh>
    <rPh sb="13" eb="15">
      <t>ネンド</t>
    </rPh>
    <phoneticPr fontId="2"/>
  </si>
  <si>
    <t>昭和45～53年度　公有水面埋立関係（天草郡大矢野町、S53認可、S54背後地番訂正）</t>
    <rPh sb="0" eb="2">
      <t>ショウワ</t>
    </rPh>
    <rPh sb="7" eb="9">
      <t>ネンド</t>
    </rPh>
    <rPh sb="19" eb="21">
      <t>アマクサ</t>
    </rPh>
    <rPh sb="21" eb="22">
      <t>グン</t>
    </rPh>
    <rPh sb="22" eb="25">
      <t>オオヤノ</t>
    </rPh>
    <rPh sb="25" eb="26">
      <t>マチ</t>
    </rPh>
    <rPh sb="30" eb="32">
      <t>ニンカ</t>
    </rPh>
    <rPh sb="36" eb="38">
      <t>ハイゴ</t>
    </rPh>
    <rPh sb="38" eb="40">
      <t>チバン</t>
    </rPh>
    <rPh sb="40" eb="42">
      <t>テイセイ</t>
    </rPh>
    <rPh sb="42" eb="43">
      <t>クラマチ</t>
    </rPh>
    <phoneticPr fontId="2"/>
  </si>
  <si>
    <t>昭和46～53年度　公有水面埋立関係（牛深市牛深町）</t>
    <rPh sb="0" eb="2">
      <t>ショウワ</t>
    </rPh>
    <rPh sb="7" eb="9">
      <t>ネンド</t>
    </rPh>
    <rPh sb="19" eb="22">
      <t>ウシブカシ</t>
    </rPh>
    <rPh sb="22" eb="25">
      <t>ウシブカマチ</t>
    </rPh>
    <rPh sb="25" eb="26">
      <t>クラマチ</t>
    </rPh>
    <phoneticPr fontId="2"/>
  </si>
  <si>
    <t>昭和52～53年度　公有水面埋立関係（天草郡大矢野町）</t>
    <rPh sb="0" eb="2">
      <t>ショウワ</t>
    </rPh>
    <rPh sb="7" eb="9">
      <t>ネンド</t>
    </rPh>
    <rPh sb="19" eb="21">
      <t>アマクサ</t>
    </rPh>
    <rPh sb="21" eb="22">
      <t>グン</t>
    </rPh>
    <rPh sb="22" eb="25">
      <t>オオヤノ</t>
    </rPh>
    <rPh sb="25" eb="26">
      <t>マチ</t>
    </rPh>
    <rPh sb="26" eb="27">
      <t>クラマチ</t>
    </rPh>
    <phoneticPr fontId="2"/>
  </si>
  <si>
    <t>公有水面埋立関係（昭和53年度④）</t>
    <rPh sb="9" eb="11">
      <t>ショウワ</t>
    </rPh>
    <rPh sb="13" eb="15">
      <t>ネンド</t>
    </rPh>
    <phoneticPr fontId="2"/>
  </si>
  <si>
    <t>昭和50～53年度　公有水面埋立関係（宇土郡三角町）</t>
    <rPh sb="19" eb="21">
      <t>ウト</t>
    </rPh>
    <rPh sb="21" eb="22">
      <t>グン</t>
    </rPh>
    <rPh sb="22" eb="24">
      <t>ミスミ</t>
    </rPh>
    <rPh sb="24" eb="25">
      <t>マチ</t>
    </rPh>
    <phoneticPr fontId="2"/>
  </si>
  <si>
    <t>昭和50～53年度　公有水面埋立関係（天草郡大矢野町）</t>
    <rPh sb="19" eb="21">
      <t>アマクサ</t>
    </rPh>
    <rPh sb="21" eb="22">
      <t>グン</t>
    </rPh>
    <rPh sb="22" eb="25">
      <t>オオヤノ</t>
    </rPh>
    <rPh sb="25" eb="26">
      <t>マチ</t>
    </rPh>
    <phoneticPr fontId="2"/>
  </si>
  <si>
    <t>公有水面埋立関係（昭和53年度⑤）</t>
    <rPh sb="9" eb="11">
      <t>ショウワ</t>
    </rPh>
    <rPh sb="13" eb="15">
      <t>ネンド</t>
    </rPh>
    <phoneticPr fontId="2"/>
  </si>
  <si>
    <t>昭和53年度　公有水面埋立関係（宇土郡三角町）</t>
    <rPh sb="0" eb="2">
      <t>ショウワ</t>
    </rPh>
    <rPh sb="4" eb="6">
      <t>ネンド</t>
    </rPh>
    <rPh sb="16" eb="18">
      <t>ウト</t>
    </rPh>
    <rPh sb="18" eb="19">
      <t>グン</t>
    </rPh>
    <rPh sb="19" eb="21">
      <t>ミスミ</t>
    </rPh>
    <rPh sb="21" eb="22">
      <t>マチ</t>
    </rPh>
    <rPh sb="22" eb="23">
      <t>クラマチ</t>
    </rPh>
    <phoneticPr fontId="2"/>
  </si>
  <si>
    <t>昭和51～53年度　公有水面埋立関係（天草郡大矢野町）</t>
    <rPh sb="0" eb="2">
      <t>ショウワ</t>
    </rPh>
    <rPh sb="7" eb="9">
      <t>ネンド</t>
    </rPh>
    <rPh sb="19" eb="21">
      <t>アマクサ</t>
    </rPh>
    <rPh sb="21" eb="22">
      <t>グン</t>
    </rPh>
    <rPh sb="22" eb="25">
      <t>オオヤノ</t>
    </rPh>
    <rPh sb="25" eb="26">
      <t>マチ</t>
    </rPh>
    <rPh sb="26" eb="27">
      <t>クラマチ</t>
    </rPh>
    <phoneticPr fontId="2"/>
  </si>
  <si>
    <t>昭和49～53年度　公有水面埋立関係（宇土郡三角町）</t>
    <rPh sb="0" eb="2">
      <t>ショウワ</t>
    </rPh>
    <rPh sb="7" eb="9">
      <t>ネンド</t>
    </rPh>
    <rPh sb="19" eb="21">
      <t>ウト</t>
    </rPh>
    <rPh sb="21" eb="22">
      <t>グン</t>
    </rPh>
    <rPh sb="22" eb="24">
      <t>ミスミ</t>
    </rPh>
    <rPh sb="24" eb="25">
      <t>マチ</t>
    </rPh>
    <rPh sb="25" eb="26">
      <t>クラマチ</t>
    </rPh>
    <phoneticPr fontId="2"/>
  </si>
  <si>
    <t>公有水面埋立関係（昭和53年度⑥）</t>
    <rPh sb="9" eb="11">
      <t>ショウワ</t>
    </rPh>
    <rPh sb="13" eb="15">
      <t>ネンド</t>
    </rPh>
    <phoneticPr fontId="2"/>
  </si>
  <si>
    <t>昭和53年度　公有水面埋立関係（天草郡松島町）</t>
    <rPh sb="0" eb="2">
      <t>ショウワ</t>
    </rPh>
    <rPh sb="4" eb="6">
      <t>ネンド</t>
    </rPh>
    <rPh sb="16" eb="18">
      <t>アマクサ</t>
    </rPh>
    <rPh sb="18" eb="19">
      <t>グン</t>
    </rPh>
    <rPh sb="19" eb="21">
      <t>マツシマ</t>
    </rPh>
    <rPh sb="21" eb="22">
      <t>マチ</t>
    </rPh>
    <phoneticPr fontId="2"/>
  </si>
  <si>
    <t>公有水面埋立関係（昭和54年度①）</t>
    <rPh sb="9" eb="11">
      <t>ショウワ</t>
    </rPh>
    <rPh sb="13" eb="15">
      <t>ネンド</t>
    </rPh>
    <phoneticPr fontId="2"/>
  </si>
  <si>
    <t>昭和25～53年度　公有水面埋立関係（玉名市及び玉名郡横島町）</t>
    <rPh sb="0" eb="2">
      <t>ショウワ</t>
    </rPh>
    <rPh sb="7" eb="9">
      <t>ネンド</t>
    </rPh>
    <rPh sb="19" eb="22">
      <t>タマナシ</t>
    </rPh>
    <rPh sb="22" eb="23">
      <t>オヨ</t>
    </rPh>
    <rPh sb="24" eb="27">
      <t>タマナグン</t>
    </rPh>
    <rPh sb="27" eb="29">
      <t>ヨコシマ</t>
    </rPh>
    <rPh sb="29" eb="30">
      <t>マチ</t>
    </rPh>
    <rPh sb="30" eb="31">
      <t>クラマチ</t>
    </rPh>
    <phoneticPr fontId="2"/>
  </si>
  <si>
    <t>昭和43～51年度　公有水面埋立関係（天草郡姫戸町）</t>
    <rPh sb="0" eb="2">
      <t>ショウワ</t>
    </rPh>
    <rPh sb="7" eb="9">
      <t>ネンド</t>
    </rPh>
    <rPh sb="19" eb="21">
      <t>アマクサ</t>
    </rPh>
    <rPh sb="21" eb="22">
      <t>グン</t>
    </rPh>
    <rPh sb="22" eb="24">
      <t>ヒメド</t>
    </rPh>
    <rPh sb="24" eb="25">
      <t>マチ</t>
    </rPh>
    <rPh sb="25" eb="26">
      <t>クラマチ</t>
    </rPh>
    <phoneticPr fontId="2"/>
  </si>
  <si>
    <t>昭和43～50年度　公有水面埋立関係（牛深市牛深町）</t>
    <rPh sb="0" eb="2">
      <t>ショウワ</t>
    </rPh>
    <rPh sb="7" eb="9">
      <t>ネンド</t>
    </rPh>
    <rPh sb="19" eb="22">
      <t>ウシブカシ</t>
    </rPh>
    <rPh sb="22" eb="25">
      <t>ウシブカマチ</t>
    </rPh>
    <rPh sb="25" eb="26">
      <t>クラマチ</t>
    </rPh>
    <phoneticPr fontId="2"/>
  </si>
  <si>
    <t>昭和44～54年度　公有水面埋立関係（天草郡竜ヶ岳町、S51認可、S54背後地番訂正）</t>
    <rPh sb="0" eb="2">
      <t>ショウワ</t>
    </rPh>
    <rPh sb="7" eb="9">
      <t>ネンド</t>
    </rPh>
    <rPh sb="19" eb="21">
      <t>アマクサ</t>
    </rPh>
    <rPh sb="21" eb="22">
      <t>グン</t>
    </rPh>
    <rPh sb="22" eb="25">
      <t>リュウガタケ</t>
    </rPh>
    <rPh sb="25" eb="26">
      <t>マチ</t>
    </rPh>
    <rPh sb="30" eb="32">
      <t>ニンカ</t>
    </rPh>
    <rPh sb="36" eb="38">
      <t>ハイゴ</t>
    </rPh>
    <rPh sb="38" eb="40">
      <t>チバン</t>
    </rPh>
    <rPh sb="40" eb="42">
      <t>テイセイ</t>
    </rPh>
    <rPh sb="42" eb="43">
      <t>クラマチ</t>
    </rPh>
    <phoneticPr fontId="2"/>
  </si>
  <si>
    <t>公有水面埋立関係（昭和54年度②）</t>
    <rPh sb="9" eb="11">
      <t>ショウワ</t>
    </rPh>
    <rPh sb="13" eb="15">
      <t>ネンド</t>
    </rPh>
    <phoneticPr fontId="2"/>
  </si>
  <si>
    <t>昭和48～50年度　公有水面埋立関係（天草郡松島町）</t>
    <rPh sb="0" eb="2">
      <t>ショウワ</t>
    </rPh>
    <rPh sb="7" eb="9">
      <t>ネンド</t>
    </rPh>
    <rPh sb="19" eb="21">
      <t>アマクサ</t>
    </rPh>
    <rPh sb="21" eb="22">
      <t>グン</t>
    </rPh>
    <rPh sb="22" eb="25">
      <t>マツシママチ</t>
    </rPh>
    <phoneticPr fontId="2"/>
  </si>
  <si>
    <t>昭和48～54年度　公有水面埋立関係（宇土郡三角町）</t>
    <rPh sb="0" eb="2">
      <t>ショウワ</t>
    </rPh>
    <rPh sb="7" eb="9">
      <t>ネンド</t>
    </rPh>
    <rPh sb="19" eb="21">
      <t>ウト</t>
    </rPh>
    <rPh sb="21" eb="22">
      <t>グン</t>
    </rPh>
    <rPh sb="22" eb="24">
      <t>ミスミ</t>
    </rPh>
    <rPh sb="24" eb="25">
      <t>マチ</t>
    </rPh>
    <phoneticPr fontId="2"/>
  </si>
  <si>
    <t>昭和48～53年度　公有水面埋立関係（牛深市久玉町）</t>
    <rPh sb="0" eb="2">
      <t>ショウワ</t>
    </rPh>
    <rPh sb="7" eb="9">
      <t>ネンド</t>
    </rPh>
    <rPh sb="19" eb="22">
      <t>ウシブカシ</t>
    </rPh>
    <rPh sb="22" eb="25">
      <t>クタママチ</t>
    </rPh>
    <phoneticPr fontId="2"/>
  </si>
  <si>
    <t>昭和48～54年度　公有水面埋立関係（牛深市牛深町）</t>
    <rPh sb="0" eb="2">
      <t>ショウワ</t>
    </rPh>
    <rPh sb="7" eb="9">
      <t>ネンド</t>
    </rPh>
    <rPh sb="19" eb="22">
      <t>ウシブカシ</t>
    </rPh>
    <rPh sb="22" eb="25">
      <t>ウシブカマチ</t>
    </rPh>
    <phoneticPr fontId="2"/>
  </si>
  <si>
    <t>公有水面埋立関係（昭和54年度③）</t>
    <rPh sb="9" eb="11">
      <t>ショウワ</t>
    </rPh>
    <rPh sb="13" eb="15">
      <t>ネンド</t>
    </rPh>
    <phoneticPr fontId="2"/>
  </si>
  <si>
    <t>昭和51～54年度　公有水面埋立関係（天草郡有明町）</t>
    <rPh sb="0" eb="2">
      <t>ショウワ</t>
    </rPh>
    <rPh sb="7" eb="9">
      <t>ネンド</t>
    </rPh>
    <rPh sb="19" eb="21">
      <t>アマクサ</t>
    </rPh>
    <rPh sb="21" eb="22">
      <t>グン</t>
    </rPh>
    <rPh sb="22" eb="24">
      <t>アリアケ</t>
    </rPh>
    <rPh sb="24" eb="25">
      <t>マチ</t>
    </rPh>
    <phoneticPr fontId="2"/>
  </si>
  <si>
    <t>昭和51～53年度　公有水面埋立関係（天草郡竜ヶ岳町）</t>
    <rPh sb="0" eb="2">
      <t>ショウワ</t>
    </rPh>
    <rPh sb="7" eb="9">
      <t>ネンド</t>
    </rPh>
    <rPh sb="19" eb="21">
      <t>アマクサ</t>
    </rPh>
    <rPh sb="21" eb="22">
      <t>グン</t>
    </rPh>
    <rPh sb="22" eb="25">
      <t>リュウガタケ</t>
    </rPh>
    <rPh sb="25" eb="26">
      <t>マチ</t>
    </rPh>
    <phoneticPr fontId="2"/>
  </si>
  <si>
    <t>昭和50～53年度　公有水面埋立関係（天草郡御所浦町）</t>
    <rPh sb="0" eb="2">
      <t>ショウワ</t>
    </rPh>
    <rPh sb="7" eb="9">
      <t>ネンド</t>
    </rPh>
    <rPh sb="19" eb="21">
      <t>アマクサ</t>
    </rPh>
    <rPh sb="21" eb="22">
      <t>グン</t>
    </rPh>
    <rPh sb="22" eb="25">
      <t>ゴショウラ</t>
    </rPh>
    <rPh sb="25" eb="26">
      <t>マチ</t>
    </rPh>
    <phoneticPr fontId="2"/>
  </si>
  <si>
    <t>公有水面埋立関係（昭和54年度④）</t>
    <rPh sb="9" eb="11">
      <t>ショウワ</t>
    </rPh>
    <rPh sb="13" eb="15">
      <t>ネンド</t>
    </rPh>
    <phoneticPr fontId="2"/>
  </si>
  <si>
    <t>昭和51～53年度　公有水面埋立関係（天草郡五和町）</t>
    <rPh sb="0" eb="2">
      <t>ショウワ</t>
    </rPh>
    <rPh sb="7" eb="9">
      <t>ネンド</t>
    </rPh>
    <rPh sb="19" eb="21">
      <t>アマクサ</t>
    </rPh>
    <rPh sb="21" eb="22">
      <t>グン</t>
    </rPh>
    <rPh sb="22" eb="24">
      <t>イツワ</t>
    </rPh>
    <rPh sb="24" eb="25">
      <t>マチ</t>
    </rPh>
    <phoneticPr fontId="2"/>
  </si>
  <si>
    <t>昭和52～54年度　公有水面埋立関係（天草郡大矢野町）</t>
    <rPh sb="0" eb="2">
      <t>ショウワ</t>
    </rPh>
    <rPh sb="7" eb="9">
      <t>ネンド</t>
    </rPh>
    <rPh sb="19" eb="21">
      <t>アマクサ</t>
    </rPh>
    <rPh sb="21" eb="22">
      <t>グン</t>
    </rPh>
    <rPh sb="22" eb="25">
      <t>オオヤノ</t>
    </rPh>
    <rPh sb="25" eb="26">
      <t>マチ</t>
    </rPh>
    <phoneticPr fontId="2"/>
  </si>
  <si>
    <t>昭和52～54年度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</si>
  <si>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公有水面埋立関係（昭和54年度⑤）</t>
    <rPh sb="9" eb="11">
      <t>ショウワ</t>
    </rPh>
    <rPh sb="13" eb="15">
      <t>ネンド</t>
    </rPh>
    <phoneticPr fontId="2"/>
  </si>
  <si>
    <t>昭和51～54年度　公有水面埋立関係（天草郡御所浦町）</t>
    <rPh sb="0" eb="2">
      <t>ショウワ</t>
    </rPh>
    <rPh sb="7" eb="9">
      <t>ネンド</t>
    </rPh>
    <rPh sb="19" eb="21">
      <t>アマクサ</t>
    </rPh>
    <rPh sb="21" eb="22">
      <t>グン</t>
    </rPh>
    <rPh sb="22" eb="25">
      <t>ゴショウラ</t>
    </rPh>
    <rPh sb="25" eb="26">
      <t>マチ</t>
    </rPh>
    <phoneticPr fontId="2"/>
  </si>
  <si>
    <t>昭和51～53年度　公有水面埋立関係（天草郡御所浦町）</t>
    <rPh sb="0" eb="2">
      <t>ショウワ</t>
    </rPh>
    <rPh sb="7" eb="9">
      <t>ネンド</t>
    </rPh>
    <rPh sb="19" eb="21">
      <t>アマクサ</t>
    </rPh>
    <rPh sb="21" eb="22">
      <t>グン</t>
    </rPh>
    <rPh sb="22" eb="25">
      <t>ゴショウラ</t>
    </rPh>
    <rPh sb="25" eb="26">
      <t>マチ</t>
    </rPh>
    <phoneticPr fontId="2"/>
  </si>
  <si>
    <t>昭和51～53年度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</si>
  <si>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公有水面埋立関係（昭和54年度⑥）</t>
    <rPh sb="9" eb="11">
      <t>ショウワ</t>
    </rPh>
    <rPh sb="13" eb="15">
      <t>ネンド</t>
    </rPh>
    <phoneticPr fontId="2"/>
  </si>
  <si>
    <t>昭和51～53年度　公有水面埋立関係（宇土郡三角町）</t>
    <rPh sb="0" eb="2">
      <t>ショウワ</t>
    </rPh>
    <rPh sb="7" eb="9">
      <t>ネンド</t>
    </rPh>
    <rPh sb="19" eb="21">
      <t>ウト</t>
    </rPh>
    <rPh sb="21" eb="22">
      <t>グン</t>
    </rPh>
    <rPh sb="22" eb="25">
      <t>ミスミマチ</t>
    </rPh>
    <phoneticPr fontId="2"/>
  </si>
  <si>
    <t>昭和51～53年度　公有水面埋立関係（宇土郡不知火町）</t>
    <rPh sb="0" eb="2">
      <t>ショウワ</t>
    </rPh>
    <rPh sb="7" eb="9">
      <t>ネンド</t>
    </rPh>
    <rPh sb="19" eb="21">
      <t>ウト</t>
    </rPh>
    <rPh sb="21" eb="22">
      <t>グン</t>
    </rPh>
    <rPh sb="22" eb="25">
      <t>シラヌイ</t>
    </rPh>
    <rPh sb="25" eb="26">
      <t>マチ</t>
    </rPh>
    <phoneticPr fontId="2"/>
  </si>
  <si>
    <t>昭和52～54年度　公有水面埋立関係（牛深市久玉町）</t>
    <rPh sb="0" eb="2">
      <t>ショウワ</t>
    </rPh>
    <rPh sb="7" eb="9">
      <t>ネンド</t>
    </rPh>
    <rPh sb="19" eb="22">
      <t>ウシブカシ</t>
    </rPh>
    <rPh sb="22" eb="25">
      <t>クタママチ</t>
    </rPh>
    <phoneticPr fontId="2"/>
  </si>
  <si>
    <t>公有水面埋立関係（昭和54年度⑦）</t>
    <rPh sb="9" eb="11">
      <t>ショウワ</t>
    </rPh>
    <rPh sb="13" eb="15">
      <t>ネンド</t>
    </rPh>
    <phoneticPr fontId="2"/>
  </si>
  <si>
    <t>昭和52～54年度　公有水面埋立関係（天草郡新和町）</t>
    <rPh sb="0" eb="2">
      <t>ショウワ</t>
    </rPh>
    <rPh sb="7" eb="9">
      <t>ネンド</t>
    </rPh>
    <rPh sb="19" eb="21">
      <t>アマクサ</t>
    </rPh>
    <rPh sb="21" eb="22">
      <t>グン</t>
    </rPh>
    <rPh sb="22" eb="24">
      <t>シンワ</t>
    </rPh>
    <rPh sb="24" eb="25">
      <t>マチ</t>
    </rPh>
    <phoneticPr fontId="2"/>
  </si>
  <si>
    <t>昭和52～54年度　公有水面埋立関係（天草郡御所浦町）</t>
    <rPh sb="0" eb="2">
      <t>ショウワ</t>
    </rPh>
    <rPh sb="7" eb="9">
      <t>ネンド</t>
    </rPh>
    <rPh sb="19" eb="21">
      <t>アマクサ</t>
    </rPh>
    <rPh sb="21" eb="22">
      <t>グン</t>
    </rPh>
    <rPh sb="22" eb="25">
      <t>ゴショウラ</t>
    </rPh>
    <rPh sb="25" eb="26">
      <t>マチ</t>
    </rPh>
    <phoneticPr fontId="2"/>
  </si>
  <si>
    <t>昭和52～53年度　公有水面埋立関係（宇土市住吉町）</t>
    <rPh sb="0" eb="2">
      <t>ショウワ</t>
    </rPh>
    <rPh sb="7" eb="9">
      <t>ネンド</t>
    </rPh>
    <rPh sb="19" eb="22">
      <t>ウトシ</t>
    </rPh>
    <rPh sb="22" eb="25">
      <t>スミヨシチョウ</t>
    </rPh>
    <phoneticPr fontId="2"/>
  </si>
  <si>
    <t>昭和52～53年度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</si>
  <si>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公有水面埋立関係（昭和54年度⑧）</t>
    <rPh sb="9" eb="11">
      <t>ショウワ</t>
    </rPh>
    <rPh sb="13" eb="15">
      <t>ネンド</t>
    </rPh>
    <phoneticPr fontId="2"/>
  </si>
  <si>
    <t>昭和53～54年度　公有水面埋立関係（天草郡五和町）</t>
    <rPh sb="0" eb="2">
      <t>ショウワ</t>
    </rPh>
    <rPh sb="7" eb="9">
      <t>ネンド</t>
    </rPh>
    <rPh sb="19" eb="21">
      <t>アマクサ</t>
    </rPh>
    <rPh sb="21" eb="22">
      <t>グン</t>
    </rPh>
    <rPh sb="22" eb="24">
      <t>イツワ</t>
    </rPh>
    <rPh sb="24" eb="25">
      <t>チョウ</t>
    </rPh>
    <phoneticPr fontId="2"/>
  </si>
  <si>
    <t>昭和53～54年度　公有水面埋立関係（天草郡竜ヶ岳町）</t>
    <rPh sb="0" eb="2">
      <t>ショウワ</t>
    </rPh>
    <rPh sb="7" eb="9">
      <t>ネンド</t>
    </rPh>
    <rPh sb="19" eb="21">
      <t>アマクサ</t>
    </rPh>
    <rPh sb="21" eb="22">
      <t>グン</t>
    </rPh>
    <rPh sb="22" eb="25">
      <t>リュウガタケ</t>
    </rPh>
    <rPh sb="25" eb="26">
      <t>マチ</t>
    </rPh>
    <phoneticPr fontId="2"/>
  </si>
  <si>
    <t>昭和53～54年度　公有水面埋立関係（芦北郡田浦町）</t>
    <rPh sb="0" eb="2">
      <t>ショウワ</t>
    </rPh>
    <rPh sb="7" eb="9">
      <t>ネンド</t>
    </rPh>
    <rPh sb="19" eb="21">
      <t>アシキタ</t>
    </rPh>
    <rPh sb="21" eb="22">
      <t>グン</t>
    </rPh>
    <rPh sb="22" eb="24">
      <t>タノウラ</t>
    </rPh>
    <rPh sb="24" eb="25">
      <t>マチ</t>
    </rPh>
    <phoneticPr fontId="2"/>
  </si>
  <si>
    <t>昭和53～54年度　公有水面埋立関係（天草郡御所浦町）</t>
    <rPh sb="0" eb="2">
      <t>ショウワ</t>
    </rPh>
    <rPh sb="7" eb="9">
      <t>ネンド</t>
    </rPh>
    <rPh sb="19" eb="21">
      <t>アマクサ</t>
    </rPh>
    <rPh sb="21" eb="22">
      <t>グン</t>
    </rPh>
    <rPh sb="22" eb="25">
      <t>ゴショウラ</t>
    </rPh>
    <rPh sb="25" eb="26">
      <t>マチ</t>
    </rPh>
    <phoneticPr fontId="2"/>
  </si>
  <si>
    <t>公有水面埋立関係（昭和54年度⑨）</t>
    <rPh sb="9" eb="11">
      <t>ショウワ</t>
    </rPh>
    <rPh sb="13" eb="15">
      <t>ネンド</t>
    </rPh>
    <phoneticPr fontId="2"/>
  </si>
  <si>
    <t>昭和53～54年度　公有水面埋立関係（宇土郡不知火町）</t>
    <rPh sb="0" eb="2">
      <t>ショウワ</t>
    </rPh>
    <rPh sb="7" eb="9">
      <t>ネンド</t>
    </rPh>
    <rPh sb="19" eb="21">
      <t>ウト</t>
    </rPh>
    <rPh sb="21" eb="22">
      <t>グン</t>
    </rPh>
    <rPh sb="22" eb="25">
      <t>シラヌイ</t>
    </rPh>
    <rPh sb="25" eb="26">
      <t>マチ</t>
    </rPh>
    <phoneticPr fontId="2"/>
  </si>
  <si>
    <t>昭和53～54年度　公有水面埋立関係（天草郡有明町）</t>
    <rPh sb="0" eb="2">
      <t>ショウワ</t>
    </rPh>
    <rPh sb="7" eb="9">
      <t>ネンド</t>
    </rPh>
    <rPh sb="19" eb="21">
      <t>アマクサ</t>
    </rPh>
    <rPh sb="21" eb="22">
      <t>グン</t>
    </rPh>
    <rPh sb="22" eb="25">
      <t>ユウメイマチ</t>
    </rPh>
    <phoneticPr fontId="2"/>
  </si>
  <si>
    <t>昭和53～54年度　公有水面埋立関係（天草郡倉岳町）</t>
    <rPh sb="0" eb="2">
      <t>ショウワ</t>
    </rPh>
    <rPh sb="7" eb="9">
      <t>ネンド</t>
    </rPh>
    <rPh sb="19" eb="21">
      <t>アマクサ</t>
    </rPh>
    <rPh sb="21" eb="22">
      <t>グン</t>
    </rPh>
    <rPh sb="22" eb="24">
      <t>クラタケ</t>
    </rPh>
    <rPh sb="24" eb="25">
      <t>マチ</t>
    </rPh>
    <phoneticPr fontId="2"/>
  </si>
  <si>
    <t>公有水面埋立関係（昭和54年度⑩）</t>
    <rPh sb="9" eb="11">
      <t>ショウワ</t>
    </rPh>
    <rPh sb="13" eb="15">
      <t>ネンド</t>
    </rPh>
    <phoneticPr fontId="2"/>
  </si>
  <si>
    <t>昭和53～54年度　公有水面埋立関係（宇土市戸口町）</t>
    <rPh sb="0" eb="2">
      <t>ショウワ</t>
    </rPh>
    <rPh sb="7" eb="9">
      <t>ネンド</t>
    </rPh>
    <rPh sb="19" eb="22">
      <t>ウトシ</t>
    </rPh>
    <rPh sb="22" eb="24">
      <t>トグチ</t>
    </rPh>
    <rPh sb="24" eb="25">
      <t>マチ</t>
    </rPh>
    <phoneticPr fontId="2"/>
  </si>
  <si>
    <t>昭和53～54年度　公有水面埋立関係（天草郡苓北町）</t>
    <rPh sb="0" eb="2">
      <t>ショウワ</t>
    </rPh>
    <rPh sb="7" eb="9">
      <t>ネンド</t>
    </rPh>
    <rPh sb="19" eb="21">
      <t>アマクサ</t>
    </rPh>
    <rPh sb="21" eb="22">
      <t>グン</t>
    </rPh>
    <rPh sb="22" eb="25">
      <t>レイホクマチ</t>
    </rPh>
    <phoneticPr fontId="2"/>
  </si>
  <si>
    <t>公有水面埋立関係（昭和54年度⑪）</t>
    <rPh sb="9" eb="11">
      <t>ショウワ</t>
    </rPh>
    <rPh sb="13" eb="15">
      <t>ネンド</t>
    </rPh>
    <phoneticPr fontId="2"/>
  </si>
  <si>
    <t>昭和54年度　公有水面埋立関係（芦北郡津奈木町）</t>
    <rPh sb="0" eb="2">
      <t>ショウワ</t>
    </rPh>
    <rPh sb="4" eb="6">
      <t>ネンド</t>
    </rPh>
    <rPh sb="16" eb="18">
      <t>アシキタ</t>
    </rPh>
    <rPh sb="18" eb="19">
      <t>グン</t>
    </rPh>
    <rPh sb="19" eb="22">
      <t>ツナギ</t>
    </rPh>
    <rPh sb="22" eb="23">
      <t>マチ</t>
    </rPh>
    <phoneticPr fontId="2"/>
  </si>
  <si>
    <t>昭和52～54年度　公有水面埋立関係（牛深市深海町）</t>
    <rPh sb="0" eb="2">
      <t>ショウワ</t>
    </rPh>
    <rPh sb="7" eb="9">
      <t>ネンド</t>
    </rPh>
    <rPh sb="19" eb="22">
      <t>ウシブカシ</t>
    </rPh>
    <rPh sb="22" eb="25">
      <t>フカミマチ</t>
    </rPh>
    <phoneticPr fontId="2"/>
  </si>
  <si>
    <t>昭和51～54年度　公有水面埋立関係（芦北郡津奈木町）</t>
    <rPh sb="0" eb="2">
      <t>ショウワ</t>
    </rPh>
    <rPh sb="7" eb="9">
      <t>ネンド</t>
    </rPh>
    <rPh sb="19" eb="21">
      <t>アシキタ</t>
    </rPh>
    <rPh sb="21" eb="22">
      <t>グン</t>
    </rPh>
    <rPh sb="22" eb="25">
      <t>ツナギ</t>
    </rPh>
    <rPh sb="25" eb="26">
      <t>マチ</t>
    </rPh>
    <phoneticPr fontId="2"/>
  </si>
  <si>
    <t>公有水面埋立関係（昭和54年度⑫）</t>
    <rPh sb="9" eb="11">
      <t>ショウワ</t>
    </rPh>
    <rPh sb="13" eb="15">
      <t>ネンド</t>
    </rPh>
    <phoneticPr fontId="2"/>
  </si>
  <si>
    <t>昭和54年度　公有水面埋立関係（水俣市）</t>
    <rPh sb="0" eb="2">
      <t>ショウワ</t>
    </rPh>
    <rPh sb="4" eb="6">
      <t>ネンド</t>
    </rPh>
    <rPh sb="16" eb="19">
      <t>ミナマタシ</t>
    </rPh>
    <phoneticPr fontId="2"/>
  </si>
  <si>
    <t>公有水面埋立関係（昭和54年度⑬）</t>
    <rPh sb="9" eb="11">
      <t>ショウワ</t>
    </rPh>
    <rPh sb="13" eb="15">
      <t>ネンド</t>
    </rPh>
    <phoneticPr fontId="2"/>
  </si>
  <si>
    <t>昭和50～54年度　公有水面埋立関係（天草郡河浦町）</t>
    <rPh sb="0" eb="2">
      <t>ショウワ</t>
    </rPh>
    <rPh sb="7" eb="9">
      <t>ネンド</t>
    </rPh>
    <rPh sb="19" eb="21">
      <t>アマクサ</t>
    </rPh>
    <rPh sb="21" eb="22">
      <t>グン</t>
    </rPh>
    <rPh sb="22" eb="25">
      <t>カワウラマチ</t>
    </rPh>
    <phoneticPr fontId="2"/>
  </si>
  <si>
    <t>公有水面埋立関係（昭和54年度⑭）</t>
    <rPh sb="9" eb="11">
      <t>ショウワ</t>
    </rPh>
    <rPh sb="13" eb="15">
      <t>ネンド</t>
    </rPh>
    <phoneticPr fontId="2"/>
  </si>
  <si>
    <t>公有水面埋立関係（昭和55年度①）</t>
    <rPh sb="9" eb="11">
      <t>ショウワ</t>
    </rPh>
    <rPh sb="13" eb="15">
      <t>ネンド</t>
    </rPh>
    <phoneticPr fontId="2"/>
  </si>
  <si>
    <t>昭和54年度　公有水面埋立関係（牛深市深海町）</t>
    <rPh sb="0" eb="2">
      <t>ショウワ</t>
    </rPh>
    <rPh sb="4" eb="6">
      <t>ネンド</t>
    </rPh>
    <rPh sb="16" eb="19">
      <t>ウシブカシ</t>
    </rPh>
    <rPh sb="19" eb="22">
      <t>フカミマチ</t>
    </rPh>
    <phoneticPr fontId="2"/>
  </si>
  <si>
    <t>昭和51～53年度　公有水面埋立関係（天草郡倉岳町）</t>
    <rPh sb="0" eb="2">
      <t>ショウワ</t>
    </rPh>
    <rPh sb="7" eb="9">
      <t>ネンド</t>
    </rPh>
    <rPh sb="19" eb="21">
      <t>アマクサ</t>
    </rPh>
    <rPh sb="21" eb="22">
      <t>グン</t>
    </rPh>
    <rPh sb="22" eb="24">
      <t>クラタケ</t>
    </rPh>
    <rPh sb="24" eb="25">
      <t>マチ</t>
    </rPh>
    <phoneticPr fontId="2"/>
  </si>
  <si>
    <t>昭和53～55年度　公有水面埋立関係（天草郡姫戸町）</t>
    <rPh sb="0" eb="2">
      <t>ショウワ</t>
    </rPh>
    <rPh sb="7" eb="9">
      <t>ネンド</t>
    </rPh>
    <rPh sb="19" eb="21">
      <t>アマクサ</t>
    </rPh>
    <rPh sb="21" eb="22">
      <t>グン</t>
    </rPh>
    <rPh sb="22" eb="24">
      <t>ヒメド</t>
    </rPh>
    <rPh sb="24" eb="25">
      <t>マチ</t>
    </rPh>
    <phoneticPr fontId="2"/>
  </si>
  <si>
    <t>昭和49～55年度　公有水面埋立関係（牛深市深海町）</t>
    <rPh sb="0" eb="2">
      <t>ショウワ</t>
    </rPh>
    <rPh sb="7" eb="9">
      <t>ネンド</t>
    </rPh>
    <rPh sb="19" eb="22">
      <t>ウシブカシ</t>
    </rPh>
    <rPh sb="22" eb="25">
      <t>フカミマチ</t>
    </rPh>
    <phoneticPr fontId="2"/>
  </si>
  <si>
    <t>公有水面埋立関係（昭和55年度②）</t>
    <rPh sb="9" eb="11">
      <t>ショウワ</t>
    </rPh>
    <rPh sb="13" eb="15">
      <t>ネンド</t>
    </rPh>
    <phoneticPr fontId="2"/>
  </si>
  <si>
    <t>昭和54～55年度　公有水面埋立関係（牛深市久玉町）</t>
    <rPh sb="0" eb="2">
      <t>ショウワ</t>
    </rPh>
    <rPh sb="7" eb="9">
      <t>ネンド</t>
    </rPh>
    <rPh sb="19" eb="22">
      <t>ウシブカシ</t>
    </rPh>
    <rPh sb="22" eb="25">
      <t>クタママチ</t>
    </rPh>
    <phoneticPr fontId="2"/>
  </si>
  <si>
    <t>昭和52～55年度　公有水面埋立関係（天草郡五和町）</t>
    <rPh sb="0" eb="2">
      <t>ショウワ</t>
    </rPh>
    <rPh sb="7" eb="9">
      <t>ネンド</t>
    </rPh>
    <rPh sb="19" eb="21">
      <t>アマクサ</t>
    </rPh>
    <rPh sb="21" eb="22">
      <t>グン</t>
    </rPh>
    <rPh sb="22" eb="24">
      <t>イツワ</t>
    </rPh>
    <rPh sb="24" eb="25">
      <t>マチ</t>
    </rPh>
    <phoneticPr fontId="2"/>
  </si>
  <si>
    <t>昭和52～55年度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</si>
  <si>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公有水面埋立関係（昭和55年度③）</t>
    <rPh sb="9" eb="11">
      <t>ショウワ</t>
    </rPh>
    <rPh sb="13" eb="15">
      <t>ネンド</t>
    </rPh>
    <phoneticPr fontId="2"/>
  </si>
  <si>
    <t>昭和52～55年度　公有水面埋立関係（天草郡御所浦町）</t>
    <rPh sb="0" eb="2">
      <t>ショウワ</t>
    </rPh>
    <rPh sb="7" eb="9">
      <t>ネンド</t>
    </rPh>
    <rPh sb="19" eb="21">
      <t>アマクサ</t>
    </rPh>
    <rPh sb="21" eb="22">
      <t>グン</t>
    </rPh>
    <rPh sb="22" eb="25">
      <t>ゴショウラ</t>
    </rPh>
    <rPh sb="25" eb="26">
      <t>マチ</t>
    </rPh>
    <phoneticPr fontId="2"/>
  </si>
  <si>
    <t>昭和52～55年度　公有水面埋立関係（牛深市牛深町）</t>
    <rPh sb="0" eb="2">
      <t>ショウワ</t>
    </rPh>
    <rPh sb="7" eb="9">
      <t>ネンド</t>
    </rPh>
    <rPh sb="19" eb="22">
      <t>ウシブカシ</t>
    </rPh>
    <rPh sb="22" eb="25">
      <t>ウシブカマチ</t>
    </rPh>
    <phoneticPr fontId="2"/>
  </si>
  <si>
    <t>昭和52～55年度　公有水面埋立関係（芦北郡芦北町）</t>
    <rPh sb="0" eb="2">
      <t>ショウワ</t>
    </rPh>
    <rPh sb="7" eb="9">
      <t>ネンド</t>
    </rPh>
    <rPh sb="19" eb="21">
      <t>アシキタ</t>
    </rPh>
    <rPh sb="21" eb="22">
      <t>グン</t>
    </rPh>
    <rPh sb="22" eb="24">
      <t>アシキタ</t>
    </rPh>
    <rPh sb="24" eb="25">
      <t>マチ</t>
    </rPh>
    <phoneticPr fontId="2"/>
  </si>
  <si>
    <t>昭和53～55年度　公有水面埋立関係（天草郡五和町）</t>
    <rPh sb="0" eb="2">
      <t>ショウワ</t>
    </rPh>
    <rPh sb="7" eb="9">
      <t>ネンド</t>
    </rPh>
    <rPh sb="19" eb="21">
      <t>アマクサ</t>
    </rPh>
    <rPh sb="21" eb="22">
      <t>グン</t>
    </rPh>
    <rPh sb="22" eb="24">
      <t>イツワ</t>
    </rPh>
    <rPh sb="24" eb="25">
      <t>マチ</t>
    </rPh>
    <phoneticPr fontId="2"/>
  </si>
  <si>
    <t>公有水面埋立関係（昭和55年度④）</t>
    <rPh sb="9" eb="11">
      <t>ショウワ</t>
    </rPh>
    <rPh sb="13" eb="15">
      <t>ネンド</t>
    </rPh>
    <phoneticPr fontId="2"/>
  </si>
  <si>
    <t>昭和54～55年度　公有水面埋立関係（天草郡新和町）</t>
    <rPh sb="0" eb="2">
      <t>ショウワ</t>
    </rPh>
    <rPh sb="7" eb="9">
      <t>ネンド</t>
    </rPh>
    <rPh sb="19" eb="21">
      <t>アマクサ</t>
    </rPh>
    <rPh sb="21" eb="22">
      <t>グン</t>
    </rPh>
    <rPh sb="22" eb="24">
      <t>シンワ</t>
    </rPh>
    <rPh sb="24" eb="25">
      <t>マチ</t>
    </rPh>
    <phoneticPr fontId="2"/>
  </si>
  <si>
    <t>昭和54～55年度　公有水面埋立関係（芦北郡津奈木町）</t>
    <rPh sb="0" eb="2">
      <t>ショウワ</t>
    </rPh>
    <rPh sb="7" eb="9">
      <t>ネンド</t>
    </rPh>
    <rPh sb="19" eb="21">
      <t>アシキタ</t>
    </rPh>
    <rPh sb="21" eb="22">
      <t>グン</t>
    </rPh>
    <rPh sb="22" eb="25">
      <t>ツナギ</t>
    </rPh>
    <rPh sb="25" eb="26">
      <t>マチ</t>
    </rPh>
    <phoneticPr fontId="2"/>
  </si>
  <si>
    <t>昭和54～55年度　公有水面埋立関係（芦北郡田浦町）</t>
    <rPh sb="0" eb="2">
      <t>ショウワ</t>
    </rPh>
    <rPh sb="7" eb="9">
      <t>ネンド</t>
    </rPh>
    <rPh sb="19" eb="21">
      <t>アシキタ</t>
    </rPh>
    <rPh sb="21" eb="22">
      <t>グン</t>
    </rPh>
    <rPh sb="22" eb="24">
      <t>タノウラ</t>
    </rPh>
    <rPh sb="24" eb="25">
      <t>マチ</t>
    </rPh>
    <phoneticPr fontId="2"/>
  </si>
  <si>
    <t>公有水面埋立関係（昭和55年度⑤）</t>
    <rPh sb="9" eb="11">
      <t>ショウワ</t>
    </rPh>
    <rPh sb="13" eb="15">
      <t>ネンド</t>
    </rPh>
    <phoneticPr fontId="2"/>
  </si>
  <si>
    <t>昭和52～55年度　公有水面埋立関係（天草郡五和町）</t>
    <rPh sb="0" eb="2">
      <t>ショウワ</t>
    </rPh>
    <rPh sb="7" eb="9">
      <t>ネンド</t>
    </rPh>
    <rPh sb="19" eb="21">
      <t>アマクサ</t>
    </rPh>
    <rPh sb="21" eb="22">
      <t>グン</t>
    </rPh>
    <rPh sb="22" eb="25">
      <t>イツワマチ</t>
    </rPh>
    <phoneticPr fontId="2"/>
  </si>
  <si>
    <t>昭和54～55年度　公有水面埋立関係（天草郡大矢野町）</t>
    <rPh sb="0" eb="2">
      <t>ショウワ</t>
    </rPh>
    <rPh sb="7" eb="9">
      <t>ネンド</t>
    </rPh>
    <rPh sb="19" eb="21">
      <t>アマクサ</t>
    </rPh>
    <rPh sb="21" eb="22">
      <t>グン</t>
    </rPh>
    <rPh sb="22" eb="25">
      <t>オオヤノ</t>
    </rPh>
    <rPh sb="25" eb="26">
      <t>マチ</t>
    </rPh>
    <phoneticPr fontId="2"/>
  </si>
  <si>
    <t>昭和51～55年度　公有水面埋立関係（芦北郡津奈木町）</t>
    <rPh sb="0" eb="2">
      <t>ショウワ</t>
    </rPh>
    <rPh sb="7" eb="9">
      <t>ネンド</t>
    </rPh>
    <rPh sb="19" eb="21">
      <t>アシキタ</t>
    </rPh>
    <rPh sb="21" eb="22">
      <t>グン</t>
    </rPh>
    <rPh sb="22" eb="25">
      <t>ツナギ</t>
    </rPh>
    <rPh sb="25" eb="26">
      <t>マチ</t>
    </rPh>
    <phoneticPr fontId="2"/>
  </si>
  <si>
    <t>昭和54～55年度　公有水面埋立関係（牛深市久玉町）</t>
    <rPh sb="0" eb="2">
      <t>ショウワ</t>
    </rPh>
    <rPh sb="7" eb="9">
      <t>ネンド</t>
    </rPh>
    <rPh sb="19" eb="22">
      <t>ウシブカシ</t>
    </rPh>
    <rPh sb="22" eb="23">
      <t>ヒサ</t>
    </rPh>
    <rPh sb="23" eb="24">
      <t>ダマ</t>
    </rPh>
    <rPh sb="24" eb="25">
      <t>マチ</t>
    </rPh>
    <phoneticPr fontId="2"/>
  </si>
  <si>
    <t>昭和50～55年度　公有水面埋立関係（牛深市久玉町）</t>
    <rPh sb="0" eb="2">
      <t>ショウワ</t>
    </rPh>
    <rPh sb="7" eb="9">
      <t>ネンド</t>
    </rPh>
    <rPh sb="19" eb="22">
      <t>ウシブカシ</t>
    </rPh>
    <rPh sb="22" eb="23">
      <t>ヒサ</t>
    </rPh>
    <rPh sb="23" eb="24">
      <t>ダマ</t>
    </rPh>
    <rPh sb="24" eb="25">
      <t>マチ</t>
    </rPh>
    <phoneticPr fontId="2"/>
  </si>
  <si>
    <t>公有水面埋立関係（昭和55年度⑥）</t>
    <rPh sb="9" eb="11">
      <t>ショウワ</t>
    </rPh>
    <rPh sb="13" eb="15">
      <t>ネンド</t>
    </rPh>
    <phoneticPr fontId="2"/>
  </si>
  <si>
    <t>昭和51～55年度　公有水面埋立関係（天草郡苓北町）</t>
    <rPh sb="0" eb="2">
      <t>ショウワ</t>
    </rPh>
    <rPh sb="7" eb="9">
      <t>ネンド</t>
    </rPh>
    <rPh sb="19" eb="21">
      <t>アマクサ</t>
    </rPh>
    <rPh sb="21" eb="22">
      <t>グン</t>
    </rPh>
    <rPh sb="22" eb="24">
      <t>レイホク</t>
    </rPh>
    <rPh sb="24" eb="25">
      <t>マチ</t>
    </rPh>
    <phoneticPr fontId="2"/>
  </si>
  <si>
    <t>昭和55年度　公有水面埋立関係（牛深市牛深町）</t>
    <rPh sb="0" eb="2">
      <t>ショウワ</t>
    </rPh>
    <rPh sb="4" eb="6">
      <t>ネンド</t>
    </rPh>
    <rPh sb="16" eb="19">
      <t>ウシブカシ</t>
    </rPh>
    <rPh sb="19" eb="22">
      <t>ウシブカマチ</t>
    </rPh>
    <phoneticPr fontId="2"/>
  </si>
  <si>
    <t>公有水面埋立関係（昭和55年度⑦）</t>
    <rPh sb="9" eb="11">
      <t>ショウワ</t>
    </rPh>
    <rPh sb="13" eb="15">
      <t>ネンド</t>
    </rPh>
    <phoneticPr fontId="2"/>
  </si>
  <si>
    <t>昭和55年度　公有水面埋立関係（宇土郡不知火町）</t>
    <rPh sb="0" eb="2">
      <t>ショウワ</t>
    </rPh>
    <rPh sb="4" eb="6">
      <t>ネンド</t>
    </rPh>
    <rPh sb="16" eb="18">
      <t>ウト</t>
    </rPh>
    <rPh sb="18" eb="19">
      <t>グン</t>
    </rPh>
    <rPh sb="19" eb="22">
      <t>シラヌイ</t>
    </rPh>
    <rPh sb="22" eb="23">
      <t>マチ</t>
    </rPh>
    <phoneticPr fontId="2"/>
  </si>
  <si>
    <t>昭和53～55年度　公有水面埋立関係（牛深市牛深町）</t>
    <rPh sb="0" eb="2">
      <t>ショウワ</t>
    </rPh>
    <rPh sb="7" eb="9">
      <t>ネンド</t>
    </rPh>
    <rPh sb="19" eb="22">
      <t>ウシブカシ</t>
    </rPh>
    <rPh sb="22" eb="25">
      <t>ウシブカマチ</t>
    </rPh>
    <phoneticPr fontId="2"/>
  </si>
  <si>
    <t>昭和54～55年度　公有水面埋立関係（天草郡五和町）</t>
    <rPh sb="0" eb="2">
      <t>ショウワ</t>
    </rPh>
    <rPh sb="7" eb="9">
      <t>ネンド</t>
    </rPh>
    <rPh sb="19" eb="21">
      <t>アマクサ</t>
    </rPh>
    <rPh sb="21" eb="22">
      <t>グン</t>
    </rPh>
    <rPh sb="22" eb="24">
      <t>イツワ</t>
    </rPh>
    <rPh sb="24" eb="25">
      <t>マチ</t>
    </rPh>
    <phoneticPr fontId="2"/>
  </si>
  <si>
    <t>公有水面埋立関係（昭和55年度⑧）</t>
    <rPh sb="9" eb="11">
      <t>ショウワ</t>
    </rPh>
    <rPh sb="13" eb="15">
      <t>ネンド</t>
    </rPh>
    <phoneticPr fontId="2"/>
  </si>
  <si>
    <t>昭和51～55年度　公有水面埋立関係（天草郡栖本町）</t>
    <rPh sb="0" eb="2">
      <t>ショウワ</t>
    </rPh>
    <rPh sb="7" eb="9">
      <t>ネンド</t>
    </rPh>
    <rPh sb="19" eb="21">
      <t>アマクサ</t>
    </rPh>
    <rPh sb="21" eb="22">
      <t>グン</t>
    </rPh>
    <rPh sb="22" eb="25">
      <t>スモトマチ</t>
    </rPh>
    <phoneticPr fontId="2"/>
  </si>
  <si>
    <t>昭和53～55年度　公有水面埋立関係（天草郡倉岳町）</t>
    <rPh sb="0" eb="2">
      <t>ショウワ</t>
    </rPh>
    <rPh sb="7" eb="9">
      <t>ネンド</t>
    </rPh>
    <rPh sb="19" eb="21">
      <t>アマクサ</t>
    </rPh>
    <rPh sb="21" eb="22">
      <t>グン</t>
    </rPh>
    <rPh sb="22" eb="24">
      <t>クラタケ</t>
    </rPh>
    <rPh sb="24" eb="25">
      <t>マチ</t>
    </rPh>
    <phoneticPr fontId="2"/>
  </si>
  <si>
    <t>昭和52～55年度　公有水面埋立関係（芦北郡津奈木町）</t>
    <rPh sb="0" eb="2">
      <t>ショウワ</t>
    </rPh>
    <rPh sb="7" eb="9">
      <t>ネンド</t>
    </rPh>
    <rPh sb="19" eb="21">
      <t>アシキタ</t>
    </rPh>
    <rPh sb="21" eb="22">
      <t>グン</t>
    </rPh>
    <rPh sb="22" eb="25">
      <t>ツナギ</t>
    </rPh>
    <rPh sb="25" eb="26">
      <t>マチ</t>
    </rPh>
    <phoneticPr fontId="2"/>
  </si>
  <si>
    <t>昭和53～55年度　公有水面埋立関係（芦北郡津奈木町）</t>
    <rPh sb="0" eb="2">
      <t>ショウワ</t>
    </rPh>
    <rPh sb="7" eb="9">
      <t>ネンド</t>
    </rPh>
    <rPh sb="19" eb="21">
      <t>アシキタ</t>
    </rPh>
    <rPh sb="21" eb="22">
      <t>グン</t>
    </rPh>
    <rPh sb="22" eb="25">
      <t>ツナギ</t>
    </rPh>
    <rPh sb="25" eb="26">
      <t>マチ</t>
    </rPh>
    <phoneticPr fontId="2"/>
  </si>
  <si>
    <t>公有水面埋立関係（昭和55年度⑨）</t>
    <rPh sb="9" eb="11">
      <t>ショウワ</t>
    </rPh>
    <rPh sb="13" eb="15">
      <t>ネンド</t>
    </rPh>
    <phoneticPr fontId="2"/>
  </si>
  <si>
    <t>昭和54～55年度　公有水面埋立関係（天草郡天草町）</t>
    <rPh sb="0" eb="2">
      <t>ショウワ</t>
    </rPh>
    <rPh sb="7" eb="9">
      <t>ネンド</t>
    </rPh>
    <rPh sb="19" eb="21">
      <t>アマクサ</t>
    </rPh>
    <rPh sb="21" eb="22">
      <t>グン</t>
    </rPh>
    <rPh sb="22" eb="24">
      <t>アマクサ</t>
    </rPh>
    <rPh sb="24" eb="25">
      <t>マチ</t>
    </rPh>
    <phoneticPr fontId="2"/>
  </si>
  <si>
    <t>昭和49～55年度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</si>
  <si>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公有水面埋立関係（昭和55年度⑩）</t>
    <rPh sb="9" eb="11">
      <t>ショウワ</t>
    </rPh>
    <rPh sb="13" eb="15">
      <t>ネンド</t>
    </rPh>
    <phoneticPr fontId="2"/>
  </si>
  <si>
    <t>昭和52～55年度　公有水面埋立関係（天草郡姫戸町）</t>
    <rPh sb="0" eb="2">
      <t>ショウワ</t>
    </rPh>
    <rPh sb="7" eb="9">
      <t>ネンド</t>
    </rPh>
    <rPh sb="19" eb="21">
      <t>アマクサ</t>
    </rPh>
    <rPh sb="21" eb="22">
      <t>グン</t>
    </rPh>
    <rPh sb="22" eb="24">
      <t>ヒメド</t>
    </rPh>
    <rPh sb="24" eb="25">
      <t>マチ</t>
    </rPh>
    <phoneticPr fontId="2"/>
  </si>
  <si>
    <t>公有水面埋立関係（昭和55年度⑪）</t>
    <rPh sb="9" eb="11">
      <t>ショウワ</t>
    </rPh>
    <rPh sb="13" eb="15">
      <t>ネンド</t>
    </rPh>
    <phoneticPr fontId="2"/>
  </si>
  <si>
    <t>公有水面埋立設計概要変更許可関係（天草郡松島町）</t>
    <rPh sb="6" eb="8">
      <t>セッケイ</t>
    </rPh>
    <rPh sb="8" eb="10">
      <t>ガイヨウ</t>
    </rPh>
    <rPh sb="10" eb="12">
      <t>ヘンコウ</t>
    </rPh>
    <rPh sb="12" eb="14">
      <t>キョカ</t>
    </rPh>
    <rPh sb="14" eb="16">
      <t>カンケイ</t>
    </rPh>
    <rPh sb="17" eb="19">
      <t>アマクサ</t>
    </rPh>
    <rPh sb="19" eb="20">
      <t>グン</t>
    </rPh>
    <rPh sb="20" eb="22">
      <t>マツシマ</t>
    </rPh>
    <rPh sb="22" eb="23">
      <t>マチ</t>
    </rPh>
    <phoneticPr fontId="2"/>
  </si>
  <si>
    <t>公有水面埋立関係（昭和56年度①）</t>
    <rPh sb="9" eb="11">
      <t>ショウワ</t>
    </rPh>
    <rPh sb="13" eb="15">
      <t>ネンド</t>
    </rPh>
    <phoneticPr fontId="2"/>
  </si>
  <si>
    <t>昭和52～54年度　公有水面埋立関係（天草郡倉岳町）</t>
    <rPh sb="0" eb="2">
      <t>ショウワ</t>
    </rPh>
    <rPh sb="7" eb="9">
      <t>ネンド</t>
    </rPh>
    <rPh sb="19" eb="21">
      <t>アマクサ</t>
    </rPh>
    <rPh sb="21" eb="22">
      <t>グン</t>
    </rPh>
    <rPh sb="22" eb="24">
      <t>クラタケ</t>
    </rPh>
    <rPh sb="24" eb="25">
      <t>マチ</t>
    </rPh>
    <phoneticPr fontId="2"/>
  </si>
  <si>
    <t>昭和52～56年度　公有水面埋立関係（天草郡河浦町）</t>
    <rPh sb="0" eb="2">
      <t>ショウワ</t>
    </rPh>
    <rPh sb="7" eb="9">
      <t>ネンド</t>
    </rPh>
    <rPh sb="19" eb="21">
      <t>アマクサ</t>
    </rPh>
    <rPh sb="21" eb="22">
      <t>グン</t>
    </rPh>
    <rPh sb="22" eb="25">
      <t>カワウラマチ</t>
    </rPh>
    <phoneticPr fontId="2"/>
  </si>
  <si>
    <t>昭和52～54年度　公有水面埋立関係（天草郡河浦町）</t>
    <rPh sb="0" eb="2">
      <t>ショウワ</t>
    </rPh>
    <rPh sb="7" eb="9">
      <t>ネンド</t>
    </rPh>
    <rPh sb="19" eb="21">
      <t>アマクサ</t>
    </rPh>
    <rPh sb="21" eb="22">
      <t>グン</t>
    </rPh>
    <rPh sb="22" eb="25">
      <t>カワウラマチ</t>
    </rPh>
    <phoneticPr fontId="2"/>
  </si>
  <si>
    <t>昭和51～54年度　公有水面埋立関係（天草郡五和町）</t>
    <rPh sb="0" eb="2">
      <t>ショウワ</t>
    </rPh>
    <rPh sb="7" eb="9">
      <t>ネンド</t>
    </rPh>
    <rPh sb="19" eb="21">
      <t>アマクサ</t>
    </rPh>
    <rPh sb="21" eb="22">
      <t>グン</t>
    </rPh>
    <rPh sb="22" eb="24">
      <t>イツワ</t>
    </rPh>
    <rPh sb="24" eb="25">
      <t>チョウ</t>
    </rPh>
    <phoneticPr fontId="2"/>
  </si>
  <si>
    <t>公有水面埋立関係（昭和56年度②）</t>
    <rPh sb="9" eb="11">
      <t>ショウワ</t>
    </rPh>
    <rPh sb="13" eb="15">
      <t>ネンド</t>
    </rPh>
    <phoneticPr fontId="2"/>
  </si>
  <si>
    <t>昭和47～56年度　公有水面埋立関係（天草郡倉岳町）</t>
    <rPh sb="0" eb="2">
      <t>ショウワ</t>
    </rPh>
    <rPh sb="7" eb="9">
      <t>ネンド</t>
    </rPh>
    <rPh sb="19" eb="21">
      <t>アマクサ</t>
    </rPh>
    <rPh sb="21" eb="22">
      <t>グン</t>
    </rPh>
    <rPh sb="22" eb="24">
      <t>クラタケ</t>
    </rPh>
    <rPh sb="24" eb="25">
      <t>マチ</t>
    </rPh>
    <phoneticPr fontId="2"/>
  </si>
  <si>
    <t>昭和54～55年度　公有水面埋立関係（牛深市深海町）</t>
    <rPh sb="0" eb="2">
      <t>ショウワ</t>
    </rPh>
    <rPh sb="7" eb="9">
      <t>ネンド</t>
    </rPh>
    <rPh sb="19" eb="22">
      <t>ウシブカシ</t>
    </rPh>
    <rPh sb="22" eb="25">
      <t>フカミマチ</t>
    </rPh>
    <phoneticPr fontId="2"/>
  </si>
  <si>
    <t>公有水面埋立関係（昭和56年度③）</t>
    <rPh sb="9" eb="11">
      <t>ショウワ</t>
    </rPh>
    <rPh sb="13" eb="15">
      <t>ネンド</t>
    </rPh>
    <phoneticPr fontId="2"/>
  </si>
  <si>
    <t>昭和48～56年度　公有水面埋立関係（天草郡苓北町）</t>
    <rPh sb="0" eb="2">
      <t>ショウワ</t>
    </rPh>
    <rPh sb="7" eb="9">
      <t>ネンド</t>
    </rPh>
    <rPh sb="19" eb="21">
      <t>アマクサ</t>
    </rPh>
    <rPh sb="21" eb="22">
      <t>グン</t>
    </rPh>
    <rPh sb="22" eb="24">
      <t>レイホク</t>
    </rPh>
    <rPh sb="24" eb="25">
      <t>マチ</t>
    </rPh>
    <phoneticPr fontId="2"/>
  </si>
  <si>
    <t>昭和48～56年度　公有水面埋立関係（芦北郡津奈木町）</t>
    <rPh sb="0" eb="2">
      <t>ショウワ</t>
    </rPh>
    <rPh sb="7" eb="9">
      <t>ネンド</t>
    </rPh>
    <rPh sb="19" eb="21">
      <t>アシキタ</t>
    </rPh>
    <rPh sb="21" eb="22">
      <t>グン</t>
    </rPh>
    <rPh sb="22" eb="25">
      <t>ツナギ</t>
    </rPh>
    <rPh sb="25" eb="26">
      <t>マチ</t>
    </rPh>
    <phoneticPr fontId="2"/>
  </si>
  <si>
    <t>昭和49～56年度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</si>
  <si>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公有水面埋立関係（昭和56年度④）</t>
    <rPh sb="9" eb="11">
      <t>ショウワ</t>
    </rPh>
    <rPh sb="13" eb="15">
      <t>ネンド</t>
    </rPh>
    <phoneticPr fontId="2"/>
  </si>
  <si>
    <t>昭和49～56年度　公有水面埋立関係（牛深市深海町）</t>
    <rPh sb="0" eb="2">
      <t>ショウワ</t>
    </rPh>
    <rPh sb="7" eb="9">
      <t>ネンド</t>
    </rPh>
    <rPh sb="19" eb="22">
      <t>ウシブカシ</t>
    </rPh>
    <rPh sb="22" eb="25">
      <t>フカミマチ</t>
    </rPh>
    <phoneticPr fontId="2"/>
  </si>
  <si>
    <t>昭和49～56年度　公有水面埋立関係（牛深市久玉町）</t>
    <rPh sb="0" eb="2">
      <t>ショウワ</t>
    </rPh>
    <rPh sb="7" eb="9">
      <t>ネンド</t>
    </rPh>
    <rPh sb="19" eb="22">
      <t>ウシブカシ</t>
    </rPh>
    <rPh sb="22" eb="23">
      <t>ヒサ</t>
    </rPh>
    <rPh sb="23" eb="24">
      <t>ダマ</t>
    </rPh>
    <rPh sb="24" eb="25">
      <t>マチ</t>
    </rPh>
    <phoneticPr fontId="2"/>
  </si>
  <si>
    <t>公有水面埋立関係（昭和56年度⑤）</t>
    <rPh sb="9" eb="11">
      <t>ショウワ</t>
    </rPh>
    <rPh sb="13" eb="15">
      <t>ネンド</t>
    </rPh>
    <phoneticPr fontId="2"/>
  </si>
  <si>
    <t>昭和51～56年度　公有水面埋立関係（牛深市牛深町）</t>
    <rPh sb="0" eb="2">
      <t>ショウワ</t>
    </rPh>
    <rPh sb="7" eb="9">
      <t>ネンド</t>
    </rPh>
    <rPh sb="19" eb="22">
      <t>ウシブカシ</t>
    </rPh>
    <rPh sb="22" eb="25">
      <t>ウシブカマチ</t>
    </rPh>
    <phoneticPr fontId="2"/>
  </si>
  <si>
    <t>昭和51～56年度　公有水面埋立関係（天草郡倉岳町）</t>
    <rPh sb="0" eb="2">
      <t>ショウワ</t>
    </rPh>
    <rPh sb="7" eb="9">
      <t>ネンド</t>
    </rPh>
    <rPh sb="19" eb="21">
      <t>アマクサ</t>
    </rPh>
    <rPh sb="21" eb="22">
      <t>グン</t>
    </rPh>
    <rPh sb="22" eb="24">
      <t>クラタケ</t>
    </rPh>
    <rPh sb="24" eb="25">
      <t>マチ</t>
    </rPh>
    <phoneticPr fontId="2"/>
  </si>
  <si>
    <t>昭和53～56年度　公有水面埋立関係（天草郡大矢野町）</t>
    <rPh sb="0" eb="2">
      <t>ショウワ</t>
    </rPh>
    <rPh sb="7" eb="9">
      <t>ネンド</t>
    </rPh>
    <rPh sb="19" eb="21">
      <t>アマクサ</t>
    </rPh>
    <rPh sb="21" eb="22">
      <t>グン</t>
    </rPh>
    <rPh sb="22" eb="26">
      <t>オオヤノマチ</t>
    </rPh>
    <phoneticPr fontId="2"/>
  </si>
  <si>
    <t>昭和52～56年度　公有水面埋立関係（天草郡有明町）</t>
    <rPh sb="0" eb="2">
      <t>ショウワ</t>
    </rPh>
    <rPh sb="7" eb="9">
      <t>ネンド</t>
    </rPh>
    <rPh sb="19" eb="21">
      <t>アマクサ</t>
    </rPh>
    <rPh sb="21" eb="22">
      <t>グン</t>
    </rPh>
    <rPh sb="22" eb="25">
      <t>ユウメイマチ</t>
    </rPh>
    <phoneticPr fontId="2"/>
  </si>
  <si>
    <t>昭和51～56年度　公有水面埋立関係（天草郡栖本町）</t>
    <rPh sb="0" eb="2">
      <t>ショウワ</t>
    </rPh>
    <rPh sb="7" eb="9">
      <t>ネンド</t>
    </rPh>
    <rPh sb="19" eb="21">
      <t>アマクサ</t>
    </rPh>
    <rPh sb="21" eb="22">
      <t>グン</t>
    </rPh>
    <rPh sb="22" eb="24">
      <t>スモト</t>
    </rPh>
    <rPh sb="24" eb="25">
      <t>マチ</t>
    </rPh>
    <phoneticPr fontId="2"/>
  </si>
  <si>
    <t>昭和53～56年度　公有水面埋立関係（天草郡苓北町）</t>
    <rPh sb="0" eb="2">
      <t>ショウワ</t>
    </rPh>
    <rPh sb="7" eb="9">
      <t>ネンド</t>
    </rPh>
    <rPh sb="19" eb="21">
      <t>アマクサ</t>
    </rPh>
    <rPh sb="21" eb="22">
      <t>グン</t>
    </rPh>
    <rPh sb="22" eb="24">
      <t>レイホク</t>
    </rPh>
    <rPh sb="24" eb="25">
      <t>マチ</t>
    </rPh>
    <phoneticPr fontId="2"/>
  </si>
  <si>
    <t>公有水面埋立関係（昭和56年度⑥）</t>
    <rPh sb="9" eb="11">
      <t>ショウワ</t>
    </rPh>
    <rPh sb="13" eb="15">
      <t>ネンド</t>
    </rPh>
    <phoneticPr fontId="2"/>
  </si>
  <si>
    <t>昭和56年度　公有水面埋立関係（天草郡松島町）</t>
    <rPh sb="0" eb="2">
      <t>ショウワ</t>
    </rPh>
    <rPh sb="4" eb="6">
      <t>ネンド</t>
    </rPh>
    <rPh sb="16" eb="18">
      <t>アマクサ</t>
    </rPh>
    <rPh sb="18" eb="19">
      <t>グン</t>
    </rPh>
    <rPh sb="19" eb="21">
      <t>マツシマ</t>
    </rPh>
    <rPh sb="21" eb="22">
      <t>マチ</t>
    </rPh>
    <phoneticPr fontId="2"/>
  </si>
  <si>
    <t>公有水面埋立関係（昭和56年度⑦）</t>
    <rPh sb="9" eb="11">
      <t>ショウワ</t>
    </rPh>
    <rPh sb="13" eb="15">
      <t>ネンド</t>
    </rPh>
    <phoneticPr fontId="2"/>
  </si>
  <si>
    <t>昭和54～56年度　公有水面埋立関係（天草郡御所浦町）</t>
    <rPh sb="0" eb="2">
      <t>ショウワ</t>
    </rPh>
    <rPh sb="7" eb="9">
      <t>ネンド</t>
    </rPh>
    <rPh sb="19" eb="21">
      <t>アマクサ</t>
    </rPh>
    <rPh sb="21" eb="22">
      <t>グン</t>
    </rPh>
    <rPh sb="22" eb="25">
      <t>ゴショウラ</t>
    </rPh>
    <rPh sb="25" eb="26">
      <t>マチ</t>
    </rPh>
    <phoneticPr fontId="2"/>
  </si>
  <si>
    <t>昭和54～56年度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</si>
  <si>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公有水面埋立関係（昭和56年度⑧）</t>
    <rPh sb="9" eb="11">
      <t>ショウワ</t>
    </rPh>
    <rPh sb="13" eb="15">
      <t>ネンド</t>
    </rPh>
    <phoneticPr fontId="2"/>
  </si>
  <si>
    <t>昭和54～56年度　公有水面埋立関係（水俣市）</t>
    <rPh sb="0" eb="2">
      <t>ショウワ</t>
    </rPh>
    <rPh sb="7" eb="9">
      <t>ネンド</t>
    </rPh>
    <rPh sb="19" eb="22">
      <t>ミナマタシ</t>
    </rPh>
    <phoneticPr fontId="2"/>
  </si>
  <si>
    <t>昭和54～56年度　公有水面埋立関係（宇土郡三角町）</t>
    <rPh sb="0" eb="2">
      <t>ショウワ</t>
    </rPh>
    <rPh sb="7" eb="9">
      <t>ネンド</t>
    </rPh>
    <rPh sb="19" eb="21">
      <t>ウト</t>
    </rPh>
    <rPh sb="21" eb="22">
      <t>グン</t>
    </rPh>
    <rPh sb="22" eb="24">
      <t>ミスミ</t>
    </rPh>
    <rPh sb="24" eb="25">
      <t>マチ</t>
    </rPh>
    <phoneticPr fontId="2"/>
  </si>
  <si>
    <t>公有水面埋立関係（昭和56年度⑨）</t>
    <rPh sb="9" eb="11">
      <t>ショウワ</t>
    </rPh>
    <rPh sb="13" eb="15">
      <t>ネンド</t>
    </rPh>
    <phoneticPr fontId="2"/>
  </si>
  <si>
    <t>昭和54～56年度　公有水面埋立関係（天草郡五和町）</t>
    <rPh sb="0" eb="2">
      <t>ショウワ</t>
    </rPh>
    <rPh sb="7" eb="9">
      <t>ネンド</t>
    </rPh>
    <rPh sb="19" eb="21">
      <t>アマクサ</t>
    </rPh>
    <rPh sb="21" eb="22">
      <t>グン</t>
    </rPh>
    <rPh sb="22" eb="24">
      <t>イツワ</t>
    </rPh>
    <rPh sb="24" eb="25">
      <t>マチ</t>
    </rPh>
    <phoneticPr fontId="2"/>
  </si>
  <si>
    <t>昭和54～56年度　公有水面埋立関係（天草郡倉岳町）</t>
    <rPh sb="0" eb="2">
      <t>ショウワ</t>
    </rPh>
    <rPh sb="7" eb="9">
      <t>ネンド</t>
    </rPh>
    <rPh sb="19" eb="21">
      <t>アマクサ</t>
    </rPh>
    <rPh sb="21" eb="22">
      <t>グン</t>
    </rPh>
    <rPh sb="22" eb="25">
      <t>クラタケマチ</t>
    </rPh>
    <phoneticPr fontId="2"/>
  </si>
  <si>
    <t>公有水面埋立関係（昭和56年度⑩）</t>
    <rPh sb="9" eb="11">
      <t>ショウワ</t>
    </rPh>
    <rPh sb="13" eb="15">
      <t>ネンド</t>
    </rPh>
    <phoneticPr fontId="2"/>
  </si>
  <si>
    <t>公有水面埋立関係（昭和56年度⑪）</t>
    <rPh sb="9" eb="11">
      <t>ショウワ</t>
    </rPh>
    <rPh sb="13" eb="15">
      <t>ネンド</t>
    </rPh>
    <phoneticPr fontId="2"/>
  </si>
  <si>
    <t>昭和55～56年度　公有水面埋立関係（牛深市久玉町）</t>
    <rPh sb="0" eb="2">
      <t>ショウワ</t>
    </rPh>
    <rPh sb="7" eb="9">
      <t>ネンド</t>
    </rPh>
    <rPh sb="19" eb="22">
      <t>ウシブカシ</t>
    </rPh>
    <rPh sb="22" eb="23">
      <t>ヒサ</t>
    </rPh>
    <rPh sb="23" eb="24">
      <t>ダマ</t>
    </rPh>
    <rPh sb="24" eb="25">
      <t>マチ</t>
    </rPh>
    <phoneticPr fontId="2"/>
  </si>
  <si>
    <t>昭和55～56年度　公有水面埋立関係（天草郡有明町）</t>
    <rPh sb="0" eb="2">
      <t>ショウワ</t>
    </rPh>
    <rPh sb="7" eb="9">
      <t>ネンド</t>
    </rPh>
    <rPh sb="19" eb="21">
      <t>アマクサ</t>
    </rPh>
    <rPh sb="21" eb="22">
      <t>グン</t>
    </rPh>
    <rPh sb="22" eb="25">
      <t>ユウメイマチ</t>
    </rPh>
    <phoneticPr fontId="2"/>
  </si>
  <si>
    <t>昭和54～56年度　公有水面埋立関係（芦北郡津奈木町）</t>
    <rPh sb="0" eb="2">
      <t>ショウワ</t>
    </rPh>
    <rPh sb="7" eb="9">
      <t>ネンド</t>
    </rPh>
    <rPh sb="19" eb="21">
      <t>アシキタ</t>
    </rPh>
    <rPh sb="21" eb="22">
      <t>グン</t>
    </rPh>
    <rPh sb="22" eb="25">
      <t>ツナギ</t>
    </rPh>
    <rPh sb="25" eb="26">
      <t>マチ</t>
    </rPh>
    <phoneticPr fontId="2"/>
  </si>
  <si>
    <t>公有水面埋立関係（昭和56年度⑫）</t>
    <rPh sb="9" eb="11">
      <t>ショウワ</t>
    </rPh>
    <rPh sb="13" eb="15">
      <t>ネンド</t>
    </rPh>
    <phoneticPr fontId="2"/>
  </si>
  <si>
    <t>昭和55～56年度　公有水面埋立関係（宇土市）</t>
    <rPh sb="0" eb="2">
      <t>ショウワ</t>
    </rPh>
    <rPh sb="7" eb="9">
      <t>ネンド</t>
    </rPh>
    <rPh sb="19" eb="22">
      <t>ウトシ</t>
    </rPh>
    <phoneticPr fontId="2"/>
  </si>
  <si>
    <t>昭和55～56年度　公有水面埋立関係（宇土郡三角町）</t>
    <rPh sb="0" eb="2">
      <t>ショウワ</t>
    </rPh>
    <rPh sb="7" eb="9">
      <t>ネンド</t>
    </rPh>
    <rPh sb="19" eb="21">
      <t>ウト</t>
    </rPh>
    <rPh sb="21" eb="22">
      <t>グン</t>
    </rPh>
    <rPh sb="22" eb="24">
      <t>ミスミ</t>
    </rPh>
    <rPh sb="24" eb="25">
      <t>マチ</t>
    </rPh>
    <phoneticPr fontId="2"/>
  </si>
  <si>
    <t>公有水面埋立関係（昭和56年度⑬）</t>
    <rPh sb="9" eb="11">
      <t>ショウワ</t>
    </rPh>
    <rPh sb="13" eb="15">
      <t>ネンド</t>
    </rPh>
    <phoneticPr fontId="2"/>
  </si>
  <si>
    <t>昭和56年度　公有水面埋立関係（宇土郡三角町）</t>
    <rPh sb="0" eb="2">
      <t>ショウワ</t>
    </rPh>
    <rPh sb="4" eb="6">
      <t>ネンド</t>
    </rPh>
    <rPh sb="16" eb="18">
      <t>ウト</t>
    </rPh>
    <rPh sb="18" eb="19">
      <t>グン</t>
    </rPh>
    <rPh sb="19" eb="21">
      <t>ミスミ</t>
    </rPh>
    <rPh sb="21" eb="22">
      <t>マチ</t>
    </rPh>
    <phoneticPr fontId="2"/>
  </si>
  <si>
    <t>昭和44～56年度　公有水面埋立関係（宇土市赤瀬町）</t>
    <rPh sb="0" eb="2">
      <t>ショウワ</t>
    </rPh>
    <rPh sb="7" eb="9">
      <t>ネンド</t>
    </rPh>
    <rPh sb="19" eb="22">
      <t>ウトシ</t>
    </rPh>
    <rPh sb="22" eb="25">
      <t>アカセマチ</t>
    </rPh>
    <phoneticPr fontId="2"/>
  </si>
  <si>
    <t>昭和51～56年度　公有水面埋立関係（芦北郡田浦町）</t>
    <rPh sb="0" eb="2">
      <t>ショウワ</t>
    </rPh>
    <rPh sb="7" eb="9">
      <t>ネンド</t>
    </rPh>
    <rPh sb="19" eb="21">
      <t>アシキタ</t>
    </rPh>
    <rPh sb="21" eb="22">
      <t>グン</t>
    </rPh>
    <rPh sb="22" eb="24">
      <t>タノウラ</t>
    </rPh>
    <rPh sb="24" eb="25">
      <t>マチ</t>
    </rPh>
    <phoneticPr fontId="2"/>
  </si>
  <si>
    <t>公有水面埋立関係（昭和57年度①）</t>
    <rPh sb="9" eb="11">
      <t>ショウワ</t>
    </rPh>
    <rPh sb="13" eb="15">
      <t>ネンド</t>
    </rPh>
    <phoneticPr fontId="2"/>
  </si>
  <si>
    <t>昭和53～57年度　公有水面埋立関係（天草郡天草町）</t>
    <rPh sb="0" eb="2">
      <t>ショウワ</t>
    </rPh>
    <rPh sb="7" eb="9">
      <t>ネンド</t>
    </rPh>
    <rPh sb="19" eb="21">
      <t>アマクサ</t>
    </rPh>
    <rPh sb="21" eb="22">
      <t>グン</t>
    </rPh>
    <rPh sb="22" eb="25">
      <t>アマクサマチ</t>
    </rPh>
    <phoneticPr fontId="2"/>
  </si>
  <si>
    <t>昭和54～57年度　公有水面埋立関係（芦北郡津奈木町）</t>
    <rPh sb="0" eb="2">
      <t>ショウワ</t>
    </rPh>
    <rPh sb="7" eb="9">
      <t>ネンド</t>
    </rPh>
    <rPh sb="19" eb="21">
      <t>アシキタ</t>
    </rPh>
    <rPh sb="21" eb="22">
      <t>グン</t>
    </rPh>
    <rPh sb="22" eb="25">
      <t>ツナギ</t>
    </rPh>
    <rPh sb="25" eb="26">
      <t>マチ</t>
    </rPh>
    <phoneticPr fontId="2"/>
  </si>
  <si>
    <t>昭和54～57年度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</si>
  <si>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公有水面埋立関係（昭和57年度②）</t>
    <rPh sb="9" eb="11">
      <t>ショウワ</t>
    </rPh>
    <rPh sb="13" eb="15">
      <t>ネンド</t>
    </rPh>
    <phoneticPr fontId="2"/>
  </si>
  <si>
    <t>昭和55～57年度　公有水面埋立関係（芦北郡津奈木町）</t>
    <rPh sb="0" eb="2">
      <t>ショウワ</t>
    </rPh>
    <rPh sb="7" eb="9">
      <t>ネンド</t>
    </rPh>
    <rPh sb="19" eb="21">
      <t>アシキタ</t>
    </rPh>
    <rPh sb="21" eb="22">
      <t>グン</t>
    </rPh>
    <rPh sb="22" eb="25">
      <t>ツナギ</t>
    </rPh>
    <rPh sb="25" eb="26">
      <t>マチ</t>
    </rPh>
    <phoneticPr fontId="2"/>
  </si>
  <si>
    <t>昭和53～57年度　公有水面埋立関係（牛深市牛深町）</t>
    <rPh sb="0" eb="2">
      <t>ショウワ</t>
    </rPh>
    <rPh sb="7" eb="9">
      <t>ネンド</t>
    </rPh>
    <rPh sb="19" eb="22">
      <t>ウシブカシ</t>
    </rPh>
    <rPh sb="22" eb="25">
      <t>ウシブカマチ</t>
    </rPh>
    <phoneticPr fontId="2"/>
  </si>
  <si>
    <t>昭和50～57年度　公有水面埋立関係（宇土郡三角町）</t>
    <rPh sb="0" eb="2">
      <t>ショウワ</t>
    </rPh>
    <rPh sb="7" eb="9">
      <t>ネンド</t>
    </rPh>
    <rPh sb="19" eb="21">
      <t>ウト</t>
    </rPh>
    <rPh sb="21" eb="22">
      <t>グン</t>
    </rPh>
    <rPh sb="22" eb="24">
      <t>ミスミ</t>
    </rPh>
    <rPh sb="24" eb="25">
      <t>マチ</t>
    </rPh>
    <phoneticPr fontId="2"/>
  </si>
  <si>
    <t>公有水面埋立関係（昭和57年度③）</t>
    <rPh sb="9" eb="11">
      <t>ショウワ</t>
    </rPh>
    <rPh sb="13" eb="15">
      <t>ネンド</t>
    </rPh>
    <phoneticPr fontId="2"/>
  </si>
  <si>
    <t>昭和52～57年度　公有水面埋立関係（天草郡栖本町）</t>
    <rPh sb="0" eb="2">
      <t>ショウワ</t>
    </rPh>
    <rPh sb="7" eb="9">
      <t>ネンド</t>
    </rPh>
    <rPh sb="19" eb="21">
      <t>アマクサ</t>
    </rPh>
    <rPh sb="21" eb="22">
      <t>グン</t>
    </rPh>
    <rPh sb="22" eb="24">
      <t>スモト</t>
    </rPh>
    <rPh sb="24" eb="25">
      <t>マチ</t>
    </rPh>
    <phoneticPr fontId="2"/>
  </si>
  <si>
    <t>昭和54～57年度　公有水面埋立関係（天草郡五和町）</t>
    <rPh sb="0" eb="2">
      <t>ショウワ</t>
    </rPh>
    <rPh sb="7" eb="9">
      <t>ネンド</t>
    </rPh>
    <rPh sb="19" eb="21">
      <t>アマクサ</t>
    </rPh>
    <rPh sb="21" eb="22">
      <t>グン</t>
    </rPh>
    <rPh sb="22" eb="24">
      <t>イツワ</t>
    </rPh>
    <rPh sb="24" eb="25">
      <t>マチ</t>
    </rPh>
    <phoneticPr fontId="2"/>
  </si>
  <si>
    <t>公有水面埋立関係（昭和57年度④）</t>
    <rPh sb="9" eb="11">
      <t>ショウワ</t>
    </rPh>
    <rPh sb="13" eb="15">
      <t>ネンド</t>
    </rPh>
    <phoneticPr fontId="2"/>
  </si>
  <si>
    <t>昭和55～57年度　公有水面埋立関係（天草郡倉岳町）</t>
    <rPh sb="0" eb="2">
      <t>ショウワ</t>
    </rPh>
    <rPh sb="7" eb="9">
      <t>ネンド</t>
    </rPh>
    <rPh sb="19" eb="21">
      <t>アマクサ</t>
    </rPh>
    <rPh sb="21" eb="22">
      <t>グン</t>
    </rPh>
    <rPh sb="22" eb="24">
      <t>クラタケ</t>
    </rPh>
    <rPh sb="24" eb="25">
      <t>マチ</t>
    </rPh>
    <phoneticPr fontId="2"/>
  </si>
  <si>
    <t>昭和55～57年度　公有水面埋立関係（天草郡御所浦町）</t>
    <rPh sb="0" eb="2">
      <t>ショウワ</t>
    </rPh>
    <rPh sb="7" eb="9">
      <t>ネンド</t>
    </rPh>
    <rPh sb="19" eb="21">
      <t>アマクサ</t>
    </rPh>
    <rPh sb="21" eb="22">
      <t>グン</t>
    </rPh>
    <rPh sb="22" eb="26">
      <t>ゴショウラマチ</t>
    </rPh>
    <phoneticPr fontId="2"/>
  </si>
  <si>
    <t>公有水面埋立関係（昭和57年度⑤）</t>
    <rPh sb="9" eb="11">
      <t>ショウワ</t>
    </rPh>
    <rPh sb="13" eb="15">
      <t>ネンド</t>
    </rPh>
    <phoneticPr fontId="2"/>
  </si>
  <si>
    <t>昭和55～57年度　公有水面埋立関係（天草郡栖本町）</t>
    <rPh sb="0" eb="2">
      <t>ショウワ</t>
    </rPh>
    <rPh sb="7" eb="9">
      <t>ネンド</t>
    </rPh>
    <rPh sb="19" eb="21">
      <t>アマクサ</t>
    </rPh>
    <rPh sb="21" eb="22">
      <t>グン</t>
    </rPh>
    <rPh sb="22" eb="24">
      <t>スモト</t>
    </rPh>
    <rPh sb="24" eb="25">
      <t>マチ</t>
    </rPh>
    <phoneticPr fontId="2"/>
  </si>
  <si>
    <t>昭和55～57年度　公有水面埋立関係（飽託郡河内町）</t>
    <rPh sb="0" eb="2">
      <t>ショウワ</t>
    </rPh>
    <rPh sb="7" eb="9">
      <t>ネンド</t>
    </rPh>
    <rPh sb="19" eb="22">
      <t>ホウタクグン</t>
    </rPh>
    <rPh sb="22" eb="24">
      <t>コウチ</t>
    </rPh>
    <rPh sb="24" eb="25">
      <t>チョウ</t>
    </rPh>
    <phoneticPr fontId="2"/>
  </si>
  <si>
    <t>公有水面埋立関係（昭和57年度⑥）</t>
    <rPh sb="9" eb="11">
      <t>ショウワ</t>
    </rPh>
    <rPh sb="13" eb="15">
      <t>ネンド</t>
    </rPh>
    <phoneticPr fontId="2"/>
  </si>
  <si>
    <t>昭和55～57年度　公有水面埋立関係（宇土郡不知火町）</t>
    <rPh sb="0" eb="2">
      <t>ショウワ</t>
    </rPh>
    <rPh sb="7" eb="9">
      <t>ネンド</t>
    </rPh>
    <rPh sb="19" eb="21">
      <t>ウト</t>
    </rPh>
    <rPh sb="21" eb="22">
      <t>グン</t>
    </rPh>
    <rPh sb="22" eb="25">
      <t>シラヌイ</t>
    </rPh>
    <rPh sb="25" eb="26">
      <t>マチ</t>
    </rPh>
    <phoneticPr fontId="2"/>
  </si>
  <si>
    <t>公有水面埋立関係（昭和57年度⑦）</t>
    <rPh sb="9" eb="11">
      <t>ショウワ</t>
    </rPh>
    <rPh sb="13" eb="15">
      <t>ネンド</t>
    </rPh>
    <phoneticPr fontId="2"/>
  </si>
  <si>
    <t>昭和56～57年度　公有水面埋立関係（飽託郡天明町）</t>
    <rPh sb="0" eb="2">
      <t>ショウワ</t>
    </rPh>
    <rPh sb="7" eb="9">
      <t>ネンド</t>
    </rPh>
    <rPh sb="19" eb="22">
      <t>ホウタクグン</t>
    </rPh>
    <rPh sb="22" eb="24">
      <t>テンメイ</t>
    </rPh>
    <rPh sb="24" eb="25">
      <t>マチ</t>
    </rPh>
    <phoneticPr fontId="2"/>
  </si>
  <si>
    <t>昭和56～57年度　公有水面埋立関係（天草郡御所浦町）</t>
    <rPh sb="0" eb="2">
      <t>ショウワ</t>
    </rPh>
    <rPh sb="7" eb="9">
      <t>ネンド</t>
    </rPh>
    <rPh sb="19" eb="21">
      <t>アマクサ</t>
    </rPh>
    <rPh sb="21" eb="22">
      <t>グン</t>
    </rPh>
    <rPh sb="22" eb="25">
      <t>ゴショウラ</t>
    </rPh>
    <rPh sb="25" eb="26">
      <t>マチ</t>
    </rPh>
    <phoneticPr fontId="2"/>
  </si>
  <si>
    <t>昭和56～57年度　公有水面埋立関係（牛深市深海町）</t>
    <rPh sb="0" eb="2">
      <t>ショウワ</t>
    </rPh>
    <rPh sb="7" eb="9">
      <t>ネンド</t>
    </rPh>
    <rPh sb="19" eb="22">
      <t>ウシブカシ</t>
    </rPh>
    <rPh sb="22" eb="25">
      <t>フカミマチ</t>
    </rPh>
    <phoneticPr fontId="2"/>
  </si>
  <si>
    <t>公有水面埋立関係（昭和57年度⑧）</t>
    <rPh sb="9" eb="11">
      <t>ショウワ</t>
    </rPh>
    <rPh sb="13" eb="15">
      <t>ネンド</t>
    </rPh>
    <phoneticPr fontId="2"/>
  </si>
  <si>
    <t>昭和56～57年度　公有水面埋立関係（宇土郡三角町）</t>
    <rPh sb="0" eb="2">
      <t>ショウワ</t>
    </rPh>
    <rPh sb="7" eb="9">
      <t>ネンド</t>
    </rPh>
    <rPh sb="19" eb="21">
      <t>ウト</t>
    </rPh>
    <rPh sb="21" eb="22">
      <t>グン</t>
    </rPh>
    <rPh sb="22" eb="24">
      <t>ミスミ</t>
    </rPh>
    <rPh sb="24" eb="25">
      <t>マチ</t>
    </rPh>
    <phoneticPr fontId="2"/>
  </si>
  <si>
    <t>昭和56～57年度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</si>
  <si>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公有水面埋立関係（昭和57年度⑨）</t>
    <rPh sb="9" eb="11">
      <t>ショウワ</t>
    </rPh>
    <rPh sb="13" eb="15">
      <t>ネンド</t>
    </rPh>
    <phoneticPr fontId="2"/>
  </si>
  <si>
    <t>昭和51～57年度　公有水面埋立関係（天草郡竜ヶ岳町）</t>
    <rPh sb="0" eb="2">
      <t>ショウワ</t>
    </rPh>
    <rPh sb="7" eb="9">
      <t>ネンド</t>
    </rPh>
    <rPh sb="19" eb="21">
      <t>アマクサ</t>
    </rPh>
    <rPh sb="21" eb="22">
      <t>グン</t>
    </rPh>
    <rPh sb="22" eb="25">
      <t>リュウガタケ</t>
    </rPh>
    <rPh sb="25" eb="26">
      <t>マチ</t>
    </rPh>
    <phoneticPr fontId="2"/>
  </si>
  <si>
    <t>公有水面埋立関係（昭和57年度⑩）</t>
  </si>
  <si>
    <t>昭和54～57年度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</si>
  <si>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公有水面埋立関係（昭和57年度⑪）</t>
  </si>
  <si>
    <t>公有水面埋立関係（昭和58年度①）</t>
    <rPh sb="9" eb="11">
      <t>ショウワ</t>
    </rPh>
    <rPh sb="13" eb="15">
      <t>ネンド</t>
    </rPh>
    <phoneticPr fontId="2"/>
  </si>
  <si>
    <t>昭和46～57年度　公有水面埋立関係（水俣市）</t>
    <rPh sb="0" eb="2">
      <t>ショウワ</t>
    </rPh>
    <rPh sb="7" eb="9">
      <t>ネンド</t>
    </rPh>
    <rPh sb="19" eb="22">
      <t>ミナマタシ</t>
    </rPh>
    <phoneticPr fontId="2"/>
  </si>
  <si>
    <t>昭和57～58年度　公有水面埋立関係（水俣市）</t>
    <rPh sb="0" eb="2">
      <t>ショウワ</t>
    </rPh>
    <rPh sb="7" eb="9">
      <t>ネンド</t>
    </rPh>
    <rPh sb="19" eb="22">
      <t>ミナマタシ</t>
    </rPh>
    <phoneticPr fontId="2"/>
  </si>
  <si>
    <t>公有水面埋立関係（昭和58年度②）</t>
    <rPh sb="9" eb="11">
      <t>ショウワ</t>
    </rPh>
    <rPh sb="13" eb="15">
      <t>ネンド</t>
    </rPh>
    <phoneticPr fontId="2"/>
  </si>
  <si>
    <t>昭和47～58年度　公有水面埋立関係（宇土郡三角町）</t>
    <rPh sb="0" eb="2">
      <t>ショウワ</t>
    </rPh>
    <rPh sb="7" eb="9">
      <t>ネンド</t>
    </rPh>
    <rPh sb="19" eb="21">
      <t>ウト</t>
    </rPh>
    <rPh sb="21" eb="22">
      <t>グン</t>
    </rPh>
    <rPh sb="22" eb="24">
      <t>ミスミ</t>
    </rPh>
    <rPh sb="24" eb="25">
      <t>マチ</t>
    </rPh>
    <phoneticPr fontId="2"/>
  </si>
  <si>
    <t>昭和48～58年度　公有水面埋立関係（天草郡河浦町）</t>
    <rPh sb="0" eb="2">
      <t>ショウワ</t>
    </rPh>
    <rPh sb="7" eb="9">
      <t>ネンド</t>
    </rPh>
    <rPh sb="19" eb="21">
      <t>アマクサ</t>
    </rPh>
    <rPh sb="21" eb="22">
      <t>グン</t>
    </rPh>
    <rPh sb="22" eb="24">
      <t>カワウラ</t>
    </rPh>
    <rPh sb="24" eb="25">
      <t>マチ</t>
    </rPh>
    <phoneticPr fontId="2"/>
  </si>
  <si>
    <t>昭和45～58年度　公有水面埋立関係（宇土郡三角町）</t>
    <rPh sb="0" eb="2">
      <t>ショウワ</t>
    </rPh>
    <rPh sb="7" eb="9">
      <t>ネンド</t>
    </rPh>
    <rPh sb="19" eb="21">
      <t>ウト</t>
    </rPh>
    <rPh sb="21" eb="22">
      <t>グン</t>
    </rPh>
    <rPh sb="22" eb="24">
      <t>ミスミ</t>
    </rPh>
    <rPh sb="24" eb="25">
      <t>マチ</t>
    </rPh>
    <phoneticPr fontId="2"/>
  </si>
  <si>
    <t>昭和48～58年度　公有水面埋立関係（天草郡松島町）</t>
    <rPh sb="0" eb="2">
      <t>ショウワ</t>
    </rPh>
    <rPh sb="7" eb="9">
      <t>ネンド</t>
    </rPh>
    <rPh sb="19" eb="21">
      <t>アマクサ</t>
    </rPh>
    <rPh sb="21" eb="22">
      <t>グン</t>
    </rPh>
    <rPh sb="22" eb="24">
      <t>マツシマ</t>
    </rPh>
    <rPh sb="24" eb="25">
      <t>マチ</t>
    </rPh>
    <phoneticPr fontId="2"/>
  </si>
  <si>
    <t>公有水面埋立関係（昭和58年度③）</t>
    <rPh sb="9" eb="11">
      <t>ショウワ</t>
    </rPh>
    <rPh sb="13" eb="15">
      <t>ネンド</t>
    </rPh>
    <phoneticPr fontId="2"/>
  </si>
  <si>
    <t>昭和55～58年度　公有水面埋立関係（天草郡倉岳町）</t>
    <rPh sb="0" eb="2">
      <t>ショウワ</t>
    </rPh>
    <rPh sb="7" eb="9">
      <t>ネンド</t>
    </rPh>
    <rPh sb="19" eb="21">
      <t>アマクサ</t>
    </rPh>
    <rPh sb="21" eb="22">
      <t>グン</t>
    </rPh>
    <rPh sb="22" eb="25">
      <t>クラタケマチ</t>
    </rPh>
    <phoneticPr fontId="2"/>
  </si>
  <si>
    <t>昭和56～58年度　公有水面埋立関係（天草郡河浦町）</t>
    <rPh sb="0" eb="2">
      <t>ショウワ</t>
    </rPh>
    <rPh sb="7" eb="9">
      <t>ネンド</t>
    </rPh>
    <rPh sb="19" eb="21">
      <t>アマクサ</t>
    </rPh>
    <rPh sb="21" eb="22">
      <t>グン</t>
    </rPh>
    <rPh sb="22" eb="24">
      <t>カワウラ</t>
    </rPh>
    <rPh sb="24" eb="25">
      <t>マチ</t>
    </rPh>
    <phoneticPr fontId="2"/>
  </si>
  <si>
    <t>昭和56～58年度　公有水面埋立関係（天草郡倉岳町）</t>
    <rPh sb="0" eb="2">
      <t>ショウワ</t>
    </rPh>
    <rPh sb="7" eb="9">
      <t>ネンド</t>
    </rPh>
    <rPh sb="19" eb="21">
      <t>アマクサ</t>
    </rPh>
    <rPh sb="21" eb="22">
      <t>グン</t>
    </rPh>
    <rPh sb="22" eb="24">
      <t>クラタケ</t>
    </rPh>
    <rPh sb="24" eb="25">
      <t>マチ</t>
    </rPh>
    <phoneticPr fontId="2"/>
  </si>
  <si>
    <t>公有水面埋立関係（昭和58年度④）</t>
    <rPh sb="9" eb="11">
      <t>ショウワ</t>
    </rPh>
    <rPh sb="13" eb="15">
      <t>ネンド</t>
    </rPh>
    <phoneticPr fontId="2"/>
  </si>
  <si>
    <t>昭和57～58年度　公有水面埋立関係（天草郡有明町）</t>
    <rPh sb="0" eb="2">
      <t>ショウワ</t>
    </rPh>
    <rPh sb="7" eb="9">
      <t>ネンド</t>
    </rPh>
    <rPh sb="19" eb="21">
      <t>アマクサ</t>
    </rPh>
    <rPh sb="21" eb="22">
      <t>グン</t>
    </rPh>
    <rPh sb="22" eb="24">
      <t>アリアケ</t>
    </rPh>
    <rPh sb="24" eb="25">
      <t>マチ</t>
    </rPh>
    <phoneticPr fontId="2"/>
  </si>
  <si>
    <t>昭和57～58年度　公有水面埋立関係（牛深市久玉町）</t>
    <rPh sb="0" eb="2">
      <t>ショウワ</t>
    </rPh>
    <rPh sb="7" eb="9">
      <t>ネンド</t>
    </rPh>
    <rPh sb="19" eb="22">
      <t>ウシブカシ</t>
    </rPh>
    <rPh sb="22" eb="23">
      <t>ヒサ</t>
    </rPh>
    <rPh sb="23" eb="24">
      <t>ダマ</t>
    </rPh>
    <rPh sb="24" eb="25">
      <t>マチ</t>
    </rPh>
    <phoneticPr fontId="2"/>
  </si>
  <si>
    <t>昭和57～58年度　公有水面埋立関係（天草郡大矢野町）</t>
    <rPh sb="0" eb="2">
      <t>ショウワ</t>
    </rPh>
    <rPh sb="7" eb="9">
      <t>ネンド</t>
    </rPh>
    <rPh sb="19" eb="21">
      <t>アマクサ</t>
    </rPh>
    <rPh sb="21" eb="22">
      <t>グン</t>
    </rPh>
    <rPh sb="22" eb="25">
      <t>オオヤノ</t>
    </rPh>
    <rPh sb="25" eb="26">
      <t>マチ</t>
    </rPh>
    <phoneticPr fontId="2"/>
  </si>
  <si>
    <t>公有水面埋立関係（昭和58年度⑤）</t>
    <rPh sb="9" eb="11">
      <t>ショウワ</t>
    </rPh>
    <rPh sb="13" eb="15">
      <t>ネンド</t>
    </rPh>
    <phoneticPr fontId="2"/>
  </si>
  <si>
    <t>昭和57～58年度　公有水面埋立関係（宇土市）</t>
    <rPh sb="0" eb="2">
      <t>ショウワ</t>
    </rPh>
    <rPh sb="7" eb="9">
      <t>ネンド</t>
    </rPh>
    <rPh sb="19" eb="22">
      <t>ウトシ</t>
    </rPh>
    <phoneticPr fontId="2"/>
  </si>
  <si>
    <t>公有水面埋立関係（昭和58年度⑥）</t>
    <rPh sb="9" eb="11">
      <t>ショウワ</t>
    </rPh>
    <rPh sb="13" eb="15">
      <t>ネンド</t>
    </rPh>
    <phoneticPr fontId="2"/>
  </si>
  <si>
    <t>昭和51～58年度　公有水面埋立関係（天草郡松島町）</t>
    <rPh sb="0" eb="2">
      <t>ショウワ</t>
    </rPh>
    <rPh sb="7" eb="9">
      <t>ネンド</t>
    </rPh>
    <rPh sb="19" eb="21">
      <t>アマクサ</t>
    </rPh>
    <rPh sb="21" eb="22">
      <t>グン</t>
    </rPh>
    <rPh sb="22" eb="24">
      <t>マツシマ</t>
    </rPh>
    <rPh sb="24" eb="25">
      <t>マチ</t>
    </rPh>
    <phoneticPr fontId="2"/>
  </si>
  <si>
    <t>公有水面埋立関係（昭和58年度⑦）</t>
    <rPh sb="9" eb="11">
      <t>ショウワ</t>
    </rPh>
    <rPh sb="13" eb="15">
      <t>ネンド</t>
    </rPh>
    <phoneticPr fontId="2"/>
  </si>
  <si>
    <t>昭和55～58年度　公有水面埋立関係（天草郡御所浦町）</t>
    <rPh sb="0" eb="2">
      <t>ショウワ</t>
    </rPh>
    <rPh sb="7" eb="9">
      <t>ネンド</t>
    </rPh>
    <rPh sb="19" eb="21">
      <t>アマクサ</t>
    </rPh>
    <rPh sb="21" eb="22">
      <t>グン</t>
    </rPh>
    <rPh sb="22" eb="25">
      <t>ゴショウラ</t>
    </rPh>
    <rPh sb="25" eb="26">
      <t>マチ</t>
    </rPh>
    <phoneticPr fontId="2"/>
  </si>
  <si>
    <t>公有水面埋立関係（昭和58年度⑧）</t>
    <rPh sb="9" eb="11">
      <t>ショウワ</t>
    </rPh>
    <rPh sb="13" eb="15">
      <t>ネンド</t>
    </rPh>
    <phoneticPr fontId="2"/>
  </si>
  <si>
    <t>昭和56～58年度　公有水面埋立関係（水俣市）</t>
    <rPh sb="0" eb="2">
      <t>ショウワ</t>
    </rPh>
    <rPh sb="7" eb="9">
      <t>ネンド</t>
    </rPh>
    <rPh sb="19" eb="22">
      <t>ミナマタシ</t>
    </rPh>
    <phoneticPr fontId="2"/>
  </si>
  <si>
    <t>公有水面埋立関係（昭和59年度①）</t>
    <rPh sb="9" eb="11">
      <t>ショウワ</t>
    </rPh>
    <rPh sb="13" eb="15">
      <t>ネンド</t>
    </rPh>
    <phoneticPr fontId="2"/>
  </si>
  <si>
    <t>昭和53～59年度　公有水面埋立関係（天草郡御所浦町）</t>
    <rPh sb="0" eb="2">
      <t>ショウワ</t>
    </rPh>
    <rPh sb="7" eb="9">
      <t>ネンド</t>
    </rPh>
    <rPh sb="19" eb="21">
      <t>アマクサ</t>
    </rPh>
    <rPh sb="21" eb="22">
      <t>グン</t>
    </rPh>
    <rPh sb="22" eb="25">
      <t>ゴショウラ</t>
    </rPh>
    <rPh sb="25" eb="26">
      <t>マチ</t>
    </rPh>
    <phoneticPr fontId="2"/>
  </si>
  <si>
    <t>昭和53～58年度　公有水面埋立関係（天草郡新和町）</t>
    <rPh sb="0" eb="2">
      <t>ショウワ</t>
    </rPh>
    <rPh sb="7" eb="9">
      <t>ネンド</t>
    </rPh>
    <rPh sb="19" eb="21">
      <t>アマクサ</t>
    </rPh>
    <rPh sb="21" eb="22">
      <t>グン</t>
    </rPh>
    <rPh sb="22" eb="25">
      <t>シンワマチ</t>
    </rPh>
    <phoneticPr fontId="2"/>
  </si>
  <si>
    <t>昭和53～58年度　公有水面埋立関係（宇土郡不知火町）</t>
    <rPh sb="0" eb="2">
      <t>ショウワ</t>
    </rPh>
    <rPh sb="7" eb="9">
      <t>ネンド</t>
    </rPh>
    <rPh sb="19" eb="21">
      <t>ウト</t>
    </rPh>
    <rPh sb="21" eb="22">
      <t>グン</t>
    </rPh>
    <rPh sb="22" eb="25">
      <t>シラヌイ</t>
    </rPh>
    <rPh sb="25" eb="26">
      <t>マチ</t>
    </rPh>
    <phoneticPr fontId="2"/>
  </si>
  <si>
    <t>公有水面埋立関係（昭和59年度②）</t>
    <rPh sb="9" eb="11">
      <t>ショウワ</t>
    </rPh>
    <rPh sb="13" eb="15">
      <t>ネンド</t>
    </rPh>
    <phoneticPr fontId="2"/>
  </si>
  <si>
    <t>昭和56～59年度　公有水面埋立関係（天草郡御所浦町）</t>
    <rPh sb="0" eb="2">
      <t>ショウワ</t>
    </rPh>
    <rPh sb="7" eb="9">
      <t>ネンド</t>
    </rPh>
    <rPh sb="19" eb="21">
      <t>アマクサ</t>
    </rPh>
    <rPh sb="21" eb="22">
      <t>グン</t>
    </rPh>
    <rPh sb="22" eb="26">
      <t>ゴショウラマチ</t>
    </rPh>
    <phoneticPr fontId="2"/>
  </si>
  <si>
    <t>昭和56～58年度　公有水面埋立関係（天草郡御所浦町）</t>
    <rPh sb="0" eb="2">
      <t>ショウワ</t>
    </rPh>
    <rPh sb="7" eb="9">
      <t>ネンド</t>
    </rPh>
    <rPh sb="19" eb="21">
      <t>アマクサ</t>
    </rPh>
    <rPh sb="21" eb="22">
      <t>グン</t>
    </rPh>
    <rPh sb="22" eb="26">
      <t>ゴショウラマチ</t>
    </rPh>
    <phoneticPr fontId="2"/>
  </si>
  <si>
    <t>昭和57～59年度　公有水面埋立関係（天草郡御所浦町）</t>
    <rPh sb="0" eb="2">
      <t>ショウワ</t>
    </rPh>
    <rPh sb="7" eb="9">
      <t>ネンド</t>
    </rPh>
    <rPh sb="19" eb="21">
      <t>アマクサ</t>
    </rPh>
    <rPh sb="21" eb="22">
      <t>グン</t>
    </rPh>
    <rPh sb="22" eb="26">
      <t>ゴショウラマチ</t>
    </rPh>
    <phoneticPr fontId="2"/>
  </si>
  <si>
    <t>昭和50～58年度　公有水面埋立関係（天草郡松島町）</t>
    <rPh sb="0" eb="2">
      <t>ショウワ</t>
    </rPh>
    <rPh sb="7" eb="9">
      <t>ネンド</t>
    </rPh>
    <rPh sb="19" eb="21">
      <t>アマクサ</t>
    </rPh>
    <rPh sb="21" eb="22">
      <t>グン</t>
    </rPh>
    <rPh sb="22" eb="24">
      <t>マツシマ</t>
    </rPh>
    <rPh sb="24" eb="25">
      <t>マチ</t>
    </rPh>
    <phoneticPr fontId="2"/>
  </si>
  <si>
    <t>公有水面埋立関係（昭和59年度③）</t>
    <rPh sb="9" eb="11">
      <t>ショウワ</t>
    </rPh>
    <rPh sb="13" eb="15">
      <t>ネンド</t>
    </rPh>
    <phoneticPr fontId="2"/>
  </si>
  <si>
    <t>昭和56～59年度　公有水面埋立関係（天草郡御所浦町）</t>
    <rPh sb="19" eb="21">
      <t>アマクサ</t>
    </rPh>
    <rPh sb="21" eb="22">
      <t>グン</t>
    </rPh>
    <rPh sb="22" eb="25">
      <t>ゴショウラ</t>
    </rPh>
    <rPh sb="25" eb="26">
      <t>マチ</t>
    </rPh>
    <phoneticPr fontId="2"/>
  </si>
  <si>
    <t>昭和57～59年度　公有水面埋立関係（天草郡松島町）</t>
    <rPh sb="19" eb="21">
      <t>アマクサ</t>
    </rPh>
    <rPh sb="21" eb="22">
      <t>グン</t>
    </rPh>
    <rPh sb="22" eb="24">
      <t>マツシマ</t>
    </rPh>
    <rPh sb="24" eb="25">
      <t>マチ</t>
    </rPh>
    <phoneticPr fontId="2"/>
  </si>
  <si>
    <t>昭和57～59年度　公有水面埋立関係（宇土郡三角町）</t>
    <rPh sb="19" eb="21">
      <t>ウト</t>
    </rPh>
    <rPh sb="21" eb="22">
      <t>グン</t>
    </rPh>
    <rPh sb="22" eb="24">
      <t>ミスミ</t>
    </rPh>
    <rPh sb="24" eb="25">
      <t>マチ</t>
    </rPh>
    <phoneticPr fontId="2"/>
  </si>
  <si>
    <t>昭和57年度　公有水面埋立関係（宇土郡不知火町）</t>
    <rPh sb="16" eb="18">
      <t>ウト</t>
    </rPh>
    <rPh sb="18" eb="19">
      <t>グン</t>
    </rPh>
    <rPh sb="19" eb="22">
      <t>シラヌイ</t>
    </rPh>
    <rPh sb="22" eb="23">
      <t>マチ</t>
    </rPh>
    <phoneticPr fontId="2"/>
  </si>
  <si>
    <t>昭和59年度　公有水面埋立関係（宇土郡不知火町）</t>
    <rPh sb="16" eb="18">
      <t>ウト</t>
    </rPh>
    <rPh sb="18" eb="19">
      <t>グン</t>
    </rPh>
    <rPh sb="19" eb="22">
      <t>シラヌイ</t>
    </rPh>
    <rPh sb="22" eb="23">
      <t>マチ</t>
    </rPh>
    <phoneticPr fontId="2"/>
  </si>
  <si>
    <t>昭和57～59年度　公有水面埋立関係（宇土郡三角町）</t>
    <rPh sb="19" eb="21">
      <t>ウト</t>
    </rPh>
    <rPh sb="21" eb="22">
      <t>グン</t>
    </rPh>
    <rPh sb="22" eb="25">
      <t>ミスミマチ</t>
    </rPh>
    <phoneticPr fontId="2"/>
  </si>
  <si>
    <t>公有水面埋立関係（昭和59年度④）</t>
    <rPh sb="9" eb="11">
      <t>ショウワ</t>
    </rPh>
    <rPh sb="13" eb="15">
      <t>ネンド</t>
    </rPh>
    <phoneticPr fontId="2"/>
  </si>
  <si>
    <t>昭和54～59年度　公有水面埋立関係（天草郡姫戸町）</t>
    <rPh sb="0" eb="2">
      <t>ショウワ</t>
    </rPh>
    <rPh sb="7" eb="9">
      <t>ネンド</t>
    </rPh>
    <rPh sb="19" eb="21">
      <t>アマクサ</t>
    </rPh>
    <rPh sb="21" eb="22">
      <t>グン</t>
    </rPh>
    <rPh sb="22" eb="24">
      <t>ヒメド</t>
    </rPh>
    <rPh sb="24" eb="25">
      <t>マチ</t>
    </rPh>
    <phoneticPr fontId="2"/>
  </si>
  <si>
    <t>公有水面埋立関係（昭和59年度⑤）</t>
  </si>
  <si>
    <t>昭和57～59年度　公有水面埋立関係（天草郡龍ヶ岳町）</t>
    <rPh sb="19" eb="21">
      <t>アマクサ</t>
    </rPh>
    <rPh sb="21" eb="22">
      <t>グン</t>
    </rPh>
    <rPh sb="22" eb="26">
      <t>リュウガタケマチ</t>
    </rPh>
    <phoneticPr fontId="2"/>
  </si>
  <si>
    <t>公有水面埋立関係（昭和60年度①）</t>
    <rPh sb="9" eb="11">
      <t>ショウワ</t>
    </rPh>
    <rPh sb="13" eb="15">
      <t>ネンド</t>
    </rPh>
    <phoneticPr fontId="2"/>
  </si>
  <si>
    <t>昭和56～60年度　公有水面埋立関係（天草郡栖本町）</t>
    <rPh sb="19" eb="21">
      <t>アマクサ</t>
    </rPh>
    <rPh sb="21" eb="22">
      <t>グン</t>
    </rPh>
    <rPh sb="22" eb="24">
      <t>スモト</t>
    </rPh>
    <rPh sb="24" eb="25">
      <t>マチ</t>
    </rPh>
    <phoneticPr fontId="2"/>
  </si>
  <si>
    <t>昭和60年度　公有水面埋立関係（宇土郡三角町）</t>
    <rPh sb="16" eb="18">
      <t>ウト</t>
    </rPh>
    <rPh sb="18" eb="19">
      <t>グン</t>
    </rPh>
    <rPh sb="19" eb="21">
      <t>ミスミ</t>
    </rPh>
    <rPh sb="21" eb="22">
      <t>マチ</t>
    </rPh>
    <phoneticPr fontId="2"/>
  </si>
  <si>
    <t>公有水面埋立関係（昭和60年度②）</t>
    <rPh sb="9" eb="11">
      <t>ショウワ</t>
    </rPh>
    <rPh sb="13" eb="15">
      <t>ネンド</t>
    </rPh>
    <phoneticPr fontId="2"/>
  </si>
  <si>
    <t>昭和50～60年度　公有水面埋立関係（牛深市久玉町）</t>
    <rPh sb="19" eb="22">
      <t>ウシブカシ</t>
    </rPh>
    <rPh sb="22" eb="23">
      <t>ヒサ</t>
    </rPh>
    <rPh sb="23" eb="24">
      <t>ダマ</t>
    </rPh>
    <rPh sb="24" eb="25">
      <t>マチ</t>
    </rPh>
    <phoneticPr fontId="2"/>
  </si>
  <si>
    <t>昭和54～59年度　公有水面埋立関係（天草郡松島町）</t>
    <rPh sb="19" eb="21">
      <t>アマクサ</t>
    </rPh>
    <rPh sb="21" eb="22">
      <t>グン</t>
    </rPh>
    <rPh sb="22" eb="24">
      <t>マツシマ</t>
    </rPh>
    <rPh sb="24" eb="25">
      <t>マチ</t>
    </rPh>
    <phoneticPr fontId="2"/>
  </si>
  <si>
    <t>昭和54～59年度　公有水面埋立関係（天草郡新和町）</t>
    <rPh sb="19" eb="21">
      <t>アマクサ</t>
    </rPh>
    <rPh sb="21" eb="22">
      <t>グン</t>
    </rPh>
    <rPh sb="22" eb="24">
      <t>シンワ</t>
    </rPh>
    <rPh sb="24" eb="25">
      <t>マチ</t>
    </rPh>
    <phoneticPr fontId="2"/>
  </si>
  <si>
    <t>昭和55～60年度　公有水面埋立関係（牛深市深海町）</t>
    <rPh sb="19" eb="22">
      <t>ウシブカシ</t>
    </rPh>
    <rPh sb="22" eb="25">
      <t>フカミマチ</t>
    </rPh>
    <phoneticPr fontId="2"/>
  </si>
  <si>
    <t>昭和54～59年度　公有水面埋立関係（天草郡姫戸町）</t>
    <rPh sb="19" eb="21">
      <t>アマクサ</t>
    </rPh>
    <rPh sb="21" eb="22">
      <t>グン</t>
    </rPh>
    <rPh sb="22" eb="24">
      <t>ヒメド</t>
    </rPh>
    <rPh sb="24" eb="25">
      <t>マチ</t>
    </rPh>
    <phoneticPr fontId="2"/>
  </si>
  <si>
    <t>公有水面埋立関係（昭和60年度③）</t>
    <rPh sb="9" eb="11">
      <t>ショウワ</t>
    </rPh>
    <rPh sb="13" eb="15">
      <t>ネンド</t>
    </rPh>
    <phoneticPr fontId="2"/>
  </si>
  <si>
    <t>昭和56～59年度　公有水面埋立関係（天草郡大矢野町）</t>
    <rPh sb="19" eb="21">
      <t>アマクサ</t>
    </rPh>
    <rPh sb="21" eb="22">
      <t>グン</t>
    </rPh>
    <rPh sb="22" eb="25">
      <t>オオヤノ</t>
    </rPh>
    <rPh sb="25" eb="26">
      <t>マチ</t>
    </rPh>
    <phoneticPr fontId="2"/>
  </si>
  <si>
    <t>昭和56～59年度　公有水面埋立関係（天草郡五和町）</t>
    <rPh sb="19" eb="21">
      <t>アマクサ</t>
    </rPh>
    <rPh sb="21" eb="22">
      <t>グン</t>
    </rPh>
    <rPh sb="22" eb="24">
      <t>イツワ</t>
    </rPh>
    <rPh sb="24" eb="25">
      <t>マチ</t>
    </rPh>
    <phoneticPr fontId="2"/>
  </si>
  <si>
    <t>昭和56～57年度　公有水面埋立関係（宇土郡三角町）</t>
    <rPh sb="19" eb="21">
      <t>ウト</t>
    </rPh>
    <rPh sb="21" eb="22">
      <t>グン</t>
    </rPh>
    <rPh sb="22" eb="24">
      <t>ミスミ</t>
    </rPh>
    <rPh sb="24" eb="25">
      <t>マチ</t>
    </rPh>
    <phoneticPr fontId="2"/>
  </si>
  <si>
    <t>公有水面埋立関係（昭和60年度④）</t>
    <rPh sb="9" eb="11">
      <t>ショウワ</t>
    </rPh>
    <rPh sb="13" eb="15">
      <t>ネンド</t>
    </rPh>
    <phoneticPr fontId="2"/>
  </si>
  <si>
    <t>昭和57～60年度　公有水面埋立関係（玉名市滑石）</t>
    <rPh sb="19" eb="22">
      <t>タマナシ</t>
    </rPh>
    <rPh sb="22" eb="23">
      <t>ナメ</t>
    </rPh>
    <rPh sb="23" eb="24">
      <t>イシ</t>
    </rPh>
    <phoneticPr fontId="2"/>
  </si>
  <si>
    <t>昭和57～59年度　公有水面埋立関係（天草郡御所浦町）</t>
    <rPh sb="19" eb="21">
      <t>アマクサ</t>
    </rPh>
    <rPh sb="21" eb="22">
      <t>グン</t>
    </rPh>
    <rPh sb="22" eb="25">
      <t>ゴショウラ</t>
    </rPh>
    <rPh sb="25" eb="26">
      <t>マチ</t>
    </rPh>
    <phoneticPr fontId="2"/>
  </si>
  <si>
    <t>公有水面埋立関係（昭和60年度⑤）</t>
    <rPh sb="9" eb="11">
      <t>ショウワ</t>
    </rPh>
    <rPh sb="13" eb="15">
      <t>ネンド</t>
    </rPh>
    <phoneticPr fontId="2"/>
  </si>
  <si>
    <t>昭和57～59年度　公有水面埋立関係（天草郡五和町）</t>
    <rPh sb="19" eb="21">
      <t>アマクサ</t>
    </rPh>
    <rPh sb="21" eb="22">
      <t>グン</t>
    </rPh>
    <rPh sb="22" eb="24">
      <t>イツワ</t>
    </rPh>
    <rPh sb="24" eb="25">
      <t>マチ</t>
    </rPh>
    <phoneticPr fontId="2"/>
  </si>
  <si>
    <t>昭和58～60年度　公有水面埋立関係（天草郡倉岳町）</t>
    <rPh sb="19" eb="21">
      <t>アマクサ</t>
    </rPh>
    <rPh sb="21" eb="22">
      <t>グン</t>
    </rPh>
    <rPh sb="22" eb="24">
      <t>クラタケ</t>
    </rPh>
    <rPh sb="24" eb="25">
      <t>マチ</t>
    </rPh>
    <phoneticPr fontId="2"/>
  </si>
  <si>
    <t>昭和58～60年度　公有水面埋立関係（宇土市長浜町）</t>
    <rPh sb="19" eb="22">
      <t>ウトシ</t>
    </rPh>
    <rPh sb="22" eb="24">
      <t>ナガハマ</t>
    </rPh>
    <rPh sb="24" eb="25">
      <t>マチ</t>
    </rPh>
    <phoneticPr fontId="2"/>
  </si>
  <si>
    <t>昭和58～60年度　公有水面埋立関係（天草郡御所浦町）</t>
    <rPh sb="19" eb="21">
      <t>アマクサ</t>
    </rPh>
    <rPh sb="21" eb="22">
      <t>グン</t>
    </rPh>
    <rPh sb="22" eb="25">
      <t>ゴショウラ</t>
    </rPh>
    <rPh sb="25" eb="26">
      <t>マチ</t>
    </rPh>
    <phoneticPr fontId="2"/>
  </si>
  <si>
    <t>昭和58～59年度　公有水面埋立関係（天草郡五和町）</t>
    <rPh sb="19" eb="21">
      <t>アマクサ</t>
    </rPh>
    <rPh sb="21" eb="22">
      <t>グン</t>
    </rPh>
    <rPh sb="22" eb="24">
      <t>イツワ</t>
    </rPh>
    <rPh sb="24" eb="25">
      <t>マチ</t>
    </rPh>
    <phoneticPr fontId="2"/>
  </si>
  <si>
    <t>公有水面埋立関係（昭和60年度⑥）</t>
  </si>
  <si>
    <t>昭和50～60年度　公有水面埋立関係（芦北郡津奈木町）</t>
    <rPh sb="0" eb="2">
      <t>ショウワ</t>
    </rPh>
    <rPh sb="7" eb="9">
      <t>ネンド</t>
    </rPh>
    <rPh sb="19" eb="21">
      <t>アシキタ</t>
    </rPh>
    <rPh sb="21" eb="22">
      <t>グン</t>
    </rPh>
    <rPh sb="22" eb="25">
      <t>ツナギ</t>
    </rPh>
    <rPh sb="25" eb="26">
      <t>マチ</t>
    </rPh>
    <phoneticPr fontId="2"/>
  </si>
  <si>
    <t>公有水面埋立関係（昭和60年度⑦）</t>
  </si>
  <si>
    <t>昭和55～60年度　公有水面埋立関係（天草郡五和町）</t>
    <rPh sb="0" eb="2">
      <t>ショウワ</t>
    </rPh>
    <rPh sb="7" eb="9">
      <t>ネンド</t>
    </rPh>
    <rPh sb="19" eb="21">
      <t>アマクサ</t>
    </rPh>
    <rPh sb="21" eb="22">
      <t>グン</t>
    </rPh>
    <rPh sb="22" eb="24">
      <t>イツワ</t>
    </rPh>
    <rPh sb="24" eb="25">
      <t>マチ</t>
    </rPh>
    <phoneticPr fontId="2"/>
  </si>
  <si>
    <t>国有地編入承認関係（昭和51年度①）</t>
    <rPh sb="0" eb="3">
      <t>コクユウチ</t>
    </rPh>
    <rPh sb="3" eb="5">
      <t>ヘンニュウ</t>
    </rPh>
    <rPh sb="5" eb="7">
      <t>ショウニン</t>
    </rPh>
    <rPh sb="7" eb="9">
      <t>カンケイ</t>
    </rPh>
    <rPh sb="10" eb="12">
      <t>ショウワ</t>
    </rPh>
    <rPh sb="14" eb="16">
      <t>ネンド</t>
    </rPh>
    <phoneticPr fontId="2"/>
  </si>
  <si>
    <t>土地改良施行区域国有地（水路及び里道）編入承認関係（下益城郡豊野村）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シモマシキグン</t>
    </rPh>
    <rPh sb="30" eb="33">
      <t>トヨノムラ</t>
    </rPh>
    <phoneticPr fontId="2"/>
  </si>
  <si>
    <t>土地改良施行区域国有地（水路及び里道）編入承認関係（球磨郡鏡町）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0">
      <t>カガミ</t>
    </rPh>
    <rPh sb="30" eb="31">
      <t>マチ</t>
    </rPh>
    <phoneticPr fontId="2"/>
  </si>
  <si>
    <t>土地改良施行区域国有地（水路及び里道）編入承認関係（下益城郡中央町）</t>
    <rPh sb="6" eb="8">
      <t>クイキ</t>
    </rPh>
    <rPh sb="8" eb="11">
      <t>コクユウチ</t>
    </rPh>
    <rPh sb="12" eb="14">
      <t>スイロ</t>
    </rPh>
    <rPh sb="14" eb="15">
      <t>オヨ</t>
    </rPh>
    <rPh sb="16" eb="18">
      <t>リドウ</t>
    </rPh>
    <rPh sb="19" eb="21">
      <t>ヘンニュウ</t>
    </rPh>
    <rPh sb="21" eb="23">
      <t>ショウニン</t>
    </rPh>
    <rPh sb="23" eb="25">
      <t>カンケイ</t>
    </rPh>
    <rPh sb="26" eb="30">
      <t>シモマシキグン</t>
    </rPh>
    <rPh sb="30" eb="32">
      <t>チュウオウ</t>
    </rPh>
    <rPh sb="32" eb="33">
      <t>マチ</t>
    </rPh>
    <phoneticPr fontId="2"/>
  </si>
  <si>
    <t>土地改良施行区域国有地（水路及び里道）編入承認関係（鹿本郡植木町）</t>
    <rPh sb="6" eb="8">
      <t>クイキ</t>
    </rPh>
    <rPh sb="8" eb="11">
      <t>コクユウチ</t>
    </rPh>
    <rPh sb="12" eb="14">
      <t>スイロ</t>
    </rPh>
    <rPh sb="14" eb="15">
      <t>オヨ</t>
    </rPh>
    <rPh sb="16" eb="18">
      <t>リドウ</t>
    </rPh>
    <rPh sb="19" eb="21">
      <t>ヘンニュウ</t>
    </rPh>
    <rPh sb="21" eb="23">
      <t>ショウニン</t>
    </rPh>
    <rPh sb="23" eb="25">
      <t>カンケイ</t>
    </rPh>
    <rPh sb="26" eb="29">
      <t>カモトグン</t>
    </rPh>
    <rPh sb="29" eb="32">
      <t>ウエキマチ</t>
    </rPh>
    <phoneticPr fontId="2"/>
  </si>
  <si>
    <t>国有地編入承認関係（昭和51年度②）</t>
  </si>
  <si>
    <t>土地改良施行区域国有地（水路及び里道）編入承認関係（県営菊池土地改良事業　Ⅱ期地区ほ場整備事業）</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ケンエイ</t>
    </rPh>
    <rPh sb="28" eb="30">
      <t>キクチ</t>
    </rPh>
    <rPh sb="30" eb="32">
      <t>トチ</t>
    </rPh>
    <rPh sb="32" eb="34">
      <t>カイリョウ</t>
    </rPh>
    <rPh sb="34" eb="36">
      <t>ジギョウ</t>
    </rPh>
    <rPh sb="38" eb="39">
      <t>キ</t>
    </rPh>
    <rPh sb="39" eb="41">
      <t>チク</t>
    </rPh>
    <rPh sb="42" eb="43">
      <t>ジョウ</t>
    </rPh>
    <rPh sb="43" eb="45">
      <t>セイビ</t>
    </rPh>
    <rPh sb="45" eb="47">
      <t>ジギョウ</t>
    </rPh>
    <phoneticPr fontId="2"/>
  </si>
  <si>
    <t>土地改良施行区域国有地（水路及び里道）編入承認関係（天草郡河浦町、本渡市）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アマクサ</t>
    </rPh>
    <rPh sb="28" eb="29">
      <t>グン</t>
    </rPh>
    <rPh sb="29" eb="31">
      <t>カワウラ</t>
    </rPh>
    <rPh sb="31" eb="32">
      <t>マチ</t>
    </rPh>
    <rPh sb="33" eb="35">
      <t>ホンド</t>
    </rPh>
    <rPh sb="35" eb="36">
      <t>シ</t>
    </rPh>
    <phoneticPr fontId="2"/>
  </si>
  <si>
    <t>国有地編入承認関係（昭和52年度①）</t>
    <rPh sb="14" eb="16">
      <t>ネンド</t>
    </rPh>
    <phoneticPr fontId="2"/>
  </si>
  <si>
    <t>土地改良施行区域国有地（水路及び里道）編入承認関係（下益城郡中央町）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シモマシキ</t>
    </rPh>
    <rPh sb="29" eb="30">
      <t>グン</t>
    </rPh>
    <rPh sb="30" eb="32">
      <t>チュウオウ</t>
    </rPh>
    <rPh sb="32" eb="33">
      <t>マチ</t>
    </rPh>
    <phoneticPr fontId="2"/>
  </si>
  <si>
    <t>土地改良施行区域国有地（水路及び里道）編入承認関係（阿蘇郡小国町）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1">
      <t>オグニ</t>
    </rPh>
    <rPh sb="31" eb="32">
      <t>マチ</t>
    </rPh>
    <phoneticPr fontId="2"/>
  </si>
  <si>
    <t>土地改良施行区域国有地（水路及び里道）編入承認関係（上益城郡矢部町）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カミマシキグン</t>
    </rPh>
    <rPh sb="30" eb="32">
      <t>ヤベ</t>
    </rPh>
    <rPh sb="32" eb="33">
      <t>マチ</t>
    </rPh>
    <phoneticPr fontId="2"/>
  </si>
  <si>
    <t>国有地編入承認関係（昭和52年度②）</t>
  </si>
  <si>
    <t>土地改良施行区域国有地（水路及び里道）編入承認関係（鹿本郡菊鹿町）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カモトグン</t>
    </rPh>
    <rPh sb="29" eb="31">
      <t>キクカ</t>
    </rPh>
    <rPh sb="31" eb="32">
      <t>マチ</t>
    </rPh>
    <phoneticPr fontId="2"/>
  </si>
  <si>
    <t>土地改良施行区域国有地（水路及び里道）編入承認関係（球磨郡錦町）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0">
      <t>ニシキ</t>
    </rPh>
    <rPh sb="30" eb="31">
      <t>マチ</t>
    </rPh>
    <phoneticPr fontId="2"/>
  </si>
  <si>
    <t>土地改良施行区域国有地（水路及び里道）編入承認関係（八代郡鏡町）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ヤツシロ</t>
    </rPh>
    <rPh sb="28" eb="29">
      <t>グン</t>
    </rPh>
    <rPh sb="29" eb="30">
      <t>カガミ</t>
    </rPh>
    <rPh sb="30" eb="31">
      <t>マチ</t>
    </rPh>
    <phoneticPr fontId="2"/>
  </si>
  <si>
    <t>土地改良施行区域国有地（水路及び里道）編入承認関係（菊池郡七城町）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1">
      <t>シチジョウ</t>
    </rPh>
    <rPh sb="31" eb="32">
      <t>マチ</t>
    </rPh>
    <phoneticPr fontId="2"/>
  </si>
  <si>
    <t>土地改良施行区域国有地（水路及び里道）編入承認関係（本渡市）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ホンド</t>
    </rPh>
    <rPh sb="28" eb="29">
      <t>シ</t>
    </rPh>
    <phoneticPr fontId="2"/>
  </si>
  <si>
    <t>国有地編入承認関係（昭和53年度①）</t>
    <rPh sb="10" eb="12">
      <t>ショウワ</t>
    </rPh>
    <rPh sb="14" eb="16">
      <t>ネンド</t>
    </rPh>
    <phoneticPr fontId="2"/>
  </si>
  <si>
    <t>土地改良施行区域国有地（水路及び里道）編入承認関係（阿蘇郡小国町）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2">
      <t>オグニマチ</t>
    </rPh>
    <phoneticPr fontId="2"/>
  </si>
  <si>
    <t>土地改良施行区域国有地（水路及び里道）編入承認関係（玉名郡玉東町）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タマナグン</t>
    </rPh>
    <rPh sb="29" eb="31">
      <t>ギョクトウ</t>
    </rPh>
    <rPh sb="31" eb="32">
      <t>マチ</t>
    </rPh>
    <phoneticPr fontId="2"/>
  </si>
  <si>
    <t>土地改良施行区域国有地（水路及び里道）編入承認関係（球磨郡多良木町）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3">
      <t>タラギマチ</t>
    </rPh>
    <phoneticPr fontId="2"/>
  </si>
  <si>
    <t>土地改良施行区域国有地（水路及び里道）編入承認関係（八代市古城町）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ヤツシロシ</t>
    </rPh>
    <rPh sb="29" eb="32">
      <t>コジョウマチ</t>
    </rPh>
    <phoneticPr fontId="2"/>
  </si>
  <si>
    <t>土地改良施行区域国有地（水路及び里道）編入承認関係（玉名市）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タマナシ</t>
    </rPh>
    <phoneticPr fontId="2"/>
  </si>
  <si>
    <t>国有地編入承認関係（昭和53年度②）</t>
    <rPh sb="10" eb="12">
      <t>ショウワ</t>
    </rPh>
    <rPh sb="14" eb="16">
      <t>ネンド</t>
    </rPh>
    <phoneticPr fontId="2"/>
  </si>
  <si>
    <t>土地改良施行区域国有地（水路）編入承認関係（上益城郡御船町）</t>
    <rPh sb="0" eb="2">
      <t>トチ</t>
    </rPh>
    <rPh sb="2" eb="4">
      <t>カイリョウ</t>
    </rPh>
    <rPh sb="4" eb="6">
      <t>セコウ</t>
    </rPh>
    <rPh sb="6" eb="8">
      <t>クイキ</t>
    </rPh>
    <rPh sb="8" eb="11">
      <t>コクユウチ</t>
    </rPh>
    <rPh sb="12" eb="14">
      <t>スイロ</t>
    </rPh>
    <rPh sb="15" eb="17">
      <t>ヘンニュウ</t>
    </rPh>
    <rPh sb="17" eb="19">
      <t>ショウニン</t>
    </rPh>
    <rPh sb="19" eb="21">
      <t>カンケイ</t>
    </rPh>
    <rPh sb="22" eb="26">
      <t>カミマシキグン</t>
    </rPh>
    <rPh sb="26" eb="28">
      <t>ミフネ</t>
    </rPh>
    <rPh sb="28" eb="29">
      <t>マチ</t>
    </rPh>
    <phoneticPr fontId="2"/>
  </si>
  <si>
    <t>土地改良施行区域国有地（水路及び里道）編入承認関係（球磨郡山江村）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1">
      <t>ヤマエ</t>
    </rPh>
    <rPh sb="31" eb="32">
      <t>ムラ</t>
    </rPh>
    <phoneticPr fontId="2"/>
  </si>
  <si>
    <t>土地改良施行区域国有地（水路及び里道）編入承認関係（飽託郡天明町）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ホウタクグン</t>
    </rPh>
    <rPh sb="29" eb="31">
      <t>テンメイ</t>
    </rPh>
    <rPh sb="31" eb="32">
      <t>マチ</t>
    </rPh>
    <phoneticPr fontId="2"/>
  </si>
  <si>
    <t>土地改良施行区域国有地（水路及び里道）編入承認関係（阿蘇郡長陽村）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1">
      <t>チョウヨウ</t>
    </rPh>
    <rPh sb="31" eb="32">
      <t>ムラ</t>
    </rPh>
    <phoneticPr fontId="2"/>
  </si>
  <si>
    <t>土地改良施行区域国有地（水路及び里道）編入承認関係（人吉市）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ヒトヨシシ</t>
    </rPh>
    <phoneticPr fontId="2"/>
  </si>
  <si>
    <t>国有地編入承認関係（昭和54年度①）</t>
    <rPh sb="14" eb="16">
      <t>ネンド</t>
    </rPh>
    <phoneticPr fontId="2"/>
  </si>
  <si>
    <t>昭和53年度　土地改良施行区域国有地（水路及び里道）編入承認関係（人吉市）</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ヒトヨシシ</t>
    </rPh>
    <phoneticPr fontId="2"/>
  </si>
  <si>
    <t>昭和49年度　土地改良施行区域国有地（水路）編入承認関係（上益城郡益城町）</t>
    <rPh sb="0" eb="2">
      <t>ショウワ</t>
    </rPh>
    <rPh sb="4" eb="6">
      <t>ネンド</t>
    </rPh>
    <rPh sb="7" eb="9">
      <t>トチ</t>
    </rPh>
    <rPh sb="9" eb="11">
      <t>カイリョウ</t>
    </rPh>
    <rPh sb="11" eb="13">
      <t>セコウ</t>
    </rPh>
    <rPh sb="13" eb="15">
      <t>クイキ</t>
    </rPh>
    <rPh sb="15" eb="18">
      <t>コクユウチ</t>
    </rPh>
    <rPh sb="19" eb="21">
      <t>スイロ</t>
    </rPh>
    <rPh sb="22" eb="24">
      <t>ヘンニュウ</t>
    </rPh>
    <rPh sb="24" eb="26">
      <t>ショウニン</t>
    </rPh>
    <rPh sb="26" eb="28">
      <t>カンケイ</t>
    </rPh>
    <rPh sb="29" eb="33">
      <t>カミマシキグン</t>
    </rPh>
    <rPh sb="33" eb="36">
      <t>マシキマチ</t>
    </rPh>
    <phoneticPr fontId="2"/>
  </si>
  <si>
    <t>昭和53年度　土地改良施行区域国有地（水路及び里道）編入承認関係（八代郡竜北町）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ヤツシロ</t>
    </rPh>
    <rPh sb="35" eb="36">
      <t>グン</t>
    </rPh>
    <rPh sb="36" eb="38">
      <t>リュウホク</t>
    </rPh>
    <rPh sb="38" eb="39">
      <t>マチ</t>
    </rPh>
    <phoneticPr fontId="2"/>
  </si>
  <si>
    <t>昭和53年度　土地改良施行区域国有地（水路及び里道）編入承認関係（鹿本郡鹿央町）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カモトグン</t>
    </rPh>
    <rPh sb="36" eb="38">
      <t>カオウ</t>
    </rPh>
    <rPh sb="38" eb="39">
      <t>マチ</t>
    </rPh>
    <phoneticPr fontId="2"/>
  </si>
  <si>
    <t>昭和53年度　土地改良施行区域国有地（水路及び里道）編入承認関係（菊池郡大津町）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キクチ</t>
    </rPh>
    <rPh sb="35" eb="36">
      <t>グン</t>
    </rPh>
    <rPh sb="36" eb="38">
      <t>オオヅ</t>
    </rPh>
    <rPh sb="38" eb="39">
      <t>マチ</t>
    </rPh>
    <phoneticPr fontId="2"/>
  </si>
  <si>
    <t>昭和54年度　土地改良施行区域国有地（河川・水路）編入承認通達関係（本渡市）</t>
    <rPh sb="0" eb="2">
      <t>ショウワ</t>
    </rPh>
    <rPh sb="4" eb="6">
      <t>ネンド</t>
    </rPh>
    <rPh sb="7" eb="9">
      <t>トチ</t>
    </rPh>
    <rPh sb="9" eb="11">
      <t>カイリョウ</t>
    </rPh>
    <rPh sb="11" eb="13">
      <t>セコウ</t>
    </rPh>
    <rPh sb="13" eb="15">
      <t>クイキ</t>
    </rPh>
    <rPh sb="15" eb="18">
      <t>コクユウチ</t>
    </rPh>
    <rPh sb="19" eb="21">
      <t>カセン</t>
    </rPh>
    <rPh sb="22" eb="24">
      <t>スイロ</t>
    </rPh>
    <rPh sb="25" eb="27">
      <t>ヘンニュウ</t>
    </rPh>
    <rPh sb="27" eb="29">
      <t>ショウニン</t>
    </rPh>
    <rPh sb="29" eb="31">
      <t>ツウタツ</t>
    </rPh>
    <rPh sb="31" eb="33">
      <t>カンケイ</t>
    </rPh>
    <rPh sb="34" eb="36">
      <t>ホンド</t>
    </rPh>
    <rPh sb="36" eb="37">
      <t>シ</t>
    </rPh>
    <phoneticPr fontId="2"/>
  </si>
  <si>
    <t>国有地編入承認関係（昭和54年度②）</t>
    <rPh sb="14" eb="16">
      <t>ネンド</t>
    </rPh>
    <phoneticPr fontId="2"/>
  </si>
  <si>
    <t>昭和53年度　土地改良施行区域国有地（水路及び里道）編入承認関係（阿蘇郡阿蘇町）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アソグン</t>
    </rPh>
    <rPh sb="36" eb="38">
      <t>アソ</t>
    </rPh>
    <rPh sb="38" eb="39">
      <t>マチ</t>
    </rPh>
    <phoneticPr fontId="2"/>
  </si>
  <si>
    <t>昭和53年度　土地改良施行区域国有地（水路及び里道）編入承認関係（阿蘇郡南小国町）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アソグン</t>
    </rPh>
    <rPh sb="36" eb="39">
      <t>ミナミオグニ</t>
    </rPh>
    <rPh sb="39" eb="40">
      <t>マチ</t>
    </rPh>
    <phoneticPr fontId="2"/>
  </si>
  <si>
    <t>昭和54年度　土地改良施行区域国有地（水路及び里道）編入承認関係（阿蘇郡南蘇陽町）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アソグン</t>
    </rPh>
    <rPh sb="36" eb="37">
      <t>ミナミ</t>
    </rPh>
    <rPh sb="37" eb="40">
      <t>ソヨウマチ</t>
    </rPh>
    <phoneticPr fontId="2"/>
  </si>
  <si>
    <t>昭和53～54年度　土地改良施行区域国有地（水路及び里道）編入承認関係（菊池郡泗水町）</t>
    <rPh sb="0" eb="2">
      <t>ショウワ</t>
    </rPh>
    <rPh sb="7" eb="9">
      <t>ネンド</t>
    </rPh>
    <rPh sb="10" eb="12">
      <t>トチ</t>
    </rPh>
    <rPh sb="12" eb="14">
      <t>カイリョウ</t>
    </rPh>
    <rPh sb="14" eb="16">
      <t>セコウ</t>
    </rPh>
    <rPh sb="16" eb="18">
      <t>クイキ</t>
    </rPh>
    <rPh sb="18" eb="21">
      <t>コクユウチ</t>
    </rPh>
    <rPh sb="22" eb="24">
      <t>スイロ</t>
    </rPh>
    <rPh sb="24" eb="25">
      <t>オヨ</t>
    </rPh>
    <rPh sb="26" eb="28">
      <t>リドウ</t>
    </rPh>
    <rPh sb="29" eb="31">
      <t>ヘンニュウ</t>
    </rPh>
    <rPh sb="31" eb="33">
      <t>ショウニン</t>
    </rPh>
    <rPh sb="33" eb="35">
      <t>カンケイ</t>
    </rPh>
    <rPh sb="36" eb="38">
      <t>キクチ</t>
    </rPh>
    <rPh sb="38" eb="39">
      <t>グン</t>
    </rPh>
    <rPh sb="39" eb="42">
      <t>シスイマチ</t>
    </rPh>
    <phoneticPr fontId="2"/>
  </si>
  <si>
    <t>国有地編入承認関係（昭和54年度③）</t>
    <rPh sb="10" eb="12">
      <t>ショウワ</t>
    </rPh>
    <rPh sb="14" eb="16">
      <t>ネンド</t>
    </rPh>
    <phoneticPr fontId="2"/>
  </si>
  <si>
    <t>昭和54年4～5月　土地改良施行区域国有地（水路及び里道）編入承認関係（熊本市上南部町、鹿本郡菊鹿町、球磨郡山江村〔S52年度分含〕、阿蘇郡小国町、球磨郡多良木町）</t>
    <rPh sb="0" eb="2">
      <t>ショウワ</t>
    </rPh>
    <rPh sb="4" eb="5">
      <t>ネン</t>
    </rPh>
    <rPh sb="8" eb="9">
      <t>ガツ</t>
    </rPh>
    <rPh sb="10" eb="12">
      <t>トチ</t>
    </rPh>
    <rPh sb="12" eb="14">
      <t>カイリョウ</t>
    </rPh>
    <rPh sb="14" eb="16">
      <t>セコウ</t>
    </rPh>
    <rPh sb="16" eb="18">
      <t>クイキ</t>
    </rPh>
    <rPh sb="18" eb="21">
      <t>コクユウチ</t>
    </rPh>
    <rPh sb="22" eb="24">
      <t>スイロ</t>
    </rPh>
    <rPh sb="24" eb="25">
      <t>オヨ</t>
    </rPh>
    <rPh sb="26" eb="28">
      <t>リドウ</t>
    </rPh>
    <rPh sb="29" eb="31">
      <t>ヘンニュウ</t>
    </rPh>
    <rPh sb="31" eb="33">
      <t>ショウニン</t>
    </rPh>
    <rPh sb="33" eb="35">
      <t>カンケイ</t>
    </rPh>
    <rPh sb="36" eb="38">
      <t>クマモト</t>
    </rPh>
    <rPh sb="38" eb="39">
      <t>シ</t>
    </rPh>
    <rPh sb="39" eb="42">
      <t>カミナベ</t>
    </rPh>
    <rPh sb="42" eb="43">
      <t>マチ</t>
    </rPh>
    <rPh sb="44" eb="47">
      <t>カモトグン</t>
    </rPh>
    <rPh sb="47" eb="50">
      <t>キクカマチ</t>
    </rPh>
    <rPh sb="51" eb="53">
      <t>クマ</t>
    </rPh>
    <rPh sb="53" eb="54">
      <t>グン</t>
    </rPh>
    <rPh sb="54" eb="57">
      <t>ヤマエムラ</t>
    </rPh>
    <rPh sb="61" eb="63">
      <t>ネンド</t>
    </rPh>
    <rPh sb="63" eb="64">
      <t>ブン</t>
    </rPh>
    <rPh sb="64" eb="65">
      <t>フク</t>
    </rPh>
    <rPh sb="67" eb="70">
      <t>アソグン</t>
    </rPh>
    <rPh sb="70" eb="73">
      <t>オグニマチ</t>
    </rPh>
    <rPh sb="74" eb="76">
      <t>クマ</t>
    </rPh>
    <rPh sb="76" eb="77">
      <t>グン</t>
    </rPh>
    <rPh sb="77" eb="81">
      <t>タラギマチ</t>
    </rPh>
    <phoneticPr fontId="2"/>
  </si>
  <si>
    <t>昭和54年6月　土地改良施行区域国有地（水路及び里道）編入承認関係（鹿本郡菊鹿町、飽託郡北部町、鹿本郡鹿央町、人吉市大柿地区、玉名郡岱明町）</t>
    <rPh sb="0" eb="2">
      <t>ショウワ</t>
    </rPh>
    <rPh sb="4" eb="5">
      <t>ネン</t>
    </rPh>
    <rPh sb="6" eb="7">
      <t>ガツ</t>
    </rPh>
    <rPh sb="8" eb="10">
      <t>トチ</t>
    </rPh>
    <rPh sb="10" eb="12">
      <t>カイリョウ</t>
    </rPh>
    <rPh sb="12" eb="14">
      <t>セコウ</t>
    </rPh>
    <rPh sb="14" eb="16">
      <t>クイキ</t>
    </rPh>
    <rPh sb="16" eb="19">
      <t>コクユウチ</t>
    </rPh>
    <rPh sb="20" eb="22">
      <t>スイロ</t>
    </rPh>
    <rPh sb="22" eb="23">
      <t>オヨ</t>
    </rPh>
    <rPh sb="24" eb="26">
      <t>リドウ</t>
    </rPh>
    <rPh sb="27" eb="29">
      <t>ヘンニュウ</t>
    </rPh>
    <rPh sb="29" eb="31">
      <t>ショウニン</t>
    </rPh>
    <rPh sb="31" eb="33">
      <t>カンケイ</t>
    </rPh>
    <rPh sb="34" eb="37">
      <t>カモトグン</t>
    </rPh>
    <rPh sb="37" eb="40">
      <t>キクカマチ</t>
    </rPh>
    <rPh sb="41" eb="44">
      <t>ホウタクグン</t>
    </rPh>
    <rPh sb="44" eb="46">
      <t>ホクブ</t>
    </rPh>
    <rPh sb="46" eb="47">
      <t>マチ</t>
    </rPh>
    <rPh sb="48" eb="51">
      <t>カモトグン</t>
    </rPh>
    <rPh sb="51" eb="54">
      <t>カオウマチ</t>
    </rPh>
    <rPh sb="55" eb="58">
      <t>ヒトヨシシ</t>
    </rPh>
    <rPh sb="58" eb="60">
      <t>オオガキ</t>
    </rPh>
    <rPh sb="60" eb="62">
      <t>チク</t>
    </rPh>
    <rPh sb="63" eb="66">
      <t>タマナグン</t>
    </rPh>
    <rPh sb="66" eb="68">
      <t>タイメイ</t>
    </rPh>
    <rPh sb="68" eb="69">
      <t>マチ</t>
    </rPh>
    <phoneticPr fontId="2"/>
  </si>
  <si>
    <t>国有地編入承認関係（昭和54年度④）</t>
    <rPh sb="10" eb="12">
      <t>ショウワ</t>
    </rPh>
    <rPh sb="14" eb="16">
      <t>ネンド</t>
    </rPh>
    <phoneticPr fontId="2"/>
  </si>
  <si>
    <t>昭和54年10～12月　土地改良施行区域国有地（水路及び里道）編入承認関係（玉名郡菊水町、上益城郡甲佐町、下益城郡松橋町、阿蘇郡長陽村、人吉市永野地区）</t>
    <rPh sb="0" eb="2">
      <t>ショウワ</t>
    </rPh>
    <rPh sb="4" eb="5">
      <t>ネン</t>
    </rPh>
    <rPh sb="10" eb="11">
      <t>ガツ</t>
    </rPh>
    <rPh sb="12" eb="14">
      <t>トチ</t>
    </rPh>
    <rPh sb="14" eb="16">
      <t>カイリョウ</t>
    </rPh>
    <rPh sb="16" eb="18">
      <t>セコウ</t>
    </rPh>
    <rPh sb="18" eb="20">
      <t>クイキ</t>
    </rPh>
    <rPh sb="20" eb="23">
      <t>コクユウチ</t>
    </rPh>
    <rPh sb="24" eb="26">
      <t>スイロ</t>
    </rPh>
    <rPh sb="26" eb="27">
      <t>オヨ</t>
    </rPh>
    <rPh sb="28" eb="30">
      <t>リドウ</t>
    </rPh>
    <rPh sb="38" eb="41">
      <t>タマナグン</t>
    </rPh>
    <rPh sb="41" eb="44">
      <t>キクスイマチ</t>
    </rPh>
    <rPh sb="45" eb="49">
      <t>カミマシキグン</t>
    </rPh>
    <rPh sb="49" eb="52">
      <t>コウサマチ</t>
    </rPh>
    <rPh sb="53" eb="57">
      <t>シモマシキグン</t>
    </rPh>
    <rPh sb="57" eb="60">
      <t>マツバセマチ</t>
    </rPh>
    <rPh sb="61" eb="64">
      <t>アソグン</t>
    </rPh>
    <rPh sb="64" eb="67">
      <t>チョウヨウムラ</t>
    </rPh>
    <rPh sb="68" eb="71">
      <t>ヒトヨシシ</t>
    </rPh>
    <rPh sb="71" eb="73">
      <t>ナガノ</t>
    </rPh>
    <rPh sb="73" eb="75">
      <t>チク</t>
    </rPh>
    <phoneticPr fontId="2"/>
  </si>
  <si>
    <t>昭和54年12月～55年1月　土地改良施行区域国有地（水路及び里道）編入承認関係（玉名市滑石、阿蘇郡長陽村、人吉市川原田地区）</t>
    <rPh sb="0" eb="2">
      <t>ショウワ</t>
    </rPh>
    <rPh sb="4" eb="5">
      <t>ネン</t>
    </rPh>
    <rPh sb="7" eb="8">
      <t>ガツ</t>
    </rPh>
    <rPh sb="11" eb="12">
      <t>ネン</t>
    </rPh>
    <rPh sb="13" eb="14">
      <t>ガツ</t>
    </rPh>
    <rPh sb="15" eb="17">
      <t>トチ</t>
    </rPh>
    <rPh sb="17" eb="19">
      <t>カイリョウ</t>
    </rPh>
    <rPh sb="19" eb="21">
      <t>セコウ</t>
    </rPh>
    <rPh sb="21" eb="23">
      <t>クイキ</t>
    </rPh>
    <rPh sb="23" eb="26">
      <t>コクユウチ</t>
    </rPh>
    <rPh sb="27" eb="29">
      <t>スイロ</t>
    </rPh>
    <rPh sb="29" eb="30">
      <t>オヨ</t>
    </rPh>
    <rPh sb="31" eb="33">
      <t>リドウ</t>
    </rPh>
    <rPh sb="41" eb="44">
      <t>タマナシ</t>
    </rPh>
    <rPh sb="44" eb="45">
      <t>ナメ</t>
    </rPh>
    <rPh sb="45" eb="46">
      <t>イシ</t>
    </rPh>
    <rPh sb="47" eb="50">
      <t>アソグン</t>
    </rPh>
    <rPh sb="50" eb="53">
      <t>チョウヨウムラ</t>
    </rPh>
    <rPh sb="54" eb="57">
      <t>ヒトヨシシ</t>
    </rPh>
    <rPh sb="57" eb="60">
      <t>カワハラダ</t>
    </rPh>
    <rPh sb="60" eb="62">
      <t>チク</t>
    </rPh>
    <phoneticPr fontId="2"/>
  </si>
  <si>
    <t>国有地編入承認関係（昭和55年度①）</t>
    <rPh sb="10" eb="12">
      <t>ショウワ</t>
    </rPh>
    <rPh sb="14" eb="16">
      <t>ネンド</t>
    </rPh>
    <phoneticPr fontId="2"/>
  </si>
  <si>
    <t>昭和54～55年度　土地改良施行区域国有地（水路及び里道）編入承認関係及び編入変更承認関係（阿蘇郡小国町）</t>
    <rPh sb="0" eb="2">
      <t>ショウワ</t>
    </rPh>
    <rPh sb="7" eb="9">
      <t>ネンド</t>
    </rPh>
    <rPh sb="10" eb="12">
      <t>トチ</t>
    </rPh>
    <rPh sb="12" eb="14">
      <t>カイリョウ</t>
    </rPh>
    <rPh sb="14" eb="16">
      <t>セコウ</t>
    </rPh>
    <rPh sb="16" eb="18">
      <t>クイキ</t>
    </rPh>
    <rPh sb="18" eb="21">
      <t>コクユウチ</t>
    </rPh>
    <rPh sb="22" eb="24">
      <t>スイロ</t>
    </rPh>
    <rPh sb="24" eb="25">
      <t>オヨ</t>
    </rPh>
    <rPh sb="26" eb="28">
      <t>リドウ</t>
    </rPh>
    <rPh sb="35" eb="36">
      <t>オヨ</t>
    </rPh>
    <rPh sb="37" eb="39">
      <t>ヘンニュウ</t>
    </rPh>
    <rPh sb="39" eb="41">
      <t>ヘンコウ</t>
    </rPh>
    <rPh sb="41" eb="43">
      <t>ショウニン</t>
    </rPh>
    <rPh sb="43" eb="45">
      <t>カンケイ</t>
    </rPh>
    <rPh sb="46" eb="49">
      <t>アソグン</t>
    </rPh>
    <rPh sb="49" eb="51">
      <t>オグニ</t>
    </rPh>
    <rPh sb="51" eb="52">
      <t>マチ</t>
    </rPh>
    <phoneticPr fontId="2"/>
  </si>
  <si>
    <t>昭和54年度　土地改良施行区域国有地（水路及び里道）編入承認関係（荒尾市川登）</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33" eb="36">
      <t>アラオシ</t>
    </rPh>
    <rPh sb="36" eb="38">
      <t>カワノボリ</t>
    </rPh>
    <phoneticPr fontId="2"/>
  </si>
  <si>
    <t>昭和54年7～10月　土地改良施行区域国有地（水路及び里道）編入承認関係（阿蘇郡南小国町、球磨郡錦町、下益城郡松橋町、鹿本郡鹿央町、阿蘇郡長陽村、上益城郡矢部町、阿蘇郡久木野村）</t>
    <rPh sb="0" eb="2">
      <t>ショウワ</t>
    </rPh>
    <rPh sb="4" eb="5">
      <t>ネン</t>
    </rPh>
    <rPh sb="9" eb="10">
      <t>ガツ</t>
    </rPh>
    <rPh sb="11" eb="13">
      <t>トチ</t>
    </rPh>
    <rPh sb="13" eb="15">
      <t>カイリョウ</t>
    </rPh>
    <rPh sb="15" eb="17">
      <t>セコウ</t>
    </rPh>
    <rPh sb="17" eb="19">
      <t>クイキ</t>
    </rPh>
    <rPh sb="19" eb="22">
      <t>コクユウチ</t>
    </rPh>
    <rPh sb="23" eb="25">
      <t>スイロ</t>
    </rPh>
    <rPh sb="25" eb="26">
      <t>オヨ</t>
    </rPh>
    <rPh sb="27" eb="29">
      <t>リドウ</t>
    </rPh>
    <rPh sb="37" eb="40">
      <t>アソグン</t>
    </rPh>
    <rPh sb="40" eb="43">
      <t>ミナミオグニ</t>
    </rPh>
    <rPh sb="43" eb="44">
      <t>マチ</t>
    </rPh>
    <rPh sb="45" eb="47">
      <t>クマ</t>
    </rPh>
    <rPh sb="47" eb="48">
      <t>グン</t>
    </rPh>
    <rPh sb="48" eb="50">
      <t>ニシキマチ</t>
    </rPh>
    <rPh sb="51" eb="55">
      <t>シモマシキグン</t>
    </rPh>
    <rPh sb="55" eb="58">
      <t>マツバセマチ</t>
    </rPh>
    <rPh sb="59" eb="62">
      <t>カモトグン</t>
    </rPh>
    <rPh sb="62" eb="65">
      <t>カオウマチ</t>
    </rPh>
    <rPh sb="66" eb="69">
      <t>アソグン</t>
    </rPh>
    <rPh sb="69" eb="72">
      <t>チョウヨウムラ</t>
    </rPh>
    <rPh sb="73" eb="77">
      <t>カミマシキグン</t>
    </rPh>
    <rPh sb="77" eb="80">
      <t>ヤベマチ</t>
    </rPh>
    <rPh sb="81" eb="84">
      <t>アソグン</t>
    </rPh>
    <rPh sb="84" eb="88">
      <t>クギノムラ</t>
    </rPh>
    <phoneticPr fontId="2"/>
  </si>
  <si>
    <t>国有地編入承認関係（昭和55年度②）</t>
    <rPh sb="10" eb="12">
      <t>ショウワ</t>
    </rPh>
    <rPh sb="14" eb="16">
      <t>ネンド</t>
    </rPh>
    <phoneticPr fontId="2"/>
  </si>
  <si>
    <t>土地改良施行区域国有地（水路及び里道）編入承認関係（天草郡苓北町）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アマクサ</t>
    </rPh>
    <rPh sb="28" eb="29">
      <t>グン</t>
    </rPh>
    <rPh sb="29" eb="31">
      <t>レイホク</t>
    </rPh>
    <rPh sb="31" eb="32">
      <t>マチ</t>
    </rPh>
    <phoneticPr fontId="2"/>
  </si>
  <si>
    <t>土地改良施行区域国有地（水路）編入承認関係（玉名郡玉東町）</t>
    <rPh sb="0" eb="2">
      <t>トチ</t>
    </rPh>
    <rPh sb="2" eb="4">
      <t>カイリョウ</t>
    </rPh>
    <rPh sb="4" eb="6">
      <t>セコウ</t>
    </rPh>
    <rPh sb="6" eb="8">
      <t>クイキ</t>
    </rPh>
    <rPh sb="8" eb="11">
      <t>コクユウチ</t>
    </rPh>
    <rPh sb="12" eb="14">
      <t>スイロ</t>
    </rPh>
    <rPh sb="15" eb="17">
      <t>ヘンニュウ</t>
    </rPh>
    <rPh sb="17" eb="19">
      <t>ショウニン</t>
    </rPh>
    <rPh sb="19" eb="21">
      <t>カンケイ</t>
    </rPh>
    <rPh sb="22" eb="25">
      <t>タマナグン</t>
    </rPh>
    <rPh sb="25" eb="27">
      <t>ギョクトウ</t>
    </rPh>
    <rPh sb="27" eb="28">
      <t>マチ</t>
    </rPh>
    <phoneticPr fontId="2"/>
  </si>
  <si>
    <t>土地改良施行区域国有地（水路及び里道）編入承認関係（八代市）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ヤツシロシ</t>
    </rPh>
    <phoneticPr fontId="2"/>
  </si>
  <si>
    <t>土地改良施行区域国有地（水路及び里道）編入承認関係（鹿本郡鹿央町）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カモトグン</t>
    </rPh>
    <rPh sb="29" eb="31">
      <t>カオウ</t>
    </rPh>
    <rPh sb="31" eb="32">
      <t>マチ</t>
    </rPh>
    <phoneticPr fontId="2"/>
  </si>
  <si>
    <t>昭和55年度　土地改良施行区域国有地（水路及び里道）編入承認関係（菊池郡菊陽町）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キクチ</t>
    </rPh>
    <rPh sb="35" eb="36">
      <t>グン</t>
    </rPh>
    <rPh sb="36" eb="38">
      <t>キクヨウ</t>
    </rPh>
    <rPh sb="38" eb="39">
      <t>マチ</t>
    </rPh>
    <phoneticPr fontId="2"/>
  </si>
  <si>
    <t>土地改良施行区域国有地（水路及び里道）編入承認関係（阿蘇郡産山村）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1">
      <t>ウブヤマ</t>
    </rPh>
    <rPh sb="31" eb="32">
      <t>ムラ</t>
    </rPh>
    <phoneticPr fontId="2"/>
  </si>
  <si>
    <t>国有地編入承認関係（昭和55年度③）</t>
    <rPh sb="10" eb="12">
      <t>ショウワ</t>
    </rPh>
    <rPh sb="14" eb="16">
      <t>ネンド</t>
    </rPh>
    <phoneticPr fontId="2"/>
  </si>
  <si>
    <t>土地改良施行区域国有地（水路及び里道）編入承認関係（玉名市伊倉）</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タマナシ</t>
    </rPh>
    <rPh sb="29" eb="31">
      <t>イクラ</t>
    </rPh>
    <phoneticPr fontId="2"/>
  </si>
  <si>
    <t>土地改良施行区域国有地（水路及び里道）編入承認関係（菊池郡旭志村）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1">
      <t>キョクシ</t>
    </rPh>
    <rPh sb="31" eb="32">
      <t>ムラ</t>
    </rPh>
    <phoneticPr fontId="2"/>
  </si>
  <si>
    <t>土地改良施行区域国有地（水路及び里道）編入承認関係（菊池郡泗水町）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2">
      <t>シスイマチ</t>
    </rPh>
    <phoneticPr fontId="2"/>
  </si>
  <si>
    <t>国有地編入承認関係（昭和55年度④）</t>
    <rPh sb="10" eb="12">
      <t>ショウワ</t>
    </rPh>
    <rPh sb="14" eb="16">
      <t>ネンド</t>
    </rPh>
    <phoneticPr fontId="2"/>
  </si>
  <si>
    <t>土地改良施行区域国有地（水路及び里道）編入承認関係（玉名市石貫）</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タマナシ</t>
    </rPh>
    <rPh sb="29" eb="30">
      <t>イシ</t>
    </rPh>
    <rPh sb="30" eb="31">
      <t>ヌキ</t>
    </rPh>
    <phoneticPr fontId="2"/>
  </si>
  <si>
    <t>土地改良施行区域国有地（水路及び里道）編入承認関係（下益城郡小川町）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シモマシキグン</t>
    </rPh>
    <rPh sb="30" eb="33">
      <t>オガワマチ</t>
    </rPh>
    <phoneticPr fontId="2"/>
  </si>
  <si>
    <t>国有地編入承認関係（昭和55年度⑤）</t>
    <rPh sb="10" eb="12">
      <t>ショウワ</t>
    </rPh>
    <rPh sb="14" eb="16">
      <t>ネンド</t>
    </rPh>
    <phoneticPr fontId="2"/>
  </si>
  <si>
    <t>土地改良施行区域国有地（水路）編入承認関係（鹿本郡植木町）</t>
    <rPh sb="0" eb="2">
      <t>トチ</t>
    </rPh>
    <rPh sb="2" eb="4">
      <t>カイリョウ</t>
    </rPh>
    <rPh sb="4" eb="6">
      <t>セコウ</t>
    </rPh>
    <rPh sb="6" eb="8">
      <t>クイキ</t>
    </rPh>
    <rPh sb="8" eb="11">
      <t>コクユウチ</t>
    </rPh>
    <rPh sb="12" eb="14">
      <t>スイロ</t>
    </rPh>
    <rPh sb="15" eb="17">
      <t>ヘンニュウ</t>
    </rPh>
    <rPh sb="17" eb="19">
      <t>ショウニン</t>
    </rPh>
    <rPh sb="19" eb="21">
      <t>カンケイ</t>
    </rPh>
    <rPh sb="22" eb="25">
      <t>カモトグン</t>
    </rPh>
    <rPh sb="25" eb="28">
      <t>ウエキマチ</t>
    </rPh>
    <phoneticPr fontId="2"/>
  </si>
  <si>
    <t>土地改良施行区域国有地（水路及び里道）編入承認関係（玉名郡南関町）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タマナグン</t>
    </rPh>
    <rPh sb="29" eb="31">
      <t>ナンカン</t>
    </rPh>
    <rPh sb="31" eb="32">
      <t>マチ</t>
    </rPh>
    <phoneticPr fontId="2"/>
  </si>
  <si>
    <t>土地改良施行区域国有地（水路及び里道）編入承認関係（玉名郡岱明町）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タマナグン</t>
    </rPh>
    <rPh sb="29" eb="31">
      <t>タイメイ</t>
    </rPh>
    <rPh sb="31" eb="32">
      <t>マチ</t>
    </rPh>
    <phoneticPr fontId="2"/>
  </si>
  <si>
    <t>土地改良施行区域国有地（水路及び里道）編入承認関係（上益城郡甲佐町）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カミマシキグン</t>
    </rPh>
    <rPh sb="30" eb="32">
      <t>コウサ</t>
    </rPh>
    <rPh sb="32" eb="33">
      <t>マチ</t>
    </rPh>
    <phoneticPr fontId="2"/>
  </si>
  <si>
    <t>国有地編入承認関係（昭和55年度⑥）</t>
    <rPh sb="10" eb="12">
      <t>ショウワ</t>
    </rPh>
    <rPh sb="14" eb="16">
      <t>ネンド</t>
    </rPh>
    <phoneticPr fontId="2"/>
  </si>
  <si>
    <t>土地改良施行区域国有地（水路及び里道）編入承認関係（宇土市）</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ウトシ</t>
    </rPh>
    <phoneticPr fontId="2"/>
  </si>
  <si>
    <t>土地改良施行区域国有地（水路及び里道）編入承認関係（球磨郡水上村）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1">
      <t>ミズカミ</t>
    </rPh>
    <rPh sb="31" eb="32">
      <t>ムラ</t>
    </rPh>
    <phoneticPr fontId="2"/>
  </si>
  <si>
    <t>土地改良施行区域国有地（水路及び里道）編入承認関係（下益城郡中央町）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シモマシキグン</t>
    </rPh>
    <rPh sb="30" eb="32">
      <t>チュウオウ</t>
    </rPh>
    <rPh sb="32" eb="33">
      <t>マチ</t>
    </rPh>
    <phoneticPr fontId="2"/>
  </si>
  <si>
    <t>土地改良施行区域国有地（水路及び里道）編入承認関係（球磨郡多良木町）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t>
    </rPh>
    <rPh sb="28" eb="29">
      <t>グン</t>
    </rPh>
    <rPh sb="29" eb="32">
      <t>タラギ</t>
    </rPh>
    <rPh sb="32" eb="33">
      <t>マチ</t>
    </rPh>
    <phoneticPr fontId="2"/>
  </si>
  <si>
    <t>国有地編入承認関係（昭和55年度⑦）</t>
    <rPh sb="10" eb="12">
      <t>ショウワ</t>
    </rPh>
    <rPh sb="14" eb="16">
      <t>ネンド</t>
    </rPh>
    <phoneticPr fontId="2"/>
  </si>
  <si>
    <t>土地改良施行区域国有地（水路及び里道）編入承認関係（阿蘇郡白水村、久木野村）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2">
      <t>ハクスイムラ</t>
    </rPh>
    <rPh sb="33" eb="36">
      <t>クギノ</t>
    </rPh>
    <rPh sb="36" eb="37">
      <t>ムラ</t>
    </rPh>
    <phoneticPr fontId="2"/>
  </si>
  <si>
    <t>土地改良施行区域国有地（水路及び里道）編入承認関係（内田川土地改良区）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ウチダ</t>
    </rPh>
    <rPh sb="28" eb="29">
      <t>ガワ</t>
    </rPh>
    <rPh sb="29" eb="31">
      <t>トチ</t>
    </rPh>
    <rPh sb="31" eb="33">
      <t>カイリョウ</t>
    </rPh>
    <rPh sb="33" eb="34">
      <t>ク</t>
    </rPh>
    <phoneticPr fontId="2"/>
  </si>
  <si>
    <t>土地改良施行区域国有地（水路）編入承認関係（球磨郡錦町）</t>
    <rPh sb="0" eb="2">
      <t>トチ</t>
    </rPh>
    <rPh sb="2" eb="4">
      <t>カイリョウ</t>
    </rPh>
    <rPh sb="4" eb="6">
      <t>セコウ</t>
    </rPh>
    <rPh sb="6" eb="8">
      <t>クイキ</t>
    </rPh>
    <rPh sb="8" eb="11">
      <t>コクユウチ</t>
    </rPh>
    <rPh sb="12" eb="14">
      <t>スイロ</t>
    </rPh>
    <rPh sb="15" eb="17">
      <t>ヘンニュウ</t>
    </rPh>
    <rPh sb="17" eb="19">
      <t>ショウニン</t>
    </rPh>
    <rPh sb="19" eb="21">
      <t>カンケイ</t>
    </rPh>
    <rPh sb="22" eb="24">
      <t>クマ</t>
    </rPh>
    <rPh sb="24" eb="25">
      <t>グン</t>
    </rPh>
    <rPh sb="25" eb="26">
      <t>ニシキ</t>
    </rPh>
    <rPh sb="26" eb="27">
      <t>マチ</t>
    </rPh>
    <phoneticPr fontId="2"/>
  </si>
  <si>
    <t>国有地編入承認関係（昭和55年度⑧）</t>
    <rPh sb="10" eb="12">
      <t>ショウワ</t>
    </rPh>
    <rPh sb="14" eb="16">
      <t>ネンド</t>
    </rPh>
    <phoneticPr fontId="2"/>
  </si>
  <si>
    <t>土地改良施行区域国有地（水路及び里道）編入承認関係（熊本市秋津町、上益城郡益城町）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クマモト</t>
    </rPh>
    <rPh sb="28" eb="29">
      <t>シ</t>
    </rPh>
    <rPh sb="29" eb="32">
      <t>アキツマチ</t>
    </rPh>
    <rPh sb="33" eb="37">
      <t>カミマシキグン</t>
    </rPh>
    <rPh sb="37" eb="39">
      <t>マシキ</t>
    </rPh>
    <rPh sb="39" eb="40">
      <t>マチ</t>
    </rPh>
    <phoneticPr fontId="2"/>
  </si>
  <si>
    <t>土地改良施行区域国有地（水路及び里道）編入承認関係（菊池郡泗水町）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1">
      <t>シスイ</t>
    </rPh>
    <rPh sb="31" eb="32">
      <t>マチ</t>
    </rPh>
    <phoneticPr fontId="2"/>
  </si>
  <si>
    <t>国有地編入承認関係（昭和56年度①）</t>
    <rPh sb="10" eb="12">
      <t>ショウワ</t>
    </rPh>
    <rPh sb="14" eb="16">
      <t>ネンド</t>
    </rPh>
    <phoneticPr fontId="2"/>
  </si>
  <si>
    <t>昭和56年度　土地改良施行区域国有地（水路及び里道）編入承認関係（阿蘇郡長陽村）</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アソグン</t>
    </rPh>
    <rPh sb="36" eb="38">
      <t>チョウヨウ</t>
    </rPh>
    <rPh sb="38" eb="39">
      <t>ムラ</t>
    </rPh>
    <phoneticPr fontId="2"/>
  </si>
  <si>
    <t>昭和55年度　土地改良施行区域国有地（水路及び里道）編入承認関係（球磨郡多良木町　返戻、熊本市近見町）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クマ</t>
    </rPh>
    <rPh sb="35" eb="36">
      <t>グン</t>
    </rPh>
    <rPh sb="36" eb="40">
      <t>タラギマチ</t>
    </rPh>
    <rPh sb="41" eb="43">
      <t>ヘンレイ</t>
    </rPh>
    <rPh sb="44" eb="47">
      <t>クマモトシ</t>
    </rPh>
    <rPh sb="47" eb="49">
      <t>チカミ</t>
    </rPh>
    <rPh sb="49" eb="50">
      <t>マチ</t>
    </rPh>
    <phoneticPr fontId="2"/>
  </si>
  <si>
    <t>昭和55年度　土地改良施行区域国有地（水路及び里道）編入承認関係（飽託郡天明町）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ホウタクグン</t>
    </rPh>
    <rPh sb="36" eb="38">
      <t>テンメイ</t>
    </rPh>
    <rPh sb="38" eb="39">
      <t>マチ</t>
    </rPh>
    <phoneticPr fontId="2"/>
  </si>
  <si>
    <t>昭和55～56年度　土地改良施行区域国有地（水路及び里道）編入承認関係（下益城郡松橋町）</t>
    <rPh sb="0" eb="2">
      <t>ショウワ</t>
    </rPh>
    <rPh sb="7" eb="9">
      <t>ネンド</t>
    </rPh>
    <rPh sb="10" eb="12">
      <t>トチ</t>
    </rPh>
    <rPh sb="12" eb="14">
      <t>カイリョウ</t>
    </rPh>
    <rPh sb="14" eb="16">
      <t>セコウ</t>
    </rPh>
    <rPh sb="16" eb="18">
      <t>クイキ</t>
    </rPh>
    <rPh sb="18" eb="21">
      <t>コクユウチ</t>
    </rPh>
    <rPh sb="22" eb="24">
      <t>スイロ</t>
    </rPh>
    <rPh sb="24" eb="25">
      <t>オヨ</t>
    </rPh>
    <rPh sb="26" eb="28">
      <t>リドウ</t>
    </rPh>
    <rPh sb="29" eb="31">
      <t>ヘンニュウ</t>
    </rPh>
    <rPh sb="31" eb="33">
      <t>ショウニン</t>
    </rPh>
    <rPh sb="33" eb="35">
      <t>カンケイ</t>
    </rPh>
    <rPh sb="36" eb="40">
      <t>シモマシキグン</t>
    </rPh>
    <rPh sb="40" eb="42">
      <t>マツバセ</t>
    </rPh>
    <rPh sb="42" eb="43">
      <t>マチ</t>
    </rPh>
    <phoneticPr fontId="2"/>
  </si>
  <si>
    <t>国有地編入承認関係（昭和56年度②）</t>
    <rPh sb="10" eb="12">
      <t>ショウワ</t>
    </rPh>
    <rPh sb="14" eb="16">
      <t>ネンド</t>
    </rPh>
    <phoneticPr fontId="2"/>
  </si>
  <si>
    <t>土地改良施行区域国有地（水路及び里道）編入承認関係（玉名郡長洲町）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タマナグン</t>
    </rPh>
    <rPh sb="29" eb="31">
      <t>ナガス</t>
    </rPh>
    <rPh sb="31" eb="32">
      <t>マチ</t>
    </rPh>
    <phoneticPr fontId="2"/>
  </si>
  <si>
    <t>土地改良施行区域国有地（水路及び里道）編入承認関係（菊池郡西合志町）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2">
      <t>ニシゴウシ</t>
    </rPh>
    <rPh sb="32" eb="33">
      <t>マチ</t>
    </rPh>
    <phoneticPr fontId="2"/>
  </si>
  <si>
    <t>土地改良施行区域国有地（水路及び里道）編入承認関係（阿蘇郡久木野村）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アソグン</t>
    </rPh>
    <rPh sb="29" eb="32">
      <t>クギノ</t>
    </rPh>
    <rPh sb="32" eb="33">
      <t>ムラ</t>
    </rPh>
    <phoneticPr fontId="2"/>
  </si>
  <si>
    <t>国有地編入承認関係（昭和56年度③）</t>
    <rPh sb="10" eb="12">
      <t>ショウワ</t>
    </rPh>
    <rPh sb="14" eb="16">
      <t>ネンド</t>
    </rPh>
    <phoneticPr fontId="2"/>
  </si>
  <si>
    <t>土地改良施行区域国有地（水路及び里道）編入承認関係（菊池郡菊陽町）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1">
      <t>キクヨウ</t>
    </rPh>
    <rPh sb="31" eb="32">
      <t>マチ</t>
    </rPh>
    <phoneticPr fontId="2"/>
  </si>
  <si>
    <t>土地改良施行区域国有地（水路及び里道）編入承認関係（天草郡有明町）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アマクサ</t>
    </rPh>
    <rPh sb="28" eb="29">
      <t>グン</t>
    </rPh>
    <rPh sb="29" eb="32">
      <t>ユウメイマチ</t>
    </rPh>
    <phoneticPr fontId="2"/>
  </si>
  <si>
    <t>土地改良施行区域国有地（水路及び里道）編入承認関係（天草郡五和町）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アマクサ</t>
    </rPh>
    <rPh sb="28" eb="29">
      <t>グン</t>
    </rPh>
    <rPh sb="29" eb="31">
      <t>イツワ</t>
    </rPh>
    <rPh sb="31" eb="32">
      <t>マチ</t>
    </rPh>
    <phoneticPr fontId="2"/>
  </si>
  <si>
    <t>土地改良施行区域国有地（水路及び里道）編入承認関係（鹿本郡植木町）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カモトグン</t>
    </rPh>
    <rPh sb="29" eb="31">
      <t>ウエキ</t>
    </rPh>
    <rPh sb="31" eb="32">
      <t>マチ</t>
    </rPh>
    <phoneticPr fontId="2"/>
  </si>
  <si>
    <t>土地改良施行区域国有地（水路及び里道）編入承認関係（芦北郡芦北町）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アシキタ</t>
    </rPh>
    <rPh sb="28" eb="29">
      <t>グン</t>
    </rPh>
    <rPh sb="29" eb="31">
      <t>アシキタ</t>
    </rPh>
    <rPh sb="31" eb="32">
      <t>マチ</t>
    </rPh>
    <phoneticPr fontId="2"/>
  </si>
  <si>
    <t>国有地編入承認関係（昭和56年度④）</t>
    <rPh sb="10" eb="12">
      <t>ショウワ</t>
    </rPh>
    <rPh sb="14" eb="16">
      <t>ネンド</t>
    </rPh>
    <phoneticPr fontId="2"/>
  </si>
  <si>
    <t>土地改良施行区域国有地（水路及び里道）編入承認関係（上益城郡清和村）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カミマシキグン</t>
    </rPh>
    <rPh sb="30" eb="32">
      <t>セイワ</t>
    </rPh>
    <rPh sb="32" eb="33">
      <t>ムラ</t>
    </rPh>
    <phoneticPr fontId="2"/>
  </si>
  <si>
    <t>土地改良施行区域国有地（水路及び里道）編入承認関係（鹿本郡鹿央町）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カモトグン</t>
    </rPh>
    <rPh sb="29" eb="32">
      <t>カオウマチ</t>
    </rPh>
    <phoneticPr fontId="2"/>
  </si>
  <si>
    <t>土地改良施行区域国有地（水路及び里道）編入承認関係（下益城郡富合町）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シモマシキグン</t>
    </rPh>
    <rPh sb="30" eb="32">
      <t>トミアイ</t>
    </rPh>
    <rPh sb="32" eb="33">
      <t>マチ</t>
    </rPh>
    <phoneticPr fontId="2"/>
  </si>
  <si>
    <t>国有地編入承認関係（昭和56年度⑤）</t>
    <rPh sb="10" eb="12">
      <t>ショウワ</t>
    </rPh>
    <rPh sb="14" eb="16">
      <t>ネンド</t>
    </rPh>
    <phoneticPr fontId="2"/>
  </si>
  <si>
    <t>土地改良施行区域国有地（水路及び里道）編入承認関係（上益城郡甲佐町）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30">
      <t>カミマシキグン</t>
    </rPh>
    <rPh sb="30" eb="33">
      <t>コウサマチ</t>
    </rPh>
    <phoneticPr fontId="2"/>
  </si>
  <si>
    <t>土地改良施行区域国有地（水路及び里道）編入承認関係（菊池郡合志町）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キクチ</t>
    </rPh>
    <rPh sb="28" eb="29">
      <t>グン</t>
    </rPh>
    <rPh sb="29" eb="31">
      <t>コウシ</t>
    </rPh>
    <rPh sb="31" eb="32">
      <t>マチ</t>
    </rPh>
    <phoneticPr fontId="2"/>
  </si>
  <si>
    <t>国有地編入承認関係（昭和56年度⑥）</t>
    <rPh sb="10" eb="12">
      <t>ショウワ</t>
    </rPh>
    <rPh sb="14" eb="16">
      <t>ネンド</t>
    </rPh>
    <phoneticPr fontId="2"/>
  </si>
  <si>
    <t>国有地編入承認関係（昭和56年度⑦）</t>
    <rPh sb="10" eb="12">
      <t>ショウワ</t>
    </rPh>
    <rPh sb="14" eb="16">
      <t>ネンド</t>
    </rPh>
    <phoneticPr fontId="2"/>
  </si>
  <si>
    <t>昭和56年度　土地改良施行区域国有地（水路及び里道）編入承認関係（阿蘇郡小国町）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アソグン</t>
    </rPh>
    <rPh sb="36" eb="38">
      <t>オグニ</t>
    </rPh>
    <rPh sb="38" eb="39">
      <t>マチ</t>
    </rPh>
    <phoneticPr fontId="2"/>
  </si>
  <si>
    <t>昭和56年度　土地改良施行区域国有地（水路及び里道）編入承認関係（球磨郡山江村）</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クマ</t>
    </rPh>
    <rPh sb="35" eb="36">
      <t>グン</t>
    </rPh>
    <rPh sb="36" eb="39">
      <t>ヤマエムラ</t>
    </rPh>
    <phoneticPr fontId="2"/>
  </si>
  <si>
    <t>昭和56年度　土地改良施行区域国有地（水路及び里道）編入承認関係（菊池郡泗水町）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キクチ</t>
    </rPh>
    <rPh sb="35" eb="36">
      <t>グン</t>
    </rPh>
    <rPh sb="36" eb="38">
      <t>シスイ</t>
    </rPh>
    <rPh sb="38" eb="39">
      <t>マチ</t>
    </rPh>
    <phoneticPr fontId="2"/>
  </si>
  <si>
    <t>昭和56年度　土地改良施行区域国有地（水路及び里道）編入承認関係（菊池郡西合志町）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キクチ</t>
    </rPh>
    <rPh sb="35" eb="36">
      <t>グン</t>
    </rPh>
    <rPh sb="36" eb="39">
      <t>ニシゴウシ</t>
    </rPh>
    <rPh sb="39" eb="40">
      <t>マチ</t>
    </rPh>
    <phoneticPr fontId="2"/>
  </si>
  <si>
    <t>昭和56年度　土地改良施行区域国有地（水路及び里道）編入承認関係（天草郡倉岳町）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5">
      <t>アマクサ</t>
    </rPh>
    <rPh sb="35" eb="36">
      <t>グン</t>
    </rPh>
    <rPh sb="36" eb="38">
      <t>クラタケ</t>
    </rPh>
    <rPh sb="38" eb="39">
      <t>マチ</t>
    </rPh>
    <phoneticPr fontId="2"/>
  </si>
  <si>
    <t>昭和54、56年度　土地改良施行区域国有地（水路及び里道）編入承認関係（阿蘇郡白水村）</t>
    <rPh sb="0" eb="2">
      <t>ショウワ</t>
    </rPh>
    <rPh sb="7" eb="9">
      <t>ネンド</t>
    </rPh>
    <rPh sb="10" eb="12">
      <t>トチ</t>
    </rPh>
    <rPh sb="12" eb="14">
      <t>カイリョウ</t>
    </rPh>
    <rPh sb="14" eb="16">
      <t>セコウ</t>
    </rPh>
    <rPh sb="16" eb="18">
      <t>クイキ</t>
    </rPh>
    <rPh sb="18" eb="21">
      <t>コクユウチ</t>
    </rPh>
    <rPh sb="22" eb="24">
      <t>スイロ</t>
    </rPh>
    <rPh sb="24" eb="25">
      <t>オヨ</t>
    </rPh>
    <rPh sb="26" eb="28">
      <t>リドウ</t>
    </rPh>
    <rPh sb="29" eb="31">
      <t>ヘンニュウ</t>
    </rPh>
    <rPh sb="31" eb="33">
      <t>ショウニン</t>
    </rPh>
    <rPh sb="33" eb="35">
      <t>カンケイ</t>
    </rPh>
    <rPh sb="36" eb="39">
      <t>アソグン</t>
    </rPh>
    <rPh sb="39" eb="41">
      <t>ハクスイ</t>
    </rPh>
    <rPh sb="41" eb="42">
      <t>ムラ</t>
    </rPh>
    <phoneticPr fontId="2"/>
  </si>
  <si>
    <t>昭和56年度　土地改良施行区域国有地（水路及び里道）編入承認関係（玉名郡三加和町）</t>
    <rPh sb="0" eb="2">
      <t>ショウワ</t>
    </rPh>
    <rPh sb="4" eb="6">
      <t>ネンド</t>
    </rPh>
    <rPh sb="7" eb="9">
      <t>トチ</t>
    </rPh>
    <rPh sb="9" eb="11">
      <t>カイリョウ</t>
    </rPh>
    <rPh sb="11" eb="13">
      <t>セコウ</t>
    </rPh>
    <rPh sb="13" eb="15">
      <t>クイキ</t>
    </rPh>
    <rPh sb="15" eb="18">
      <t>コクユウチ</t>
    </rPh>
    <rPh sb="19" eb="21">
      <t>スイロ</t>
    </rPh>
    <rPh sb="21" eb="22">
      <t>オヨ</t>
    </rPh>
    <rPh sb="23" eb="25">
      <t>リドウ</t>
    </rPh>
    <rPh sb="26" eb="28">
      <t>ヘンニュウ</t>
    </rPh>
    <rPh sb="28" eb="30">
      <t>ショウニン</t>
    </rPh>
    <rPh sb="30" eb="32">
      <t>カンケイ</t>
    </rPh>
    <rPh sb="33" eb="36">
      <t>タマナグン</t>
    </rPh>
    <rPh sb="36" eb="39">
      <t>ミカワ</t>
    </rPh>
    <rPh sb="39" eb="40">
      <t>マチ</t>
    </rPh>
    <phoneticPr fontId="2"/>
  </si>
  <si>
    <t>国有地編入承認関係（昭和56年度⑧）</t>
    <rPh sb="10" eb="12">
      <t>ショウワ</t>
    </rPh>
    <rPh sb="14" eb="16">
      <t>ネンド</t>
    </rPh>
    <phoneticPr fontId="2"/>
  </si>
  <si>
    <t>土地改良施行区域国有地（水路及び里道）編入承認関係（八代郡竜北町）</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8">
      <t>ヤツシロ</t>
    </rPh>
    <rPh sb="28" eb="29">
      <t>グン</t>
    </rPh>
    <rPh sb="29" eb="32">
      <t>リュウホクマチ</t>
    </rPh>
    <phoneticPr fontId="2"/>
  </si>
  <si>
    <t>国有地編入承認関係（昭和56年度⑨）</t>
    <rPh sb="10" eb="12">
      <t>ショウワ</t>
    </rPh>
    <rPh sb="14" eb="16">
      <t>ネンド</t>
    </rPh>
    <phoneticPr fontId="2"/>
  </si>
  <si>
    <t>昭和55～56年度　土地改良施行区域国有地（水路及び里道）編入承認及び編入変更承認関係（球磨郡錦町）</t>
    <rPh sb="0" eb="2">
      <t>ショウワ</t>
    </rPh>
    <rPh sb="7" eb="9">
      <t>ネンド</t>
    </rPh>
    <rPh sb="10" eb="12">
      <t>トチ</t>
    </rPh>
    <rPh sb="12" eb="14">
      <t>カイリョウ</t>
    </rPh>
    <rPh sb="14" eb="16">
      <t>セコウ</t>
    </rPh>
    <rPh sb="16" eb="18">
      <t>クイキ</t>
    </rPh>
    <rPh sb="18" eb="21">
      <t>コクユウチ</t>
    </rPh>
    <rPh sb="22" eb="24">
      <t>スイロ</t>
    </rPh>
    <rPh sb="24" eb="25">
      <t>オヨ</t>
    </rPh>
    <rPh sb="26" eb="28">
      <t>リドウ</t>
    </rPh>
    <rPh sb="29" eb="31">
      <t>ヘンニュウ</t>
    </rPh>
    <rPh sb="31" eb="33">
      <t>ショウニン</t>
    </rPh>
    <rPh sb="33" eb="34">
      <t>オヨ</t>
    </rPh>
    <rPh sb="35" eb="37">
      <t>ヘンニュウ</t>
    </rPh>
    <rPh sb="37" eb="39">
      <t>ヘンコウ</t>
    </rPh>
    <rPh sb="39" eb="41">
      <t>ショウニン</t>
    </rPh>
    <rPh sb="41" eb="43">
      <t>カンケイ</t>
    </rPh>
    <rPh sb="44" eb="46">
      <t>クマ</t>
    </rPh>
    <rPh sb="46" eb="47">
      <t>グン</t>
    </rPh>
    <rPh sb="47" eb="48">
      <t>ニシキ</t>
    </rPh>
    <rPh sb="48" eb="49">
      <t>マチ</t>
    </rPh>
    <phoneticPr fontId="2"/>
  </si>
  <si>
    <t>国有地編入承認関係（昭和56年度⑩）</t>
    <rPh sb="10" eb="12">
      <t>ショウワ</t>
    </rPh>
    <rPh sb="14" eb="16">
      <t>ネンド</t>
    </rPh>
    <phoneticPr fontId="2"/>
  </si>
  <si>
    <t>国有地編入承認関係（昭和58年度①）</t>
    <rPh sb="10" eb="12">
      <t>ショウワ</t>
    </rPh>
    <rPh sb="14" eb="16">
      <t>ネンド</t>
    </rPh>
    <phoneticPr fontId="2"/>
  </si>
  <si>
    <t>土地改良施行区域国有地（二級河川坪井川）編入承認関係（飽託郡北部町）</t>
    <rPh sb="0" eb="2">
      <t>トチ</t>
    </rPh>
    <rPh sb="2" eb="4">
      <t>カイリョウ</t>
    </rPh>
    <rPh sb="4" eb="6">
      <t>セコウ</t>
    </rPh>
    <rPh sb="6" eb="8">
      <t>クイキ</t>
    </rPh>
    <rPh sb="8" eb="11">
      <t>コクユウチ</t>
    </rPh>
    <rPh sb="12" eb="14">
      <t>ニキュウ</t>
    </rPh>
    <rPh sb="14" eb="16">
      <t>カセン</t>
    </rPh>
    <rPh sb="16" eb="18">
      <t>ツボイ</t>
    </rPh>
    <rPh sb="18" eb="19">
      <t>ガワ</t>
    </rPh>
    <rPh sb="20" eb="22">
      <t>ヘンニュウ</t>
    </rPh>
    <rPh sb="22" eb="24">
      <t>ショウニン</t>
    </rPh>
    <rPh sb="24" eb="26">
      <t>カンケイ</t>
    </rPh>
    <rPh sb="27" eb="29">
      <t>ホウタク</t>
    </rPh>
    <rPh sb="29" eb="30">
      <t>グン</t>
    </rPh>
    <rPh sb="30" eb="32">
      <t>ホクブ</t>
    </rPh>
    <rPh sb="32" eb="33">
      <t>マチ</t>
    </rPh>
    <phoneticPr fontId="2"/>
  </si>
  <si>
    <t>土地改良施行区域国有地（二級河川友田川）編入承認関係（玉名郡岱明町）</t>
    <rPh sb="0" eb="2">
      <t>トチ</t>
    </rPh>
    <rPh sb="2" eb="4">
      <t>カイリョウ</t>
    </rPh>
    <rPh sb="4" eb="6">
      <t>セコウ</t>
    </rPh>
    <rPh sb="6" eb="8">
      <t>クイキ</t>
    </rPh>
    <rPh sb="8" eb="11">
      <t>コクユウチ</t>
    </rPh>
    <rPh sb="12" eb="14">
      <t>ニキュウ</t>
    </rPh>
    <rPh sb="14" eb="16">
      <t>カセン</t>
    </rPh>
    <rPh sb="16" eb="18">
      <t>トモダ</t>
    </rPh>
    <rPh sb="18" eb="19">
      <t>ガワ</t>
    </rPh>
    <rPh sb="20" eb="22">
      <t>ヘンニュウ</t>
    </rPh>
    <rPh sb="22" eb="24">
      <t>ショウニン</t>
    </rPh>
    <rPh sb="24" eb="26">
      <t>カンケイ</t>
    </rPh>
    <rPh sb="27" eb="30">
      <t>タマナグン</t>
    </rPh>
    <rPh sb="30" eb="33">
      <t>タイメイマチ</t>
    </rPh>
    <phoneticPr fontId="2"/>
  </si>
  <si>
    <t>国有地編入承認関係（昭和58年度②）</t>
    <rPh sb="10" eb="12">
      <t>ショウワ</t>
    </rPh>
    <rPh sb="14" eb="16">
      <t>ネンド</t>
    </rPh>
    <phoneticPr fontId="2"/>
  </si>
  <si>
    <t>土地改良施行区域国有地（二級河川大野川）編入承認関係（下益城郡松橋町）</t>
    <rPh sb="0" eb="2">
      <t>トチ</t>
    </rPh>
    <rPh sb="2" eb="4">
      <t>カイリョウ</t>
    </rPh>
    <rPh sb="4" eb="6">
      <t>セコウ</t>
    </rPh>
    <rPh sb="6" eb="8">
      <t>クイキ</t>
    </rPh>
    <rPh sb="8" eb="11">
      <t>コクユウチ</t>
    </rPh>
    <rPh sb="12" eb="14">
      <t>ニキュウ</t>
    </rPh>
    <rPh sb="14" eb="16">
      <t>カセン</t>
    </rPh>
    <rPh sb="16" eb="18">
      <t>オオノ</t>
    </rPh>
    <rPh sb="18" eb="19">
      <t>ガワ</t>
    </rPh>
    <rPh sb="20" eb="22">
      <t>ヘンニュウ</t>
    </rPh>
    <rPh sb="22" eb="24">
      <t>ショウニン</t>
    </rPh>
    <rPh sb="24" eb="26">
      <t>カンケイ</t>
    </rPh>
    <rPh sb="27" eb="31">
      <t>シモマシキグン</t>
    </rPh>
    <rPh sb="31" eb="33">
      <t>マツバセ</t>
    </rPh>
    <rPh sb="33" eb="34">
      <t>マチ</t>
    </rPh>
    <phoneticPr fontId="2"/>
  </si>
  <si>
    <t>土地改良施行区域国有地（水路及び里道）編入承認関係（人吉市、球磨郡球磨村）</t>
    <rPh sb="0" eb="2">
      <t>トチ</t>
    </rPh>
    <rPh sb="2" eb="4">
      <t>カイリョウ</t>
    </rPh>
    <rPh sb="4" eb="6">
      <t>セコウ</t>
    </rPh>
    <rPh sb="6" eb="8">
      <t>クイキ</t>
    </rPh>
    <rPh sb="8" eb="11">
      <t>コクユウチ</t>
    </rPh>
    <rPh sb="12" eb="14">
      <t>スイロ</t>
    </rPh>
    <rPh sb="14" eb="15">
      <t>オヨ</t>
    </rPh>
    <rPh sb="16" eb="18">
      <t>リドウ</t>
    </rPh>
    <rPh sb="19" eb="21">
      <t>ヘンニュウ</t>
    </rPh>
    <rPh sb="21" eb="23">
      <t>ショウニン</t>
    </rPh>
    <rPh sb="23" eb="25">
      <t>カンケイ</t>
    </rPh>
    <rPh sb="26" eb="29">
      <t>ヒトヨシシ</t>
    </rPh>
    <rPh sb="30" eb="32">
      <t>クマ</t>
    </rPh>
    <rPh sb="32" eb="33">
      <t>グン</t>
    </rPh>
    <rPh sb="33" eb="36">
      <t>クマムラ</t>
    </rPh>
    <phoneticPr fontId="2"/>
  </si>
  <si>
    <t>河川公用廃止関係（昭和47年度）</t>
    <rPh sb="9" eb="11">
      <t>ショウワ</t>
    </rPh>
    <rPh sb="13" eb="15">
      <t>ネンド</t>
    </rPh>
    <phoneticPr fontId="2"/>
  </si>
  <si>
    <t>昭和46～47年度　井芹川　河川公用廃止関係</t>
    <rPh sb="0" eb="2">
      <t>ショウワ</t>
    </rPh>
    <rPh sb="7" eb="9">
      <t>ネンド</t>
    </rPh>
    <rPh sb="10" eb="12">
      <t>イセリ</t>
    </rPh>
    <rPh sb="12" eb="13">
      <t>ガワ</t>
    </rPh>
    <rPh sb="14" eb="16">
      <t>カセン</t>
    </rPh>
    <rPh sb="16" eb="18">
      <t>コウヨウ</t>
    </rPh>
    <rPh sb="18" eb="20">
      <t>ハイシ</t>
    </rPh>
    <rPh sb="20" eb="22">
      <t>カンケイ</t>
    </rPh>
    <phoneticPr fontId="2"/>
  </si>
  <si>
    <t>昭和40～47年度　万江川　河川敷公用廃止関係</t>
    <rPh sb="0" eb="2">
      <t>ショウワ</t>
    </rPh>
    <rPh sb="7" eb="9">
      <t>ネンド</t>
    </rPh>
    <rPh sb="10" eb="11">
      <t>マン</t>
    </rPh>
    <rPh sb="11" eb="12">
      <t>エ</t>
    </rPh>
    <rPh sb="12" eb="13">
      <t>カワ</t>
    </rPh>
    <rPh sb="14" eb="17">
      <t>カセンジキ</t>
    </rPh>
    <rPh sb="17" eb="19">
      <t>コウヨウ</t>
    </rPh>
    <rPh sb="19" eb="21">
      <t>ハイシ</t>
    </rPh>
    <rPh sb="21" eb="23">
      <t>カンケイ</t>
    </rPh>
    <phoneticPr fontId="2"/>
  </si>
  <si>
    <t>河川公用廃止関係（昭和52年度）</t>
    <rPh sb="0" eb="2">
      <t>カセン</t>
    </rPh>
    <rPh sb="2" eb="4">
      <t>コウヨウ</t>
    </rPh>
    <rPh sb="4" eb="6">
      <t>ハイシ</t>
    </rPh>
    <rPh sb="6" eb="8">
      <t>カンケイ</t>
    </rPh>
    <rPh sb="9" eb="11">
      <t>ショウワ</t>
    </rPh>
    <rPh sb="13" eb="15">
      <t>ネンド</t>
    </rPh>
    <phoneticPr fontId="2"/>
  </si>
  <si>
    <t>昭和52年度　廃川敷地交換契約関係（二級河川　隅田川）</t>
    <rPh sb="0" eb="2">
      <t>ショウワ</t>
    </rPh>
    <rPh sb="4" eb="6">
      <t>ネンド</t>
    </rPh>
    <rPh sb="7" eb="9">
      <t>ハイセン</t>
    </rPh>
    <rPh sb="9" eb="11">
      <t>シキチ</t>
    </rPh>
    <rPh sb="11" eb="13">
      <t>コウカン</t>
    </rPh>
    <rPh sb="13" eb="15">
      <t>ケイヤク</t>
    </rPh>
    <rPh sb="15" eb="17">
      <t>カンケイ</t>
    </rPh>
    <rPh sb="18" eb="20">
      <t>ニキュウ</t>
    </rPh>
    <rPh sb="20" eb="22">
      <t>カセン</t>
    </rPh>
    <rPh sb="23" eb="26">
      <t>スミダガワ</t>
    </rPh>
    <phoneticPr fontId="2"/>
  </si>
  <si>
    <t>昭和51年度　河川公用廃止関係（二級河川　隅田川）</t>
    <rPh sb="0" eb="2">
      <t>ショウワ</t>
    </rPh>
    <rPh sb="4" eb="6">
      <t>ネンド</t>
    </rPh>
    <rPh sb="7" eb="9">
      <t>カセン</t>
    </rPh>
    <rPh sb="9" eb="11">
      <t>コウヨウ</t>
    </rPh>
    <rPh sb="11" eb="13">
      <t>ハイシ</t>
    </rPh>
    <rPh sb="13" eb="15">
      <t>カンケイ</t>
    </rPh>
    <rPh sb="16" eb="18">
      <t>ニキュウ</t>
    </rPh>
    <rPh sb="18" eb="20">
      <t>カセン</t>
    </rPh>
    <rPh sb="21" eb="24">
      <t>スミダガワ</t>
    </rPh>
    <phoneticPr fontId="2"/>
  </si>
  <si>
    <t>昭和51年度　河川交換契約書関係（一級河川　錦郷川、1・2工区）</t>
    <rPh sb="0" eb="2">
      <t>ショウワ</t>
    </rPh>
    <rPh sb="4" eb="6">
      <t>ネンド</t>
    </rPh>
    <rPh sb="7" eb="9">
      <t>カセン</t>
    </rPh>
    <rPh sb="9" eb="11">
      <t>コウカン</t>
    </rPh>
    <rPh sb="11" eb="14">
      <t>ケイヤクショ</t>
    </rPh>
    <rPh sb="14" eb="16">
      <t>カンケイ</t>
    </rPh>
    <rPh sb="17" eb="19">
      <t>イッキュウ</t>
    </rPh>
    <rPh sb="19" eb="21">
      <t>カセン</t>
    </rPh>
    <rPh sb="22" eb="23">
      <t>キン</t>
    </rPh>
    <rPh sb="23" eb="24">
      <t>ゴウ</t>
    </rPh>
    <rPh sb="24" eb="25">
      <t>ガワ</t>
    </rPh>
    <rPh sb="29" eb="31">
      <t>コウク</t>
    </rPh>
    <phoneticPr fontId="2"/>
  </si>
  <si>
    <t>河川公用廃止関係（昭和53年度）</t>
    <rPh sb="9" eb="11">
      <t>ショウワ</t>
    </rPh>
    <rPh sb="13" eb="15">
      <t>ネンド</t>
    </rPh>
    <phoneticPr fontId="2"/>
  </si>
  <si>
    <t>昭和48年度　廃川敷地交換契約関係（熊本市　坪井川）</t>
    <rPh sb="0" eb="2">
      <t>ショウワ</t>
    </rPh>
    <rPh sb="4" eb="6">
      <t>ネンド</t>
    </rPh>
    <rPh sb="7" eb="9">
      <t>ハイセン</t>
    </rPh>
    <rPh sb="9" eb="11">
      <t>シキチ</t>
    </rPh>
    <rPh sb="11" eb="13">
      <t>コウカン</t>
    </rPh>
    <rPh sb="13" eb="15">
      <t>ケイヤク</t>
    </rPh>
    <rPh sb="15" eb="17">
      <t>カンケイ</t>
    </rPh>
    <rPh sb="18" eb="20">
      <t>クマモト</t>
    </rPh>
    <rPh sb="20" eb="21">
      <t>シ</t>
    </rPh>
    <rPh sb="22" eb="24">
      <t>ツボイ</t>
    </rPh>
    <rPh sb="24" eb="25">
      <t>ガワ</t>
    </rPh>
    <phoneticPr fontId="2"/>
  </si>
  <si>
    <t>昭和52年度　廃川敷地交換契約関係（熊本市　坪井川）</t>
    <rPh sb="0" eb="2">
      <t>ショウワ</t>
    </rPh>
    <rPh sb="4" eb="6">
      <t>ネンド</t>
    </rPh>
    <rPh sb="7" eb="9">
      <t>ハイセン</t>
    </rPh>
    <rPh sb="9" eb="11">
      <t>シキチ</t>
    </rPh>
    <rPh sb="11" eb="13">
      <t>コウカン</t>
    </rPh>
    <rPh sb="13" eb="15">
      <t>ケイヤク</t>
    </rPh>
    <rPh sb="15" eb="17">
      <t>カンケイ</t>
    </rPh>
    <rPh sb="18" eb="20">
      <t>クマモト</t>
    </rPh>
    <rPh sb="20" eb="21">
      <t>シ</t>
    </rPh>
    <rPh sb="22" eb="24">
      <t>ツボイ</t>
    </rPh>
    <rPh sb="24" eb="25">
      <t>ガワ</t>
    </rPh>
    <phoneticPr fontId="2"/>
  </si>
  <si>
    <t>昭和51～53年度　廃川敷地交換契約関係（熊本市　坪井川）</t>
    <rPh sb="0" eb="2">
      <t>ショウワ</t>
    </rPh>
    <rPh sb="7" eb="9">
      <t>ネンド</t>
    </rPh>
    <rPh sb="10" eb="12">
      <t>ハイセン</t>
    </rPh>
    <rPh sb="12" eb="14">
      <t>シキチ</t>
    </rPh>
    <rPh sb="14" eb="16">
      <t>コウカン</t>
    </rPh>
    <rPh sb="16" eb="18">
      <t>ケイヤク</t>
    </rPh>
    <rPh sb="18" eb="20">
      <t>カンケイ</t>
    </rPh>
    <rPh sb="21" eb="23">
      <t>クマモト</t>
    </rPh>
    <rPh sb="23" eb="24">
      <t>シ</t>
    </rPh>
    <rPh sb="25" eb="27">
      <t>ツボイ</t>
    </rPh>
    <rPh sb="27" eb="28">
      <t>ガワ</t>
    </rPh>
    <phoneticPr fontId="2"/>
  </si>
  <si>
    <t>昭和50～51年度　廃川敷地交換契約関係（熊本市　坪井川）</t>
    <rPh sb="0" eb="2">
      <t>ショウワ</t>
    </rPh>
    <rPh sb="7" eb="9">
      <t>ネンド</t>
    </rPh>
    <rPh sb="10" eb="12">
      <t>ハイセン</t>
    </rPh>
    <rPh sb="12" eb="14">
      <t>シキチ</t>
    </rPh>
    <rPh sb="14" eb="16">
      <t>コウカン</t>
    </rPh>
    <rPh sb="16" eb="18">
      <t>ケイヤク</t>
    </rPh>
    <rPh sb="18" eb="20">
      <t>カンケイ</t>
    </rPh>
    <rPh sb="21" eb="23">
      <t>クマモト</t>
    </rPh>
    <rPh sb="23" eb="24">
      <t>シ</t>
    </rPh>
    <rPh sb="25" eb="27">
      <t>ツボイ</t>
    </rPh>
    <rPh sb="27" eb="28">
      <t>ガワ</t>
    </rPh>
    <phoneticPr fontId="2"/>
  </si>
  <si>
    <t>昭和51年度　河川公用廃止関係（熊本市　坪井川）</t>
    <rPh sb="0" eb="2">
      <t>ショウワ</t>
    </rPh>
    <rPh sb="4" eb="6">
      <t>ネンド</t>
    </rPh>
    <rPh sb="7" eb="9">
      <t>カセン</t>
    </rPh>
    <rPh sb="9" eb="11">
      <t>コウヨウ</t>
    </rPh>
    <rPh sb="11" eb="13">
      <t>ハイシ</t>
    </rPh>
    <rPh sb="13" eb="15">
      <t>カンケイ</t>
    </rPh>
    <rPh sb="16" eb="18">
      <t>クマモト</t>
    </rPh>
    <rPh sb="18" eb="19">
      <t>シ</t>
    </rPh>
    <rPh sb="20" eb="22">
      <t>ツボイ</t>
    </rPh>
    <rPh sb="22" eb="23">
      <t>ガワ</t>
    </rPh>
    <phoneticPr fontId="2"/>
  </si>
  <si>
    <t>廃川処分関係（昭和53年度）</t>
    <rPh sb="7" eb="9">
      <t>ショウワ</t>
    </rPh>
    <rPh sb="11" eb="13">
      <t>ネンド</t>
    </rPh>
    <phoneticPr fontId="2"/>
  </si>
  <si>
    <t>昭和50～53年度　河川公用廃止及び引継関係（鹿本郡植木町豊田川、鹿央町千田川、植木町小野川）</t>
    <rPh sb="0" eb="2">
      <t>ショウワ</t>
    </rPh>
    <rPh sb="7" eb="9">
      <t>ネンド</t>
    </rPh>
    <rPh sb="10" eb="12">
      <t>カセン</t>
    </rPh>
    <rPh sb="12" eb="14">
      <t>コウヨウ</t>
    </rPh>
    <rPh sb="14" eb="16">
      <t>ハイシ</t>
    </rPh>
    <rPh sb="16" eb="17">
      <t>オヨ</t>
    </rPh>
    <rPh sb="18" eb="20">
      <t>ヒキツギ</t>
    </rPh>
    <rPh sb="20" eb="22">
      <t>カンケイ</t>
    </rPh>
    <rPh sb="23" eb="26">
      <t>カモトグン</t>
    </rPh>
    <rPh sb="26" eb="29">
      <t>ウエキマチ</t>
    </rPh>
    <rPh sb="29" eb="31">
      <t>トヨダ</t>
    </rPh>
    <rPh sb="31" eb="32">
      <t>ガワ</t>
    </rPh>
    <rPh sb="33" eb="36">
      <t>カオウマチ</t>
    </rPh>
    <rPh sb="36" eb="38">
      <t>センダ</t>
    </rPh>
    <rPh sb="38" eb="39">
      <t>ガワ</t>
    </rPh>
    <rPh sb="40" eb="43">
      <t>ウエキマチ</t>
    </rPh>
    <rPh sb="43" eb="46">
      <t>オノガワ</t>
    </rPh>
    <phoneticPr fontId="2"/>
  </si>
  <si>
    <t>昭和53年度　廃川敷地引継関係（八代市二見川）</t>
    <rPh sb="0" eb="2">
      <t>ショウワ</t>
    </rPh>
    <rPh sb="4" eb="6">
      <t>ネンド</t>
    </rPh>
    <rPh sb="7" eb="9">
      <t>ハイセン</t>
    </rPh>
    <rPh sb="9" eb="11">
      <t>シキチ</t>
    </rPh>
    <rPh sb="11" eb="13">
      <t>ヒキツギ</t>
    </rPh>
    <rPh sb="13" eb="15">
      <t>カンケイ</t>
    </rPh>
    <rPh sb="16" eb="19">
      <t>ヤツシロシ</t>
    </rPh>
    <rPh sb="19" eb="21">
      <t>フタミ</t>
    </rPh>
    <rPh sb="21" eb="22">
      <t>ガワ</t>
    </rPh>
    <phoneticPr fontId="2"/>
  </si>
  <si>
    <t>昭和53年度　河川公用廃止関係（球磨郡山江村西川内川）</t>
    <rPh sb="0" eb="2">
      <t>ショウワ</t>
    </rPh>
    <rPh sb="4" eb="6">
      <t>ネンド</t>
    </rPh>
    <rPh sb="7" eb="9">
      <t>カセン</t>
    </rPh>
    <rPh sb="9" eb="11">
      <t>コウヨウ</t>
    </rPh>
    <rPh sb="11" eb="13">
      <t>ハイシ</t>
    </rPh>
    <rPh sb="13" eb="15">
      <t>カンケイ</t>
    </rPh>
    <rPh sb="16" eb="18">
      <t>クマ</t>
    </rPh>
    <rPh sb="18" eb="19">
      <t>グン</t>
    </rPh>
    <rPh sb="19" eb="22">
      <t>ヤマエムラ</t>
    </rPh>
    <rPh sb="22" eb="24">
      <t>ニシカワ</t>
    </rPh>
    <rPh sb="24" eb="25">
      <t>ウチ</t>
    </rPh>
    <rPh sb="25" eb="26">
      <t>カワ</t>
    </rPh>
    <phoneticPr fontId="2"/>
  </si>
  <si>
    <t>昭和53年度　河川用地交換契約関係（球磨郡山江村西川内川）</t>
    <rPh sb="0" eb="2">
      <t>ショウワ</t>
    </rPh>
    <rPh sb="4" eb="6">
      <t>ネンド</t>
    </rPh>
    <rPh sb="7" eb="9">
      <t>カセン</t>
    </rPh>
    <rPh sb="9" eb="11">
      <t>ヨウチ</t>
    </rPh>
    <rPh sb="11" eb="13">
      <t>コウカン</t>
    </rPh>
    <rPh sb="13" eb="15">
      <t>ケイヤク</t>
    </rPh>
    <rPh sb="15" eb="17">
      <t>カンケイ</t>
    </rPh>
    <rPh sb="18" eb="20">
      <t>クマ</t>
    </rPh>
    <rPh sb="20" eb="21">
      <t>グン</t>
    </rPh>
    <rPh sb="21" eb="24">
      <t>ヤマエムラ</t>
    </rPh>
    <rPh sb="24" eb="25">
      <t>ニシ</t>
    </rPh>
    <rPh sb="25" eb="28">
      <t>センダイガワ</t>
    </rPh>
    <phoneticPr fontId="2"/>
  </si>
  <si>
    <t>河川公用廃止関係（昭和54年度）</t>
    <rPh sb="0" eb="2">
      <t>カセン</t>
    </rPh>
    <rPh sb="2" eb="4">
      <t>コウヨウ</t>
    </rPh>
    <rPh sb="4" eb="6">
      <t>ハイシ</t>
    </rPh>
    <rPh sb="6" eb="8">
      <t>カンケイ</t>
    </rPh>
    <rPh sb="9" eb="11">
      <t>ショウワ</t>
    </rPh>
    <rPh sb="13" eb="15">
      <t>ネンド</t>
    </rPh>
    <phoneticPr fontId="2"/>
  </si>
  <si>
    <t>昭和49～54年度　天明新川廃川処分認可申請関係</t>
    <rPh sb="0" eb="2">
      <t>ショウワ</t>
    </rPh>
    <rPh sb="7" eb="9">
      <t>ネンド</t>
    </rPh>
    <rPh sb="10" eb="12">
      <t>テンメイ</t>
    </rPh>
    <rPh sb="12" eb="14">
      <t>シンカワ</t>
    </rPh>
    <rPh sb="14" eb="15">
      <t>ハイ</t>
    </rPh>
    <rPh sb="15" eb="16">
      <t>カワ</t>
    </rPh>
    <rPh sb="16" eb="18">
      <t>ショブン</t>
    </rPh>
    <rPh sb="18" eb="20">
      <t>ニンカ</t>
    </rPh>
    <rPh sb="20" eb="22">
      <t>シンセイ</t>
    </rPh>
    <rPh sb="22" eb="24">
      <t>カンケイ</t>
    </rPh>
    <phoneticPr fontId="2"/>
  </si>
  <si>
    <t>昭和51年度　一級河川黒川公用廃止に伴う引継関係</t>
    <rPh sb="0" eb="2">
      <t>ショウワ</t>
    </rPh>
    <rPh sb="4" eb="6">
      <t>ネンド</t>
    </rPh>
    <rPh sb="7" eb="9">
      <t>イッキュウ</t>
    </rPh>
    <rPh sb="9" eb="11">
      <t>カセン</t>
    </rPh>
    <rPh sb="11" eb="13">
      <t>クロカワ</t>
    </rPh>
    <rPh sb="13" eb="15">
      <t>コウヨウ</t>
    </rPh>
    <rPh sb="15" eb="17">
      <t>ハイシ</t>
    </rPh>
    <rPh sb="18" eb="19">
      <t>トモナ</t>
    </rPh>
    <rPh sb="20" eb="22">
      <t>ヒキツギ</t>
    </rPh>
    <rPh sb="22" eb="24">
      <t>カンケイ</t>
    </rPh>
    <phoneticPr fontId="2"/>
  </si>
  <si>
    <t>廃川処分関係（昭和54年度）</t>
    <rPh sb="0" eb="2">
      <t>ハイセン</t>
    </rPh>
    <rPh sb="2" eb="4">
      <t>ショブン</t>
    </rPh>
    <rPh sb="4" eb="6">
      <t>カンケイ</t>
    </rPh>
    <rPh sb="7" eb="9">
      <t>ショウワ</t>
    </rPh>
    <rPh sb="11" eb="13">
      <t>ネンド</t>
    </rPh>
    <phoneticPr fontId="2"/>
  </si>
  <si>
    <t>昭和53～54年度　河川公用廃止及び廃川敷地譲与・取得報告関係（天草郡有明町下津浦川）</t>
    <rPh sb="0" eb="2">
      <t>ショウワ</t>
    </rPh>
    <rPh sb="7" eb="9">
      <t>ネンド</t>
    </rPh>
    <rPh sb="10" eb="12">
      <t>カセン</t>
    </rPh>
    <rPh sb="12" eb="14">
      <t>コウヨウ</t>
    </rPh>
    <rPh sb="14" eb="16">
      <t>ハイシ</t>
    </rPh>
    <rPh sb="16" eb="17">
      <t>オヨ</t>
    </rPh>
    <rPh sb="18" eb="20">
      <t>ハイセン</t>
    </rPh>
    <rPh sb="20" eb="22">
      <t>シキチ</t>
    </rPh>
    <rPh sb="22" eb="24">
      <t>ジョウヨ</t>
    </rPh>
    <rPh sb="25" eb="27">
      <t>シュトク</t>
    </rPh>
    <rPh sb="27" eb="29">
      <t>ホウコク</t>
    </rPh>
    <rPh sb="29" eb="31">
      <t>カンケイ</t>
    </rPh>
    <rPh sb="32" eb="34">
      <t>アマクサ</t>
    </rPh>
    <rPh sb="34" eb="35">
      <t>グン</t>
    </rPh>
    <rPh sb="35" eb="37">
      <t>アリアケ</t>
    </rPh>
    <rPh sb="37" eb="38">
      <t>マチ</t>
    </rPh>
    <rPh sb="38" eb="40">
      <t>シモツ</t>
    </rPh>
    <rPh sb="40" eb="41">
      <t>ウラ</t>
    </rPh>
    <rPh sb="41" eb="42">
      <t>カワ</t>
    </rPh>
    <phoneticPr fontId="2"/>
  </si>
  <si>
    <t>昭和53年度　河川公用廃止関係（阿蘇郡蘇陽町神働川）</t>
    <rPh sb="0" eb="2">
      <t>ショウワ</t>
    </rPh>
    <rPh sb="4" eb="6">
      <t>ネンド</t>
    </rPh>
    <rPh sb="7" eb="9">
      <t>カセン</t>
    </rPh>
    <rPh sb="9" eb="11">
      <t>コウヨウ</t>
    </rPh>
    <rPh sb="11" eb="13">
      <t>ハイシ</t>
    </rPh>
    <rPh sb="13" eb="15">
      <t>カンケイ</t>
    </rPh>
    <phoneticPr fontId="2"/>
  </si>
  <si>
    <t>昭和53年度　河川用地交換契約関係（阿蘇郡蘇陽町神働川）</t>
    <rPh sb="0" eb="2">
      <t>ショウワ</t>
    </rPh>
    <rPh sb="4" eb="6">
      <t>ネンド</t>
    </rPh>
    <rPh sb="7" eb="9">
      <t>カセン</t>
    </rPh>
    <rPh sb="9" eb="11">
      <t>ヨウチ</t>
    </rPh>
    <rPh sb="11" eb="13">
      <t>コウカン</t>
    </rPh>
    <rPh sb="13" eb="15">
      <t>ケイヤク</t>
    </rPh>
    <rPh sb="15" eb="17">
      <t>カンケイ</t>
    </rPh>
    <rPh sb="18" eb="21">
      <t>アソグン</t>
    </rPh>
    <rPh sb="21" eb="23">
      <t>ソヨウ</t>
    </rPh>
    <rPh sb="23" eb="24">
      <t>マチ</t>
    </rPh>
    <rPh sb="24" eb="25">
      <t>カミ</t>
    </rPh>
    <rPh sb="25" eb="26">
      <t>ハタラ</t>
    </rPh>
    <rPh sb="26" eb="27">
      <t>カワ</t>
    </rPh>
    <phoneticPr fontId="2"/>
  </si>
  <si>
    <t>昭和49～54年度　河川公用廃止及び廃川敷地引継関係（人吉市胸川）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ヒトヨシシ</t>
    </rPh>
    <rPh sb="30" eb="31">
      <t>ムネ</t>
    </rPh>
    <rPh sb="31" eb="32">
      <t>カワ</t>
    </rPh>
    <phoneticPr fontId="2"/>
  </si>
  <si>
    <t>河川公用廃止関係（昭和55年度①）</t>
    <rPh sb="9" eb="11">
      <t>ショウワ</t>
    </rPh>
    <rPh sb="13" eb="15">
      <t>ネンド</t>
    </rPh>
    <phoneticPr fontId="2"/>
  </si>
  <si>
    <t>昭和54年度　河川公用廃止及び廃川敷地交換契約関係（八代郡竜北町　氷川）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26" eb="28">
      <t>ヤツシロ</t>
    </rPh>
    <rPh sb="28" eb="29">
      <t>グン</t>
    </rPh>
    <rPh sb="29" eb="32">
      <t>リュウホクマチ</t>
    </rPh>
    <rPh sb="33" eb="35">
      <t>ヒカワ</t>
    </rPh>
    <phoneticPr fontId="2"/>
  </si>
  <si>
    <t>昭和53～55年度　河川公用廃止及び引継関係（阿蘇郡阿蘇町　黒川〔竹林〕）</t>
    <rPh sb="0" eb="2">
      <t>ショウワ</t>
    </rPh>
    <rPh sb="7" eb="9">
      <t>ネンド</t>
    </rPh>
    <rPh sb="10" eb="12">
      <t>カセン</t>
    </rPh>
    <rPh sb="12" eb="14">
      <t>コウヨウ</t>
    </rPh>
    <rPh sb="14" eb="16">
      <t>ハイシ</t>
    </rPh>
    <rPh sb="16" eb="17">
      <t>オヨ</t>
    </rPh>
    <rPh sb="18" eb="20">
      <t>ヒキツギ</t>
    </rPh>
    <rPh sb="20" eb="22">
      <t>カンケイ</t>
    </rPh>
    <rPh sb="23" eb="25">
      <t>アソ</t>
    </rPh>
    <rPh sb="25" eb="26">
      <t>グン</t>
    </rPh>
    <rPh sb="26" eb="28">
      <t>アソ</t>
    </rPh>
    <rPh sb="28" eb="29">
      <t>マチ</t>
    </rPh>
    <rPh sb="30" eb="32">
      <t>クロカワ</t>
    </rPh>
    <rPh sb="33" eb="35">
      <t>タケバヤシ</t>
    </rPh>
    <phoneticPr fontId="2"/>
  </si>
  <si>
    <t>昭和54～55年度　河川公用廃止及び引継関係（人吉市　鳩胸川）</t>
    <rPh sb="0" eb="2">
      <t>ショウワ</t>
    </rPh>
    <rPh sb="7" eb="9">
      <t>ネンド</t>
    </rPh>
    <rPh sb="10" eb="12">
      <t>カセン</t>
    </rPh>
    <rPh sb="12" eb="14">
      <t>コウヨウ</t>
    </rPh>
    <rPh sb="14" eb="16">
      <t>ハイシ</t>
    </rPh>
    <rPh sb="16" eb="17">
      <t>オヨ</t>
    </rPh>
    <rPh sb="18" eb="20">
      <t>ヒキツギ</t>
    </rPh>
    <rPh sb="20" eb="22">
      <t>カンケイ</t>
    </rPh>
    <rPh sb="23" eb="26">
      <t>ヒトヨシシ</t>
    </rPh>
    <rPh sb="27" eb="29">
      <t>ハトムネ</t>
    </rPh>
    <rPh sb="29" eb="30">
      <t>カワ</t>
    </rPh>
    <phoneticPr fontId="2"/>
  </si>
  <si>
    <t>昭和54～55年度　河川公用廃止及び引継関係（人吉市　胸川）</t>
    <rPh sb="0" eb="2">
      <t>ショウワ</t>
    </rPh>
    <rPh sb="7" eb="9">
      <t>ネンド</t>
    </rPh>
    <rPh sb="10" eb="12">
      <t>カセン</t>
    </rPh>
    <rPh sb="12" eb="14">
      <t>コウヨウ</t>
    </rPh>
    <rPh sb="14" eb="16">
      <t>ハイシ</t>
    </rPh>
    <rPh sb="16" eb="17">
      <t>オヨ</t>
    </rPh>
    <rPh sb="18" eb="20">
      <t>ヒキツギ</t>
    </rPh>
    <rPh sb="20" eb="22">
      <t>カンケイ</t>
    </rPh>
    <rPh sb="23" eb="26">
      <t>ヒトヨシシ</t>
    </rPh>
    <rPh sb="27" eb="28">
      <t>ムネ</t>
    </rPh>
    <rPh sb="28" eb="29">
      <t>カワ</t>
    </rPh>
    <phoneticPr fontId="2"/>
  </si>
  <si>
    <t>河川公用廃止関係（昭和55年度②）</t>
    <rPh sb="9" eb="11">
      <t>ショウワ</t>
    </rPh>
    <rPh sb="13" eb="15">
      <t>ネンド</t>
    </rPh>
    <phoneticPr fontId="2"/>
  </si>
  <si>
    <t>昭和55年度　廃川敷地譲与及び河川公用廃止関係（阿蘇郡蘇陽町　宇谷川）</t>
    <rPh sb="0" eb="2">
      <t>ショウワ</t>
    </rPh>
    <rPh sb="4" eb="6">
      <t>ネンド</t>
    </rPh>
    <rPh sb="7" eb="9">
      <t>ハイセン</t>
    </rPh>
    <rPh sb="9" eb="11">
      <t>シキチ</t>
    </rPh>
    <rPh sb="11" eb="13">
      <t>ジョウヨ</t>
    </rPh>
    <rPh sb="13" eb="14">
      <t>オヨ</t>
    </rPh>
    <rPh sb="15" eb="17">
      <t>カセン</t>
    </rPh>
    <rPh sb="17" eb="19">
      <t>コウヨウ</t>
    </rPh>
    <rPh sb="19" eb="21">
      <t>ハイシ</t>
    </rPh>
    <rPh sb="21" eb="23">
      <t>カンケイ</t>
    </rPh>
    <rPh sb="24" eb="27">
      <t>アソグン</t>
    </rPh>
    <rPh sb="27" eb="30">
      <t>ソヨウマチ</t>
    </rPh>
    <rPh sb="31" eb="32">
      <t>ウ</t>
    </rPh>
    <rPh sb="32" eb="34">
      <t>タニガワ</t>
    </rPh>
    <phoneticPr fontId="2"/>
  </si>
  <si>
    <t>昭和55～57年度　河川公用廃止及び廃川敷地引継関係（阿蘇郡白水村　白川）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アソグン</t>
    </rPh>
    <rPh sb="30" eb="33">
      <t>ハクスイムラ</t>
    </rPh>
    <rPh sb="34" eb="36">
      <t>シラカワ</t>
    </rPh>
    <phoneticPr fontId="2"/>
  </si>
  <si>
    <t>昭和55年度　河川公用廃止関係（荒尾市　菜切川）</t>
    <rPh sb="0" eb="2">
      <t>ショウワ</t>
    </rPh>
    <rPh sb="4" eb="6">
      <t>ネンド</t>
    </rPh>
    <rPh sb="7" eb="9">
      <t>カセン</t>
    </rPh>
    <rPh sb="9" eb="11">
      <t>コウヨウ</t>
    </rPh>
    <rPh sb="11" eb="13">
      <t>ハイシ</t>
    </rPh>
    <rPh sb="13" eb="15">
      <t>カンケイ</t>
    </rPh>
    <rPh sb="16" eb="19">
      <t>アラオシ</t>
    </rPh>
    <rPh sb="20" eb="22">
      <t>ナキ</t>
    </rPh>
    <rPh sb="22" eb="23">
      <t>ガワ</t>
    </rPh>
    <phoneticPr fontId="2"/>
  </si>
  <si>
    <t>河川公用廃止関係（昭和56年度）</t>
    <rPh sb="9" eb="11">
      <t>ショウワ</t>
    </rPh>
    <rPh sb="13" eb="15">
      <t>ネンド</t>
    </rPh>
    <phoneticPr fontId="2"/>
  </si>
  <si>
    <t>昭和54～56年度　河川公用廃止関係（熊本市　坪井川〔祗園橋〕）</t>
    <rPh sb="0" eb="2">
      <t>ショウワ</t>
    </rPh>
    <rPh sb="7" eb="9">
      <t>ネンド</t>
    </rPh>
    <rPh sb="10" eb="12">
      <t>カセン</t>
    </rPh>
    <rPh sb="12" eb="14">
      <t>コウヨウ</t>
    </rPh>
    <rPh sb="14" eb="16">
      <t>ハイシ</t>
    </rPh>
    <rPh sb="16" eb="18">
      <t>カンケイ</t>
    </rPh>
    <rPh sb="19" eb="21">
      <t>クマモト</t>
    </rPh>
    <rPh sb="21" eb="22">
      <t>シ</t>
    </rPh>
    <rPh sb="23" eb="25">
      <t>ツボイ</t>
    </rPh>
    <rPh sb="25" eb="26">
      <t>ガワ</t>
    </rPh>
    <rPh sb="27" eb="30">
      <t>ギオンバシ</t>
    </rPh>
    <phoneticPr fontId="2"/>
  </si>
  <si>
    <t>昭和54年度　廃川敷地交換契約関係（熊本市　坪井川）</t>
    <rPh sb="0" eb="2">
      <t>ショウワ</t>
    </rPh>
    <rPh sb="4" eb="6">
      <t>ネンド</t>
    </rPh>
    <rPh sb="7" eb="9">
      <t>ハイセン</t>
    </rPh>
    <rPh sb="9" eb="11">
      <t>シキチ</t>
    </rPh>
    <rPh sb="11" eb="13">
      <t>コウカン</t>
    </rPh>
    <rPh sb="13" eb="15">
      <t>ケイヤク</t>
    </rPh>
    <rPh sb="15" eb="17">
      <t>カンケイ</t>
    </rPh>
    <rPh sb="22" eb="24">
      <t>ツボイ</t>
    </rPh>
    <rPh sb="24" eb="25">
      <t>ガワ</t>
    </rPh>
    <phoneticPr fontId="2"/>
  </si>
  <si>
    <t>昭和54年度　河川公用廃止及び廃川敷地交換契約関係（熊本市　坪井川）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30" eb="32">
      <t>ツボイ</t>
    </rPh>
    <rPh sb="32" eb="33">
      <t>ガワ</t>
    </rPh>
    <phoneticPr fontId="2"/>
  </si>
  <si>
    <t>昭和52年度　廃川敷地交換契約関係（熊本市　坪井川）</t>
    <rPh sb="0" eb="2">
      <t>ショウワ</t>
    </rPh>
    <rPh sb="4" eb="6">
      <t>ネンド</t>
    </rPh>
    <rPh sb="7" eb="9">
      <t>ハイセン</t>
    </rPh>
    <rPh sb="9" eb="11">
      <t>シキチ</t>
    </rPh>
    <rPh sb="11" eb="13">
      <t>コウカン</t>
    </rPh>
    <rPh sb="13" eb="15">
      <t>ケイヤク</t>
    </rPh>
    <rPh sb="15" eb="17">
      <t>カンケイ</t>
    </rPh>
    <rPh sb="22" eb="24">
      <t>ツボイ</t>
    </rPh>
    <rPh sb="24" eb="25">
      <t>ガワ</t>
    </rPh>
    <phoneticPr fontId="2"/>
  </si>
  <si>
    <t>昭和55年度　廃川敷地交換契約関係（熊本市　坪井川）</t>
    <rPh sb="0" eb="2">
      <t>ショウワ</t>
    </rPh>
    <rPh sb="4" eb="6">
      <t>ネンド</t>
    </rPh>
    <rPh sb="7" eb="9">
      <t>ハイセン</t>
    </rPh>
    <rPh sb="9" eb="11">
      <t>シキチ</t>
    </rPh>
    <rPh sb="11" eb="13">
      <t>コウカン</t>
    </rPh>
    <rPh sb="13" eb="15">
      <t>ケイヤク</t>
    </rPh>
    <rPh sb="15" eb="17">
      <t>カンケイ</t>
    </rPh>
    <rPh sb="22" eb="24">
      <t>ツボイ</t>
    </rPh>
    <rPh sb="24" eb="25">
      <t>ガワ</t>
    </rPh>
    <phoneticPr fontId="2"/>
  </si>
  <si>
    <t>昭和53～54年度　河川公用廃止及び廃川敷地譲与関係（熊本市　坪井川）</t>
    <rPh sb="0" eb="2">
      <t>ショウワ</t>
    </rPh>
    <rPh sb="7" eb="9">
      <t>ネンド</t>
    </rPh>
    <rPh sb="10" eb="12">
      <t>カセン</t>
    </rPh>
    <rPh sb="12" eb="14">
      <t>コウヨウ</t>
    </rPh>
    <rPh sb="14" eb="16">
      <t>ハイシ</t>
    </rPh>
    <rPh sb="16" eb="17">
      <t>オヨ</t>
    </rPh>
    <rPh sb="18" eb="20">
      <t>ハイセン</t>
    </rPh>
    <rPh sb="20" eb="22">
      <t>シキチ</t>
    </rPh>
    <rPh sb="22" eb="24">
      <t>ジョウヨ</t>
    </rPh>
    <rPh sb="24" eb="26">
      <t>カンケイ</t>
    </rPh>
    <rPh sb="31" eb="33">
      <t>ツボイ</t>
    </rPh>
    <rPh sb="33" eb="34">
      <t>ガワ</t>
    </rPh>
    <phoneticPr fontId="2"/>
  </si>
  <si>
    <t>河川公用廃止関係（昭和57年度）</t>
    <rPh sb="9" eb="11">
      <t>ショウワ</t>
    </rPh>
    <rPh sb="13" eb="15">
      <t>ネンド</t>
    </rPh>
    <phoneticPr fontId="2"/>
  </si>
  <si>
    <t>昭和54～57年度　河川公用廃止、交換契約及び引継関係（山鹿市　方保田川）</t>
    <rPh sb="0" eb="2">
      <t>ショウワ</t>
    </rPh>
    <rPh sb="7" eb="9">
      <t>ネンド</t>
    </rPh>
    <rPh sb="10" eb="12">
      <t>カセン</t>
    </rPh>
    <rPh sb="12" eb="14">
      <t>コウヨウ</t>
    </rPh>
    <rPh sb="14" eb="16">
      <t>ハイシ</t>
    </rPh>
    <rPh sb="17" eb="19">
      <t>コウカン</t>
    </rPh>
    <rPh sb="19" eb="21">
      <t>ケイヤク</t>
    </rPh>
    <rPh sb="21" eb="22">
      <t>オヨ</t>
    </rPh>
    <rPh sb="23" eb="25">
      <t>ヒキツギ</t>
    </rPh>
    <rPh sb="25" eb="27">
      <t>カンケイ</t>
    </rPh>
    <rPh sb="28" eb="31">
      <t>ヤマガシ</t>
    </rPh>
    <rPh sb="32" eb="35">
      <t>カトウダ</t>
    </rPh>
    <rPh sb="35" eb="36">
      <t>ガワ</t>
    </rPh>
    <phoneticPr fontId="2"/>
  </si>
  <si>
    <t>昭和53～57年度　河川公用廃止及び引継関係（天草郡栖本町　河内川）</t>
    <rPh sb="0" eb="2">
      <t>ショウワ</t>
    </rPh>
    <rPh sb="7" eb="9">
      <t>ネンド</t>
    </rPh>
    <rPh sb="10" eb="12">
      <t>カセン</t>
    </rPh>
    <rPh sb="12" eb="14">
      <t>コウヨウ</t>
    </rPh>
    <rPh sb="14" eb="16">
      <t>ハイシ</t>
    </rPh>
    <rPh sb="16" eb="17">
      <t>オヨ</t>
    </rPh>
    <rPh sb="18" eb="20">
      <t>ヒキツギ</t>
    </rPh>
    <rPh sb="20" eb="22">
      <t>カンケイ</t>
    </rPh>
    <rPh sb="23" eb="25">
      <t>アマクサ</t>
    </rPh>
    <rPh sb="25" eb="26">
      <t>グン</t>
    </rPh>
    <rPh sb="26" eb="29">
      <t>スモトマチ</t>
    </rPh>
    <rPh sb="30" eb="32">
      <t>カワチ</t>
    </rPh>
    <rPh sb="32" eb="33">
      <t>ガワ</t>
    </rPh>
    <phoneticPr fontId="2"/>
  </si>
  <si>
    <t>昭和54～57年度　河川公用廃止及び引継関係（鹿本郡植木町　神木川）</t>
    <rPh sb="0" eb="2">
      <t>ショウワ</t>
    </rPh>
    <rPh sb="7" eb="9">
      <t>ネンド</t>
    </rPh>
    <rPh sb="10" eb="12">
      <t>カセン</t>
    </rPh>
    <rPh sb="12" eb="14">
      <t>コウヨウ</t>
    </rPh>
    <rPh sb="14" eb="16">
      <t>ハイシ</t>
    </rPh>
    <rPh sb="16" eb="17">
      <t>オヨ</t>
    </rPh>
    <rPh sb="18" eb="20">
      <t>ヒキツギ</t>
    </rPh>
    <rPh sb="20" eb="22">
      <t>カンケイ</t>
    </rPh>
    <rPh sb="23" eb="26">
      <t>カモトグン</t>
    </rPh>
    <rPh sb="26" eb="29">
      <t>ウエキマチ</t>
    </rPh>
    <rPh sb="30" eb="32">
      <t>シンボク</t>
    </rPh>
    <rPh sb="32" eb="33">
      <t>カワ</t>
    </rPh>
    <phoneticPr fontId="2"/>
  </si>
  <si>
    <t>昭和54～56年度　河川公用廃止及び引継関係（鹿本郡鹿央町　千田川）</t>
    <rPh sb="0" eb="2">
      <t>ショウワ</t>
    </rPh>
    <rPh sb="7" eb="9">
      <t>ネンド</t>
    </rPh>
    <rPh sb="10" eb="12">
      <t>カセン</t>
    </rPh>
    <rPh sb="12" eb="14">
      <t>コウヨウ</t>
    </rPh>
    <rPh sb="14" eb="16">
      <t>ハイシ</t>
    </rPh>
    <rPh sb="16" eb="17">
      <t>オヨ</t>
    </rPh>
    <rPh sb="18" eb="20">
      <t>ヒキツギ</t>
    </rPh>
    <rPh sb="20" eb="22">
      <t>カンケイ</t>
    </rPh>
    <rPh sb="23" eb="26">
      <t>カモトグン</t>
    </rPh>
    <rPh sb="26" eb="29">
      <t>カオウマチ</t>
    </rPh>
    <rPh sb="30" eb="32">
      <t>チダ</t>
    </rPh>
    <rPh sb="32" eb="33">
      <t>ガワ</t>
    </rPh>
    <phoneticPr fontId="2"/>
  </si>
  <si>
    <t>昭和54～55年度　河川公用廃止及び引継関係（阿蘇郡小国町　北里川）</t>
    <rPh sb="0" eb="2">
      <t>ショウワ</t>
    </rPh>
    <rPh sb="7" eb="9">
      <t>ネンド</t>
    </rPh>
    <rPh sb="10" eb="12">
      <t>カセン</t>
    </rPh>
    <rPh sb="12" eb="14">
      <t>コウヨウ</t>
    </rPh>
    <rPh sb="14" eb="16">
      <t>ハイシ</t>
    </rPh>
    <rPh sb="16" eb="17">
      <t>オヨ</t>
    </rPh>
    <rPh sb="18" eb="20">
      <t>ヒキツギ</t>
    </rPh>
    <rPh sb="20" eb="22">
      <t>カンケイ</t>
    </rPh>
    <rPh sb="23" eb="26">
      <t>アソグン</t>
    </rPh>
    <rPh sb="26" eb="29">
      <t>オグニマチ</t>
    </rPh>
    <rPh sb="30" eb="32">
      <t>キタサト</t>
    </rPh>
    <rPh sb="32" eb="33">
      <t>カワ</t>
    </rPh>
    <phoneticPr fontId="2"/>
  </si>
  <si>
    <t>河川公用廃止関係（昭和59年度①）</t>
    <rPh sb="9" eb="11">
      <t>ショウワ</t>
    </rPh>
    <rPh sb="13" eb="15">
      <t>ネンド</t>
    </rPh>
    <phoneticPr fontId="2"/>
  </si>
  <si>
    <t>昭和57～59年度　河川公用廃止及び廃川敷地引継関係（本渡市　町山口川）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29">
      <t>ホンド</t>
    </rPh>
    <rPh sb="29" eb="30">
      <t>シ</t>
    </rPh>
    <rPh sb="31" eb="32">
      <t>マチ</t>
    </rPh>
    <rPh sb="32" eb="34">
      <t>ヤマグチ</t>
    </rPh>
    <rPh sb="34" eb="35">
      <t>カワ</t>
    </rPh>
    <phoneticPr fontId="2"/>
  </si>
  <si>
    <t>昭和57年度　河川公用廃止及び廃川敷地交換契約関係（菊池郡泗水町　日向川）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26" eb="28">
      <t>キクチ</t>
    </rPh>
    <rPh sb="28" eb="29">
      <t>グン</t>
    </rPh>
    <rPh sb="29" eb="32">
      <t>シスイマチ</t>
    </rPh>
    <rPh sb="33" eb="35">
      <t>ヒュウガ</t>
    </rPh>
    <rPh sb="35" eb="36">
      <t>カワ</t>
    </rPh>
    <phoneticPr fontId="2"/>
  </si>
  <si>
    <t>昭和56～58年度　河川公用廃止及び廃川敷地引継関係（飽託郡北部町　西谷川）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ホウタクグン</t>
    </rPh>
    <rPh sb="30" eb="32">
      <t>ホクブ</t>
    </rPh>
    <rPh sb="32" eb="33">
      <t>マチ</t>
    </rPh>
    <rPh sb="34" eb="36">
      <t>ニシタニ</t>
    </rPh>
    <rPh sb="36" eb="37">
      <t>ガワ</t>
    </rPh>
    <phoneticPr fontId="2"/>
  </si>
  <si>
    <t>昭和56～58年度　河川公用廃止及び廃川敷地引継関係（山鹿市　岩村川）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ヤマガシ</t>
    </rPh>
    <rPh sb="31" eb="33">
      <t>イワムラ</t>
    </rPh>
    <rPh sb="33" eb="34">
      <t>ガワ</t>
    </rPh>
    <phoneticPr fontId="2"/>
  </si>
  <si>
    <t>昭和57～58年度　河川公用廃止及び廃川敷地交換契約関係（熊本市　井芹川）</t>
    <rPh sb="0" eb="2">
      <t>ショウワ</t>
    </rPh>
    <rPh sb="7" eb="9">
      <t>ネンド</t>
    </rPh>
    <rPh sb="10" eb="12">
      <t>カセン</t>
    </rPh>
    <rPh sb="12" eb="14">
      <t>コウヨウ</t>
    </rPh>
    <rPh sb="14" eb="16">
      <t>ハイシ</t>
    </rPh>
    <rPh sb="16" eb="17">
      <t>オヨ</t>
    </rPh>
    <rPh sb="18" eb="20">
      <t>ハイセン</t>
    </rPh>
    <rPh sb="20" eb="22">
      <t>シキチ</t>
    </rPh>
    <rPh sb="22" eb="24">
      <t>コウカン</t>
    </rPh>
    <rPh sb="24" eb="26">
      <t>ケイヤク</t>
    </rPh>
    <rPh sb="26" eb="28">
      <t>カンケイ</t>
    </rPh>
    <rPh sb="29" eb="31">
      <t>クマモト</t>
    </rPh>
    <rPh sb="31" eb="32">
      <t>シ</t>
    </rPh>
    <rPh sb="33" eb="35">
      <t>イセリ</t>
    </rPh>
    <rPh sb="35" eb="36">
      <t>ガワ</t>
    </rPh>
    <phoneticPr fontId="2"/>
  </si>
  <si>
    <t>昭和56～57年度　河川公用廃止及び廃川敷地交換契約関係（菊池市　生味川）</t>
    <rPh sb="0" eb="2">
      <t>ショウワ</t>
    </rPh>
    <rPh sb="7" eb="9">
      <t>ネンド</t>
    </rPh>
    <rPh sb="10" eb="12">
      <t>カセン</t>
    </rPh>
    <rPh sb="12" eb="14">
      <t>コウヨウ</t>
    </rPh>
    <rPh sb="14" eb="16">
      <t>ハイシ</t>
    </rPh>
    <rPh sb="16" eb="17">
      <t>オヨ</t>
    </rPh>
    <rPh sb="18" eb="20">
      <t>ハイセン</t>
    </rPh>
    <rPh sb="20" eb="22">
      <t>シキチ</t>
    </rPh>
    <rPh sb="22" eb="24">
      <t>コウカン</t>
    </rPh>
    <rPh sb="24" eb="26">
      <t>ケイヤク</t>
    </rPh>
    <rPh sb="26" eb="28">
      <t>カンケイ</t>
    </rPh>
    <rPh sb="29" eb="31">
      <t>キクチ</t>
    </rPh>
    <rPh sb="31" eb="32">
      <t>シ</t>
    </rPh>
    <rPh sb="33" eb="34">
      <t>ナマ</t>
    </rPh>
    <rPh sb="34" eb="35">
      <t>アジ</t>
    </rPh>
    <rPh sb="35" eb="36">
      <t>カワ</t>
    </rPh>
    <phoneticPr fontId="2"/>
  </si>
  <si>
    <t>昭和56～58年度　河川公用廃止及び廃川敷地引継関係（熊本市　坪井川）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29">
      <t>クマモト</t>
    </rPh>
    <rPh sb="29" eb="30">
      <t>シ</t>
    </rPh>
    <rPh sb="31" eb="33">
      <t>ツボイ</t>
    </rPh>
    <rPh sb="33" eb="34">
      <t>ガワ</t>
    </rPh>
    <phoneticPr fontId="2"/>
  </si>
  <si>
    <t>昭和56～57年度　河川公用廃止及び廃川敷地引継関係（河浦町　一町田川）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カワウラマチ</t>
    </rPh>
    <rPh sb="31" eb="32">
      <t>イチ</t>
    </rPh>
    <rPh sb="32" eb="33">
      <t>マチ</t>
    </rPh>
    <rPh sb="33" eb="34">
      <t>タ</t>
    </rPh>
    <rPh sb="34" eb="35">
      <t>カワ</t>
    </rPh>
    <phoneticPr fontId="2"/>
  </si>
  <si>
    <t>河川公用廃止関係（昭和59年度②）</t>
    <rPh sb="9" eb="11">
      <t>ショウワ</t>
    </rPh>
    <rPh sb="13" eb="15">
      <t>ネンド</t>
    </rPh>
    <phoneticPr fontId="2"/>
  </si>
  <si>
    <t>昭和55～57年度　建設省所管公共用財産（旧井芹川）用途廃止関係（熊本市）</t>
    <rPh sb="0" eb="2">
      <t>ショウワ</t>
    </rPh>
    <rPh sb="7" eb="9">
      <t>ネンド</t>
    </rPh>
    <rPh sb="10" eb="13">
      <t>ケンセツショウ</t>
    </rPh>
    <rPh sb="13" eb="15">
      <t>ショカン</t>
    </rPh>
    <rPh sb="15" eb="18">
      <t>コウキョウヨウ</t>
    </rPh>
    <rPh sb="18" eb="20">
      <t>ザイサン</t>
    </rPh>
    <rPh sb="21" eb="22">
      <t>キュウ</t>
    </rPh>
    <rPh sb="22" eb="24">
      <t>イセリ</t>
    </rPh>
    <rPh sb="24" eb="25">
      <t>ガワ</t>
    </rPh>
    <rPh sb="26" eb="28">
      <t>ヨウト</t>
    </rPh>
    <rPh sb="28" eb="30">
      <t>ハイシ</t>
    </rPh>
    <rPh sb="30" eb="32">
      <t>カンケイ</t>
    </rPh>
    <rPh sb="33" eb="35">
      <t>クマモト</t>
    </rPh>
    <rPh sb="35" eb="36">
      <t>シ</t>
    </rPh>
    <phoneticPr fontId="2"/>
  </si>
  <si>
    <t>昭和57～59年度　河川公用廃止及び廃川敷地引継関係（鹿本郡鹿央町　岩原川）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カモトグン</t>
    </rPh>
    <rPh sb="30" eb="33">
      <t>カオウマチ</t>
    </rPh>
    <rPh sb="34" eb="36">
      <t>イワハラ</t>
    </rPh>
    <rPh sb="36" eb="37">
      <t>カワ</t>
    </rPh>
    <phoneticPr fontId="2"/>
  </si>
  <si>
    <t>昭和57～58年度　河川公用廃止及び廃川敷地引継関係（阿蘇郡阿蘇町　黒川）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アソグン</t>
    </rPh>
    <rPh sb="30" eb="33">
      <t>アソマチ</t>
    </rPh>
    <rPh sb="34" eb="36">
      <t>クロカワ</t>
    </rPh>
    <phoneticPr fontId="2"/>
  </si>
  <si>
    <t>昭和57～58年度　河川公用廃止及び廃川敷地引継関係（阿蘇郡阿蘇町　今町川）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0">
      <t>アソグン</t>
    </rPh>
    <rPh sb="30" eb="33">
      <t>アソマチ</t>
    </rPh>
    <rPh sb="34" eb="36">
      <t>イマチョウ</t>
    </rPh>
    <rPh sb="36" eb="37">
      <t>ガワ</t>
    </rPh>
    <phoneticPr fontId="2"/>
  </si>
  <si>
    <t>昭和58～59年度　河川公用廃止及び廃川敷地交換契約関係（上益城郡清和村　笹原川）</t>
    <rPh sb="0" eb="2">
      <t>ショウワ</t>
    </rPh>
    <rPh sb="7" eb="9">
      <t>ネンド</t>
    </rPh>
    <rPh sb="10" eb="12">
      <t>カセン</t>
    </rPh>
    <rPh sb="12" eb="14">
      <t>コウヨウ</t>
    </rPh>
    <rPh sb="14" eb="16">
      <t>ハイシ</t>
    </rPh>
    <rPh sb="16" eb="17">
      <t>オヨ</t>
    </rPh>
    <rPh sb="18" eb="20">
      <t>ハイセン</t>
    </rPh>
    <rPh sb="20" eb="22">
      <t>シキチ</t>
    </rPh>
    <rPh sb="22" eb="24">
      <t>コウカン</t>
    </rPh>
    <rPh sb="24" eb="26">
      <t>ケイヤク</t>
    </rPh>
    <rPh sb="26" eb="28">
      <t>カンケイ</t>
    </rPh>
    <rPh sb="29" eb="33">
      <t>カミマシキグン</t>
    </rPh>
    <rPh sb="33" eb="35">
      <t>セイワ</t>
    </rPh>
    <rPh sb="35" eb="36">
      <t>ムラ</t>
    </rPh>
    <rPh sb="37" eb="39">
      <t>ササハラ</t>
    </rPh>
    <rPh sb="39" eb="40">
      <t>ガワ</t>
    </rPh>
    <phoneticPr fontId="2"/>
  </si>
  <si>
    <t>昭和57～59年度　河川公用廃止及び廃川敷地引継関係（下益城郡松橋町　大野川）</t>
    <rPh sb="0" eb="2">
      <t>ショウワ</t>
    </rPh>
    <rPh sb="7" eb="9">
      <t>ネンド</t>
    </rPh>
    <rPh sb="10" eb="12">
      <t>カセン</t>
    </rPh>
    <rPh sb="12" eb="14">
      <t>コウヨウ</t>
    </rPh>
    <rPh sb="14" eb="16">
      <t>ハイシ</t>
    </rPh>
    <rPh sb="16" eb="17">
      <t>オヨ</t>
    </rPh>
    <rPh sb="18" eb="20">
      <t>ハイセン</t>
    </rPh>
    <rPh sb="20" eb="22">
      <t>シキチ</t>
    </rPh>
    <rPh sb="22" eb="24">
      <t>ヒキツギ</t>
    </rPh>
    <rPh sb="24" eb="26">
      <t>カンケイ</t>
    </rPh>
    <rPh sb="27" eb="31">
      <t>シモマシキグン</t>
    </rPh>
    <rPh sb="31" eb="34">
      <t>マツバセマチ</t>
    </rPh>
    <rPh sb="35" eb="37">
      <t>オオノ</t>
    </rPh>
    <rPh sb="37" eb="38">
      <t>ガワ</t>
    </rPh>
    <phoneticPr fontId="2"/>
  </si>
  <si>
    <t>昭和57～58年度　河川公用廃止及び廃川敷地交換契約関係（熊本市　藻器堀川）</t>
    <rPh sb="0" eb="2">
      <t>ショウワ</t>
    </rPh>
    <rPh sb="7" eb="9">
      <t>ネンド</t>
    </rPh>
    <rPh sb="10" eb="12">
      <t>カセン</t>
    </rPh>
    <rPh sb="12" eb="14">
      <t>コウヨウ</t>
    </rPh>
    <rPh sb="14" eb="16">
      <t>ハイシ</t>
    </rPh>
    <rPh sb="16" eb="17">
      <t>オヨ</t>
    </rPh>
    <rPh sb="18" eb="20">
      <t>ハイセン</t>
    </rPh>
    <rPh sb="20" eb="22">
      <t>シキチ</t>
    </rPh>
    <rPh sb="22" eb="24">
      <t>コウカン</t>
    </rPh>
    <rPh sb="24" eb="26">
      <t>ケイヤク</t>
    </rPh>
    <rPh sb="26" eb="28">
      <t>カンケイ</t>
    </rPh>
    <rPh sb="29" eb="31">
      <t>クマモト</t>
    </rPh>
    <rPh sb="31" eb="32">
      <t>シ</t>
    </rPh>
    <rPh sb="33" eb="34">
      <t>モ</t>
    </rPh>
    <rPh sb="34" eb="35">
      <t>ウツワ</t>
    </rPh>
    <rPh sb="35" eb="37">
      <t>ホリカワ</t>
    </rPh>
    <phoneticPr fontId="2"/>
  </si>
  <si>
    <t>昭和57年度　河川公用廃止及び廃川敷地交換契約関係（天草郡松島町　教良木川）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26" eb="28">
      <t>アマクサ</t>
    </rPh>
    <rPh sb="28" eb="29">
      <t>グン</t>
    </rPh>
    <rPh sb="29" eb="32">
      <t>マツシママチ</t>
    </rPh>
    <rPh sb="33" eb="36">
      <t>キョウラギ</t>
    </rPh>
    <rPh sb="36" eb="37">
      <t>ガワ</t>
    </rPh>
    <phoneticPr fontId="2"/>
  </si>
  <si>
    <t>昭和58年度　河川公用廃止及び廃川敷地引継関係（菊池郡泗水町　合志川）</t>
    <rPh sb="0" eb="2">
      <t>ショウワ</t>
    </rPh>
    <rPh sb="4" eb="6">
      <t>ネンド</t>
    </rPh>
    <rPh sb="7" eb="9">
      <t>カセン</t>
    </rPh>
    <rPh sb="9" eb="11">
      <t>コウヨウ</t>
    </rPh>
    <rPh sb="11" eb="13">
      <t>ハイシ</t>
    </rPh>
    <rPh sb="13" eb="14">
      <t>オヨ</t>
    </rPh>
    <rPh sb="15" eb="17">
      <t>ハイセン</t>
    </rPh>
    <rPh sb="17" eb="19">
      <t>シキチ</t>
    </rPh>
    <rPh sb="19" eb="21">
      <t>ヒキツギ</t>
    </rPh>
    <rPh sb="21" eb="23">
      <t>カンケイ</t>
    </rPh>
    <rPh sb="24" eb="26">
      <t>キクチ</t>
    </rPh>
    <rPh sb="26" eb="27">
      <t>グン</t>
    </rPh>
    <rPh sb="27" eb="30">
      <t>シスイマチ</t>
    </rPh>
    <rPh sb="31" eb="33">
      <t>コウシ</t>
    </rPh>
    <rPh sb="33" eb="34">
      <t>ガワ</t>
    </rPh>
    <phoneticPr fontId="2"/>
  </si>
  <si>
    <t>昭和57～58年度　河川公用廃止及び廃川敷地交換契約関係（玉名郡菊水町　内田川）</t>
    <rPh sb="0" eb="2">
      <t>ショウワ</t>
    </rPh>
    <rPh sb="7" eb="9">
      <t>ネンド</t>
    </rPh>
    <rPh sb="10" eb="12">
      <t>カセン</t>
    </rPh>
    <rPh sb="12" eb="14">
      <t>コウヨウ</t>
    </rPh>
    <rPh sb="14" eb="16">
      <t>ハイシ</t>
    </rPh>
    <rPh sb="16" eb="17">
      <t>オヨ</t>
    </rPh>
    <rPh sb="18" eb="20">
      <t>ハイセン</t>
    </rPh>
    <rPh sb="20" eb="22">
      <t>シキチ</t>
    </rPh>
    <rPh sb="22" eb="24">
      <t>コウカン</t>
    </rPh>
    <rPh sb="24" eb="26">
      <t>ケイヤク</t>
    </rPh>
    <rPh sb="26" eb="28">
      <t>カンケイ</t>
    </rPh>
    <rPh sb="29" eb="32">
      <t>タマナグン</t>
    </rPh>
    <rPh sb="32" eb="35">
      <t>キクスイマチ</t>
    </rPh>
    <rPh sb="36" eb="38">
      <t>ウチダ</t>
    </rPh>
    <rPh sb="38" eb="39">
      <t>ガワ</t>
    </rPh>
    <phoneticPr fontId="2"/>
  </si>
  <si>
    <t>河川公用廃止関係（昭和60年度）</t>
    <rPh sb="9" eb="11">
      <t>ショウワ</t>
    </rPh>
    <rPh sb="13" eb="15">
      <t>ネンド</t>
    </rPh>
    <phoneticPr fontId="2"/>
  </si>
  <si>
    <t>昭和59年度　河川公用廃止及び廃川敷地交換契約関係（熊本市　坪井川）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30" eb="32">
      <t>ツボイ</t>
    </rPh>
    <rPh sb="32" eb="33">
      <t>ガワ</t>
    </rPh>
    <phoneticPr fontId="2"/>
  </si>
  <si>
    <t>昭和59～60年度　河川公用廃止及び引継関係（玉名郡岱明町　行末川）</t>
    <rPh sb="0" eb="2">
      <t>ショウワ</t>
    </rPh>
    <rPh sb="7" eb="9">
      <t>ネンド</t>
    </rPh>
    <rPh sb="10" eb="12">
      <t>カセン</t>
    </rPh>
    <rPh sb="12" eb="14">
      <t>コウヨウ</t>
    </rPh>
    <rPh sb="14" eb="16">
      <t>ハイシ</t>
    </rPh>
    <rPh sb="16" eb="17">
      <t>オヨ</t>
    </rPh>
    <rPh sb="18" eb="20">
      <t>ヒキツギ</t>
    </rPh>
    <rPh sb="20" eb="22">
      <t>カンケイ</t>
    </rPh>
    <rPh sb="23" eb="26">
      <t>タマナグン</t>
    </rPh>
    <rPh sb="26" eb="29">
      <t>タイメイマチ</t>
    </rPh>
    <rPh sb="30" eb="32">
      <t>ユクスエ</t>
    </rPh>
    <rPh sb="32" eb="33">
      <t>ガワ</t>
    </rPh>
    <phoneticPr fontId="2"/>
  </si>
  <si>
    <t>昭和59年度　河川公用廃止及び廃川敷地交換契約関係（天草郡松島町　教良木川）</t>
    <rPh sb="0" eb="2">
      <t>ショウワ</t>
    </rPh>
    <rPh sb="4" eb="6">
      <t>ネンド</t>
    </rPh>
    <rPh sb="7" eb="9">
      <t>カセン</t>
    </rPh>
    <rPh sb="9" eb="11">
      <t>コウヨウ</t>
    </rPh>
    <rPh sb="11" eb="13">
      <t>ハイシ</t>
    </rPh>
    <rPh sb="13" eb="14">
      <t>オヨ</t>
    </rPh>
    <rPh sb="15" eb="17">
      <t>ハイセン</t>
    </rPh>
    <rPh sb="17" eb="19">
      <t>シキチ</t>
    </rPh>
    <rPh sb="19" eb="21">
      <t>コウカン</t>
    </rPh>
    <rPh sb="21" eb="23">
      <t>ケイヤク</t>
    </rPh>
    <rPh sb="23" eb="25">
      <t>カンケイ</t>
    </rPh>
    <rPh sb="26" eb="28">
      <t>アマクサ</t>
    </rPh>
    <rPh sb="28" eb="29">
      <t>グン</t>
    </rPh>
    <rPh sb="29" eb="32">
      <t>マツシママチ</t>
    </rPh>
    <rPh sb="33" eb="36">
      <t>キョウラギ</t>
    </rPh>
    <rPh sb="36" eb="37">
      <t>ガワ</t>
    </rPh>
    <phoneticPr fontId="2"/>
  </si>
  <si>
    <t>昭和58～59年度　河川公用廃止及び引継関係（飽託郡北部町　井芹川）</t>
    <rPh sb="0" eb="2">
      <t>ショウワ</t>
    </rPh>
    <rPh sb="7" eb="9">
      <t>ネンド</t>
    </rPh>
    <rPh sb="10" eb="12">
      <t>カセン</t>
    </rPh>
    <rPh sb="12" eb="14">
      <t>コウヨウ</t>
    </rPh>
    <rPh sb="14" eb="16">
      <t>ハイシ</t>
    </rPh>
    <rPh sb="16" eb="17">
      <t>オヨ</t>
    </rPh>
    <rPh sb="18" eb="20">
      <t>ヒキツギ</t>
    </rPh>
    <rPh sb="20" eb="22">
      <t>カンケイ</t>
    </rPh>
    <rPh sb="23" eb="26">
      <t>ホウタクグン</t>
    </rPh>
    <rPh sb="26" eb="28">
      <t>ホクブ</t>
    </rPh>
    <rPh sb="28" eb="29">
      <t>マチ</t>
    </rPh>
    <rPh sb="30" eb="32">
      <t>イセリ</t>
    </rPh>
    <rPh sb="32" eb="33">
      <t>ガワ</t>
    </rPh>
    <phoneticPr fontId="2"/>
  </si>
  <si>
    <t>昭和57～60年度　河川公用廃止及び引継関係（玉名郡菊水町　江田川）</t>
    <rPh sb="0" eb="2">
      <t>ショウワ</t>
    </rPh>
    <rPh sb="7" eb="9">
      <t>ネンド</t>
    </rPh>
    <rPh sb="10" eb="12">
      <t>カセン</t>
    </rPh>
    <rPh sb="12" eb="14">
      <t>コウヨウ</t>
    </rPh>
    <rPh sb="14" eb="16">
      <t>ハイシ</t>
    </rPh>
    <rPh sb="16" eb="17">
      <t>オヨ</t>
    </rPh>
    <rPh sb="18" eb="20">
      <t>ヒキツギ</t>
    </rPh>
    <rPh sb="20" eb="22">
      <t>カンケイ</t>
    </rPh>
    <rPh sb="23" eb="26">
      <t>タマナグン</t>
    </rPh>
    <rPh sb="26" eb="29">
      <t>キクスイマチ</t>
    </rPh>
    <rPh sb="30" eb="32">
      <t>エタ</t>
    </rPh>
    <rPh sb="32" eb="33">
      <t>ガワ</t>
    </rPh>
    <phoneticPr fontId="2"/>
  </si>
  <si>
    <t>昭和58～60年度　河川公用廃止及び引継関係（上益城郡清和村　笹原川）</t>
    <rPh sb="0" eb="2">
      <t>ショウワ</t>
    </rPh>
    <rPh sb="7" eb="9">
      <t>ネンド</t>
    </rPh>
    <rPh sb="10" eb="12">
      <t>カセン</t>
    </rPh>
    <rPh sb="12" eb="14">
      <t>コウヨウ</t>
    </rPh>
    <rPh sb="14" eb="16">
      <t>ハイシ</t>
    </rPh>
    <rPh sb="16" eb="17">
      <t>オヨ</t>
    </rPh>
    <rPh sb="18" eb="20">
      <t>ヒキツギ</t>
    </rPh>
    <rPh sb="20" eb="22">
      <t>カンケイ</t>
    </rPh>
    <rPh sb="23" eb="27">
      <t>カミマシキグン</t>
    </rPh>
    <rPh sb="27" eb="30">
      <t>セイワソン</t>
    </rPh>
    <rPh sb="31" eb="33">
      <t>ササハラ</t>
    </rPh>
    <rPh sb="33" eb="34">
      <t>ガワ</t>
    </rPh>
    <phoneticPr fontId="2"/>
  </si>
  <si>
    <t>昭和59年度　廃川処分関係（上益城郡清和村　笹原川）</t>
    <rPh sb="0" eb="2">
      <t>ショウワ</t>
    </rPh>
    <rPh sb="4" eb="6">
      <t>ネンド</t>
    </rPh>
    <rPh sb="7" eb="9">
      <t>ハイセン</t>
    </rPh>
    <rPh sb="9" eb="11">
      <t>ショブン</t>
    </rPh>
    <rPh sb="11" eb="13">
      <t>カンケイ</t>
    </rPh>
    <rPh sb="14" eb="18">
      <t>カミマシキグン</t>
    </rPh>
    <rPh sb="18" eb="21">
      <t>セイワソン</t>
    </rPh>
    <rPh sb="22" eb="24">
      <t>ササハラ</t>
    </rPh>
    <rPh sb="24" eb="25">
      <t>ガワ</t>
    </rPh>
    <phoneticPr fontId="2"/>
  </si>
  <si>
    <t>昭和58年度　河川公用廃止関係（上益城郡益城町　木山川）</t>
    <rPh sb="0" eb="2">
      <t>ショウワ</t>
    </rPh>
    <rPh sb="4" eb="6">
      <t>ネンド</t>
    </rPh>
    <rPh sb="7" eb="9">
      <t>カセン</t>
    </rPh>
    <rPh sb="9" eb="11">
      <t>コウヨウ</t>
    </rPh>
    <rPh sb="11" eb="13">
      <t>ハイシ</t>
    </rPh>
    <rPh sb="13" eb="15">
      <t>カンケイ</t>
    </rPh>
    <rPh sb="16" eb="20">
      <t>カミマシキグン</t>
    </rPh>
    <rPh sb="20" eb="23">
      <t>マシキマチ</t>
    </rPh>
    <rPh sb="24" eb="26">
      <t>キヤマ</t>
    </rPh>
    <rPh sb="26" eb="27">
      <t>ガワ</t>
    </rPh>
    <phoneticPr fontId="2"/>
  </si>
  <si>
    <t>昭和56年度　準用河川鍋倉川災害関連工事に伴う河川敷地の公用廃止承認申請関係（菊池市）</t>
    <rPh sb="0" eb="2">
      <t>ショウワ</t>
    </rPh>
    <rPh sb="4" eb="6">
      <t>ネンド</t>
    </rPh>
    <rPh sb="7" eb="9">
      <t>ジュンヨウ</t>
    </rPh>
    <rPh sb="9" eb="11">
      <t>カセン</t>
    </rPh>
    <rPh sb="11" eb="13">
      <t>ナベクラ</t>
    </rPh>
    <rPh sb="13" eb="14">
      <t>ガワ</t>
    </rPh>
    <rPh sb="14" eb="16">
      <t>サイガイ</t>
    </rPh>
    <rPh sb="16" eb="18">
      <t>カンレン</t>
    </rPh>
    <rPh sb="18" eb="20">
      <t>コウジ</t>
    </rPh>
    <rPh sb="21" eb="22">
      <t>トモナ</t>
    </rPh>
    <rPh sb="23" eb="25">
      <t>カセン</t>
    </rPh>
    <rPh sb="25" eb="27">
      <t>シキチ</t>
    </rPh>
    <rPh sb="28" eb="30">
      <t>コウヨウ</t>
    </rPh>
    <rPh sb="30" eb="32">
      <t>ハイシ</t>
    </rPh>
    <rPh sb="32" eb="34">
      <t>ショウニン</t>
    </rPh>
    <rPh sb="34" eb="36">
      <t>シンセイ</t>
    </rPh>
    <rPh sb="36" eb="38">
      <t>カンケイ</t>
    </rPh>
    <rPh sb="39" eb="41">
      <t>キクチ</t>
    </rPh>
    <rPh sb="41" eb="42">
      <t>シ</t>
    </rPh>
    <phoneticPr fontId="2"/>
  </si>
  <si>
    <t>昭和51年度　準用河川湯治川廃川公示承認関係（芦北郡芦北町）</t>
    <rPh sb="0" eb="2">
      <t>ショウワ</t>
    </rPh>
    <rPh sb="4" eb="6">
      <t>ネンド</t>
    </rPh>
    <rPh sb="7" eb="9">
      <t>ジュンヨウ</t>
    </rPh>
    <rPh sb="9" eb="11">
      <t>カセン</t>
    </rPh>
    <rPh sb="11" eb="13">
      <t>トウジ</t>
    </rPh>
    <rPh sb="13" eb="14">
      <t>ガワ</t>
    </rPh>
    <rPh sb="14" eb="16">
      <t>ハイセン</t>
    </rPh>
    <rPh sb="16" eb="18">
      <t>コウジ</t>
    </rPh>
    <rPh sb="18" eb="20">
      <t>ショウニン</t>
    </rPh>
    <rPh sb="20" eb="22">
      <t>カンケイ</t>
    </rPh>
    <rPh sb="23" eb="25">
      <t>アシキタ</t>
    </rPh>
    <rPh sb="25" eb="26">
      <t>グン</t>
    </rPh>
    <rPh sb="26" eb="29">
      <t>アシキタマチ</t>
    </rPh>
    <phoneticPr fontId="2"/>
  </si>
  <si>
    <t>昭和56年度　準用河川戸豊水川災害関連工事に伴う河川敷地の公用廃止承認申請関係（菊池市）</t>
    <rPh sb="0" eb="2">
      <t>ショウワ</t>
    </rPh>
    <rPh sb="4" eb="6">
      <t>ネンド</t>
    </rPh>
    <rPh sb="7" eb="9">
      <t>ジュンヨウ</t>
    </rPh>
    <rPh sb="9" eb="11">
      <t>カセン</t>
    </rPh>
    <rPh sb="11" eb="12">
      <t>ト</t>
    </rPh>
    <rPh sb="12" eb="14">
      <t>ホウスイ</t>
    </rPh>
    <rPh sb="14" eb="15">
      <t>ガワ</t>
    </rPh>
    <rPh sb="15" eb="17">
      <t>サイガイ</t>
    </rPh>
    <rPh sb="17" eb="19">
      <t>カンレン</t>
    </rPh>
    <rPh sb="19" eb="21">
      <t>コウジ</t>
    </rPh>
    <rPh sb="22" eb="23">
      <t>トモナ</t>
    </rPh>
    <rPh sb="24" eb="26">
      <t>カセン</t>
    </rPh>
    <rPh sb="26" eb="28">
      <t>シキチ</t>
    </rPh>
    <rPh sb="29" eb="31">
      <t>コウヨウ</t>
    </rPh>
    <rPh sb="31" eb="33">
      <t>ハイシ</t>
    </rPh>
    <rPh sb="33" eb="35">
      <t>ショウニン</t>
    </rPh>
    <rPh sb="35" eb="37">
      <t>シンセイ</t>
    </rPh>
    <rPh sb="37" eb="39">
      <t>カンケイ</t>
    </rPh>
    <rPh sb="40" eb="42">
      <t>キクチ</t>
    </rPh>
    <rPh sb="42" eb="43">
      <t>シ</t>
    </rPh>
    <phoneticPr fontId="2"/>
  </si>
  <si>
    <t>昭和57年度　準用河川戸豊水川災害関連工事に伴う河川敷地の公用廃止承認申請関係（菊池市）</t>
    <rPh sb="0" eb="2">
      <t>ショウワ</t>
    </rPh>
    <rPh sb="4" eb="6">
      <t>ネンド</t>
    </rPh>
    <rPh sb="7" eb="9">
      <t>ジュンヨウ</t>
    </rPh>
    <rPh sb="9" eb="11">
      <t>カセン</t>
    </rPh>
    <rPh sb="11" eb="12">
      <t>ト</t>
    </rPh>
    <rPh sb="12" eb="14">
      <t>ホウスイ</t>
    </rPh>
    <rPh sb="14" eb="15">
      <t>ガワ</t>
    </rPh>
    <rPh sb="15" eb="17">
      <t>サイガイ</t>
    </rPh>
    <rPh sb="17" eb="19">
      <t>カンレン</t>
    </rPh>
    <rPh sb="19" eb="21">
      <t>コウジ</t>
    </rPh>
    <rPh sb="22" eb="23">
      <t>トモナ</t>
    </rPh>
    <rPh sb="24" eb="26">
      <t>カセン</t>
    </rPh>
    <rPh sb="26" eb="28">
      <t>シキチ</t>
    </rPh>
    <rPh sb="29" eb="31">
      <t>コウヨウ</t>
    </rPh>
    <rPh sb="31" eb="33">
      <t>ハイシ</t>
    </rPh>
    <rPh sb="33" eb="35">
      <t>ショウニン</t>
    </rPh>
    <rPh sb="35" eb="37">
      <t>シンセイ</t>
    </rPh>
    <rPh sb="37" eb="39">
      <t>カンケイ</t>
    </rPh>
    <rPh sb="40" eb="42">
      <t>キクチ</t>
    </rPh>
    <rPh sb="42" eb="43">
      <t>シ</t>
    </rPh>
    <phoneticPr fontId="2"/>
  </si>
  <si>
    <t>国有財産用途廃止関係（昭和53年度①）</t>
    <rPh sb="0" eb="2">
      <t>コクユウ</t>
    </rPh>
    <rPh sb="2" eb="4">
      <t>ザイサン</t>
    </rPh>
    <rPh sb="4" eb="6">
      <t>ヨウト</t>
    </rPh>
    <rPh sb="6" eb="8">
      <t>ハイシ</t>
    </rPh>
    <rPh sb="8" eb="10">
      <t>カンケイ</t>
    </rPh>
    <rPh sb="11" eb="13">
      <t>ショウワ</t>
    </rPh>
    <rPh sb="15" eb="17">
      <t>ネンド</t>
    </rPh>
    <phoneticPr fontId="2"/>
  </si>
  <si>
    <t>昭和53年度　建設省所管公共用財産（水路）用途廃止関係（上益城郡御船町）</t>
    <rPh sb="0" eb="2">
      <t>ショウワ</t>
    </rPh>
    <rPh sb="4" eb="6">
      <t>ネンド</t>
    </rPh>
    <rPh sb="7" eb="10">
      <t>ケンセツショウ</t>
    </rPh>
    <rPh sb="10" eb="12">
      <t>ショカン</t>
    </rPh>
    <rPh sb="12" eb="15">
      <t>コウキョウヨウ</t>
    </rPh>
    <rPh sb="15" eb="17">
      <t>ザイサン</t>
    </rPh>
    <rPh sb="18" eb="20">
      <t>スイロ</t>
    </rPh>
    <rPh sb="21" eb="23">
      <t>ヨウト</t>
    </rPh>
    <rPh sb="23" eb="25">
      <t>ハイシ</t>
    </rPh>
    <rPh sb="25" eb="27">
      <t>カンケイ</t>
    </rPh>
    <rPh sb="28" eb="32">
      <t>カミマシキグン</t>
    </rPh>
    <rPh sb="32" eb="35">
      <t>ミフネマチ</t>
    </rPh>
    <phoneticPr fontId="2"/>
  </si>
  <si>
    <t>昭和52年度　国有財産（水路）の用途廃止に伴う無償譲与関係（熊本市近見町）</t>
    <rPh sb="0" eb="2">
      <t>ショウワ</t>
    </rPh>
    <rPh sb="4" eb="6">
      <t>ネンド</t>
    </rPh>
    <rPh sb="7" eb="9">
      <t>コクユウ</t>
    </rPh>
    <rPh sb="9" eb="11">
      <t>ザイサン</t>
    </rPh>
    <rPh sb="12" eb="14">
      <t>スイロ</t>
    </rPh>
    <rPh sb="16" eb="18">
      <t>ヨウト</t>
    </rPh>
    <rPh sb="18" eb="20">
      <t>ハイシ</t>
    </rPh>
    <rPh sb="21" eb="22">
      <t>トモナ</t>
    </rPh>
    <rPh sb="23" eb="25">
      <t>ムショウ</t>
    </rPh>
    <rPh sb="25" eb="27">
      <t>ジョウヨ</t>
    </rPh>
    <rPh sb="27" eb="29">
      <t>カンケイ</t>
    </rPh>
    <rPh sb="30" eb="32">
      <t>クマモト</t>
    </rPh>
    <rPh sb="32" eb="33">
      <t>シ</t>
    </rPh>
    <rPh sb="33" eb="35">
      <t>チカミ</t>
    </rPh>
    <rPh sb="35" eb="36">
      <t>マチ</t>
    </rPh>
    <phoneticPr fontId="2"/>
  </si>
  <si>
    <t>国有財産用途廃止関係（昭和53年度②）</t>
    <rPh sb="11" eb="13">
      <t>ショウワ</t>
    </rPh>
    <rPh sb="15" eb="17">
      <t>ネンド</t>
    </rPh>
    <phoneticPr fontId="2"/>
  </si>
  <si>
    <t>昭和52～53年度　建設省所管公共用財産（水路）付替許可・寄付・用途廃止関係（熊本市室園町、坪井）</t>
    <rPh sb="0" eb="2">
      <t>ショウワ</t>
    </rPh>
    <rPh sb="7" eb="9">
      <t>ネンド</t>
    </rPh>
    <rPh sb="10" eb="13">
      <t>ケンセツショウ</t>
    </rPh>
    <rPh sb="13" eb="15">
      <t>ショカン</t>
    </rPh>
    <rPh sb="15" eb="18">
      <t>コウキョウヨウ</t>
    </rPh>
    <rPh sb="18" eb="20">
      <t>ザイサン</t>
    </rPh>
    <rPh sb="21" eb="23">
      <t>スイロ</t>
    </rPh>
    <rPh sb="24" eb="26">
      <t>ツケカ</t>
    </rPh>
    <rPh sb="26" eb="28">
      <t>キョカ</t>
    </rPh>
    <rPh sb="29" eb="31">
      <t>キフ</t>
    </rPh>
    <rPh sb="32" eb="34">
      <t>ヨウト</t>
    </rPh>
    <rPh sb="34" eb="36">
      <t>ハイシ</t>
    </rPh>
    <rPh sb="36" eb="38">
      <t>カンケイ</t>
    </rPh>
    <rPh sb="39" eb="41">
      <t>クマモト</t>
    </rPh>
    <rPh sb="41" eb="42">
      <t>シ</t>
    </rPh>
    <rPh sb="42" eb="45">
      <t>ムロゾノマチ</t>
    </rPh>
    <rPh sb="46" eb="48">
      <t>ツボイ</t>
    </rPh>
    <phoneticPr fontId="2"/>
  </si>
  <si>
    <t>昭和53年度　建設省所管公共用財産（水路・里道）用途廃止関係綴（玉名市、上益城郡嘉島町、宇土市、上益城郡矢部町、菊池郡合志町、下益城郡豊野村、熊本市水前寺公園、菊池郡大津町）</t>
    <rPh sb="0" eb="2">
      <t>ショウワ</t>
    </rPh>
    <rPh sb="4" eb="6">
      <t>ネンド</t>
    </rPh>
    <rPh sb="7" eb="10">
      <t>ケンセツショウ</t>
    </rPh>
    <rPh sb="10" eb="12">
      <t>ショカン</t>
    </rPh>
    <rPh sb="12" eb="15">
      <t>コウキョウヨウ</t>
    </rPh>
    <rPh sb="15" eb="17">
      <t>ザイサン</t>
    </rPh>
    <rPh sb="18" eb="20">
      <t>スイロ</t>
    </rPh>
    <rPh sb="21" eb="23">
      <t>リドウ</t>
    </rPh>
    <rPh sb="24" eb="26">
      <t>ヨウト</t>
    </rPh>
    <rPh sb="26" eb="28">
      <t>ハイシ</t>
    </rPh>
    <rPh sb="28" eb="30">
      <t>カンケイ</t>
    </rPh>
    <rPh sb="30" eb="31">
      <t>ツヅ</t>
    </rPh>
    <rPh sb="32" eb="35">
      <t>タマナシ</t>
    </rPh>
    <rPh sb="36" eb="40">
      <t>カミマシキグン</t>
    </rPh>
    <rPh sb="40" eb="43">
      <t>カシママチ</t>
    </rPh>
    <rPh sb="44" eb="47">
      <t>ウトシ</t>
    </rPh>
    <rPh sb="48" eb="52">
      <t>カミマシキグン</t>
    </rPh>
    <rPh sb="52" eb="55">
      <t>ヤベマチ</t>
    </rPh>
    <rPh sb="56" eb="58">
      <t>キクチ</t>
    </rPh>
    <rPh sb="58" eb="59">
      <t>グン</t>
    </rPh>
    <rPh sb="59" eb="62">
      <t>コウシマチ</t>
    </rPh>
    <rPh sb="63" eb="67">
      <t>シモマシキグン</t>
    </rPh>
    <rPh sb="67" eb="70">
      <t>トヨノムラ</t>
    </rPh>
    <rPh sb="71" eb="74">
      <t>クマモトシ</t>
    </rPh>
    <rPh sb="74" eb="77">
      <t>スイゼンジ</t>
    </rPh>
    <rPh sb="77" eb="79">
      <t>コウエン</t>
    </rPh>
    <rPh sb="80" eb="82">
      <t>キクチ</t>
    </rPh>
    <rPh sb="82" eb="83">
      <t>グン</t>
    </rPh>
    <rPh sb="83" eb="85">
      <t>オオヅ</t>
    </rPh>
    <rPh sb="85" eb="86">
      <t>マチ</t>
    </rPh>
    <phoneticPr fontId="2"/>
  </si>
  <si>
    <t>国有財産用途廃止関係（昭和53年度③）</t>
    <rPh sb="11" eb="13">
      <t>ショウワ</t>
    </rPh>
    <rPh sb="15" eb="17">
      <t>ネンド</t>
    </rPh>
    <phoneticPr fontId="2"/>
  </si>
  <si>
    <t>昭和52～53年度　建設省所管公共用財産（水路）付替許可・寄付・用途廃止関係（阿蘇郡一の宮町）</t>
    <rPh sb="0" eb="2">
      <t>ショウワ</t>
    </rPh>
    <rPh sb="7" eb="9">
      <t>ネンド</t>
    </rPh>
    <rPh sb="10" eb="13">
      <t>ケンセツショウ</t>
    </rPh>
    <rPh sb="13" eb="15">
      <t>ショカン</t>
    </rPh>
    <rPh sb="15" eb="18">
      <t>コウキョウヨウ</t>
    </rPh>
    <rPh sb="18" eb="20">
      <t>ザイサン</t>
    </rPh>
    <rPh sb="21" eb="23">
      <t>スイロ</t>
    </rPh>
    <rPh sb="24" eb="26">
      <t>ツケカ</t>
    </rPh>
    <rPh sb="26" eb="28">
      <t>キョカ</t>
    </rPh>
    <rPh sb="29" eb="31">
      <t>キフ</t>
    </rPh>
    <rPh sb="32" eb="34">
      <t>ヨウト</t>
    </rPh>
    <rPh sb="34" eb="36">
      <t>ハイシ</t>
    </rPh>
    <rPh sb="36" eb="38">
      <t>カンケイ</t>
    </rPh>
    <rPh sb="39" eb="42">
      <t>アソグン</t>
    </rPh>
    <rPh sb="42" eb="43">
      <t>イチ</t>
    </rPh>
    <rPh sb="44" eb="45">
      <t>ミヤ</t>
    </rPh>
    <rPh sb="45" eb="46">
      <t>チョウ</t>
    </rPh>
    <phoneticPr fontId="2"/>
  </si>
  <si>
    <t>昭和53年度　建設省所管公共用財産（水路）付替許可・寄付・用途廃止関係（菊池郡大津町）</t>
    <rPh sb="0" eb="2">
      <t>ショウワ</t>
    </rPh>
    <rPh sb="4" eb="6">
      <t>ネンド</t>
    </rPh>
    <rPh sb="7" eb="10">
      <t>ケンセツショウ</t>
    </rPh>
    <rPh sb="10" eb="12">
      <t>ショカン</t>
    </rPh>
    <rPh sb="12" eb="15">
      <t>コウキョウヨウ</t>
    </rPh>
    <rPh sb="15" eb="17">
      <t>ザイサン</t>
    </rPh>
    <rPh sb="18" eb="20">
      <t>スイロ</t>
    </rPh>
    <rPh sb="21" eb="23">
      <t>ツケカ</t>
    </rPh>
    <rPh sb="23" eb="25">
      <t>キョカ</t>
    </rPh>
    <rPh sb="26" eb="28">
      <t>キフ</t>
    </rPh>
    <rPh sb="29" eb="31">
      <t>ヨウト</t>
    </rPh>
    <rPh sb="31" eb="33">
      <t>ハイシ</t>
    </rPh>
    <rPh sb="33" eb="35">
      <t>カンケイ</t>
    </rPh>
    <rPh sb="36" eb="38">
      <t>キクチ</t>
    </rPh>
    <rPh sb="38" eb="39">
      <t>グン</t>
    </rPh>
    <rPh sb="39" eb="41">
      <t>オオヅ</t>
    </rPh>
    <rPh sb="41" eb="42">
      <t>マチ</t>
    </rPh>
    <phoneticPr fontId="2"/>
  </si>
  <si>
    <t>国有財産用途廃止関係（昭和53年度④）</t>
    <rPh sb="11" eb="13">
      <t>ショウワ</t>
    </rPh>
    <rPh sb="15" eb="17">
      <t>ネンド</t>
    </rPh>
    <phoneticPr fontId="2"/>
  </si>
  <si>
    <t>建設省所管公共用財産（水路）用途廃止関係綴（熊本市島崎、熊本市田迎町、球磨郡多良木町、熊本市出水、上益城郡御船町、八代郡鏡町、熊本市龍田町、球磨郡岡原村、熊本市画図町、阿蘇郡阿蘇町、飽託郡北部町、阿蘇郡一の宮町、下益城郡松橋町、八代市平山新町、下益城郡城南町）</t>
    <rPh sb="0" eb="3">
      <t>ケンセツショウ</t>
    </rPh>
    <rPh sb="3" eb="5">
      <t>ショカン</t>
    </rPh>
    <rPh sb="5" eb="8">
      <t>コウキョウヨウ</t>
    </rPh>
    <rPh sb="8" eb="10">
      <t>ザイサン</t>
    </rPh>
    <rPh sb="11" eb="13">
      <t>スイロ</t>
    </rPh>
    <rPh sb="14" eb="16">
      <t>ヨウト</t>
    </rPh>
    <rPh sb="16" eb="18">
      <t>ハイシ</t>
    </rPh>
    <rPh sb="18" eb="20">
      <t>カンケイ</t>
    </rPh>
    <rPh sb="20" eb="21">
      <t>ツヅ</t>
    </rPh>
    <phoneticPr fontId="2"/>
  </si>
  <si>
    <t>国有財産用途廃止関係（昭和54年度）</t>
    <rPh sb="11" eb="13">
      <t>ショウワ</t>
    </rPh>
    <rPh sb="15" eb="17">
      <t>ネンド</t>
    </rPh>
    <phoneticPr fontId="2"/>
  </si>
  <si>
    <t>昭和53年度　建設省所管公共用財産（水路及び里道）付替許可・寄付・用途廃止関係（上益城郡御船町）</t>
    <rPh sb="0" eb="2">
      <t>ショウワ</t>
    </rPh>
    <rPh sb="4" eb="6">
      <t>ネンド</t>
    </rPh>
    <rPh sb="7" eb="10">
      <t>ケンセツショウ</t>
    </rPh>
    <rPh sb="10" eb="12">
      <t>ショカン</t>
    </rPh>
    <rPh sb="12" eb="14">
      <t>コウキョウ</t>
    </rPh>
    <rPh sb="14" eb="15">
      <t>ヨウ</t>
    </rPh>
    <rPh sb="15" eb="17">
      <t>ザイサン</t>
    </rPh>
    <rPh sb="18" eb="20">
      <t>スイロ</t>
    </rPh>
    <rPh sb="20" eb="21">
      <t>オヨ</t>
    </rPh>
    <rPh sb="22" eb="24">
      <t>リドウ</t>
    </rPh>
    <rPh sb="25" eb="27">
      <t>ツケカ</t>
    </rPh>
    <rPh sb="27" eb="29">
      <t>キョカ</t>
    </rPh>
    <rPh sb="30" eb="32">
      <t>キフ</t>
    </rPh>
    <rPh sb="33" eb="35">
      <t>ヨウト</t>
    </rPh>
    <rPh sb="35" eb="37">
      <t>ハイシ</t>
    </rPh>
    <rPh sb="37" eb="39">
      <t>カンケイ</t>
    </rPh>
    <rPh sb="40" eb="44">
      <t>カミマシキグン</t>
    </rPh>
    <rPh sb="44" eb="47">
      <t>ミフネマチ</t>
    </rPh>
    <phoneticPr fontId="2"/>
  </si>
  <si>
    <t>昭和53～54年度　建設省所管公共用財産（水路）付替許可・寄付・用途廃止関係（荒尾市荒尾）</t>
    <rPh sb="0" eb="2">
      <t>ショウワ</t>
    </rPh>
    <rPh sb="7" eb="9">
      <t>ネンド</t>
    </rPh>
    <rPh sb="10" eb="13">
      <t>ケンセツショウ</t>
    </rPh>
    <rPh sb="13" eb="15">
      <t>ショカン</t>
    </rPh>
    <rPh sb="15" eb="17">
      <t>コウキョウ</t>
    </rPh>
    <rPh sb="17" eb="18">
      <t>ヨウ</t>
    </rPh>
    <rPh sb="18" eb="20">
      <t>ザイサン</t>
    </rPh>
    <rPh sb="21" eb="23">
      <t>スイロ</t>
    </rPh>
    <rPh sb="24" eb="26">
      <t>ツケカ</t>
    </rPh>
    <rPh sb="26" eb="28">
      <t>キョカ</t>
    </rPh>
    <rPh sb="29" eb="31">
      <t>キフ</t>
    </rPh>
    <rPh sb="32" eb="34">
      <t>ヨウト</t>
    </rPh>
    <rPh sb="34" eb="36">
      <t>ハイシ</t>
    </rPh>
    <rPh sb="36" eb="38">
      <t>カンケイ</t>
    </rPh>
    <rPh sb="39" eb="42">
      <t>アラオシ</t>
    </rPh>
    <rPh sb="42" eb="44">
      <t>アラオ</t>
    </rPh>
    <phoneticPr fontId="2"/>
  </si>
  <si>
    <t>昭和53年度　建設省所管公共用財産（水路）付替許可・寄付・用途廃止関係（八代市日奈久新開町）</t>
    <rPh sb="0" eb="2">
      <t>ショウワ</t>
    </rPh>
    <rPh sb="4" eb="6">
      <t>ネンド</t>
    </rPh>
    <rPh sb="7" eb="10">
      <t>ケンセツショウ</t>
    </rPh>
    <rPh sb="10" eb="12">
      <t>ショカン</t>
    </rPh>
    <rPh sb="12" eb="14">
      <t>コウキョウ</t>
    </rPh>
    <rPh sb="14" eb="15">
      <t>ヨウ</t>
    </rPh>
    <rPh sb="15" eb="17">
      <t>ザイサン</t>
    </rPh>
    <rPh sb="18" eb="20">
      <t>スイロ</t>
    </rPh>
    <rPh sb="21" eb="23">
      <t>ツケカ</t>
    </rPh>
    <rPh sb="23" eb="25">
      <t>キョカ</t>
    </rPh>
    <rPh sb="26" eb="28">
      <t>キフ</t>
    </rPh>
    <rPh sb="29" eb="31">
      <t>ヨウト</t>
    </rPh>
    <rPh sb="31" eb="33">
      <t>ハイシ</t>
    </rPh>
    <rPh sb="33" eb="35">
      <t>カンケイ</t>
    </rPh>
    <rPh sb="36" eb="39">
      <t>ヤツシロシ</t>
    </rPh>
    <rPh sb="39" eb="42">
      <t>ヒナグ</t>
    </rPh>
    <rPh sb="42" eb="45">
      <t>シンカイチョウ</t>
    </rPh>
    <phoneticPr fontId="2"/>
  </si>
  <si>
    <t>昭和53年度　建設省所管公共用財産（水路）付替許可・寄付・用途廃止関係（八代郡宮原町）</t>
    <rPh sb="0" eb="2">
      <t>ショウワ</t>
    </rPh>
    <rPh sb="4" eb="6">
      <t>ネンド</t>
    </rPh>
    <rPh sb="7" eb="10">
      <t>ケンセツショウ</t>
    </rPh>
    <rPh sb="10" eb="12">
      <t>ショカン</t>
    </rPh>
    <rPh sb="12" eb="14">
      <t>コウキョウ</t>
    </rPh>
    <rPh sb="14" eb="15">
      <t>ヨウ</t>
    </rPh>
    <rPh sb="15" eb="17">
      <t>ザイサン</t>
    </rPh>
    <rPh sb="18" eb="20">
      <t>スイロ</t>
    </rPh>
    <rPh sb="21" eb="23">
      <t>ツケカ</t>
    </rPh>
    <rPh sb="23" eb="25">
      <t>キョカ</t>
    </rPh>
    <rPh sb="26" eb="28">
      <t>キフ</t>
    </rPh>
    <rPh sb="29" eb="31">
      <t>ヨウト</t>
    </rPh>
    <rPh sb="31" eb="33">
      <t>ハイシ</t>
    </rPh>
    <rPh sb="33" eb="35">
      <t>カンケイ</t>
    </rPh>
    <rPh sb="36" eb="38">
      <t>ヤツシロ</t>
    </rPh>
    <rPh sb="38" eb="39">
      <t>グン</t>
    </rPh>
    <rPh sb="39" eb="41">
      <t>ミヤハラ</t>
    </rPh>
    <rPh sb="41" eb="42">
      <t>マチ</t>
    </rPh>
    <phoneticPr fontId="2"/>
  </si>
  <si>
    <t>昭和53年度　建設省所管公共用財産（水路）付替許可・寄付・用途廃止関係（鹿本郡植木町）</t>
    <rPh sb="0" eb="2">
      <t>ショウワ</t>
    </rPh>
    <rPh sb="4" eb="6">
      <t>ネンド</t>
    </rPh>
    <rPh sb="7" eb="10">
      <t>ケンセツショウ</t>
    </rPh>
    <rPh sb="10" eb="12">
      <t>ショカン</t>
    </rPh>
    <rPh sb="12" eb="14">
      <t>コウキョウ</t>
    </rPh>
    <rPh sb="14" eb="15">
      <t>ヨウ</t>
    </rPh>
    <rPh sb="15" eb="17">
      <t>ザイサン</t>
    </rPh>
    <rPh sb="18" eb="20">
      <t>スイロ</t>
    </rPh>
    <rPh sb="21" eb="23">
      <t>ツケカ</t>
    </rPh>
    <rPh sb="23" eb="25">
      <t>キョカ</t>
    </rPh>
    <rPh sb="26" eb="28">
      <t>キフ</t>
    </rPh>
    <rPh sb="29" eb="31">
      <t>ヨウト</t>
    </rPh>
    <rPh sb="31" eb="33">
      <t>ハイシ</t>
    </rPh>
    <rPh sb="33" eb="35">
      <t>カンケイ</t>
    </rPh>
    <rPh sb="36" eb="39">
      <t>カモトグン</t>
    </rPh>
    <rPh sb="39" eb="41">
      <t>ウエキ</t>
    </rPh>
    <rPh sb="41" eb="42">
      <t>マチ</t>
    </rPh>
    <phoneticPr fontId="2"/>
  </si>
  <si>
    <t>昭和52～53年度　建設省所管公共用財産（水路）付替許可・寄付・用途廃止関係（鹿本郡植木町）</t>
    <rPh sb="0" eb="2">
      <t>ショウワ</t>
    </rPh>
    <rPh sb="7" eb="9">
      <t>ネンド</t>
    </rPh>
    <rPh sb="10" eb="13">
      <t>ケンセツショウ</t>
    </rPh>
    <rPh sb="13" eb="15">
      <t>ショカン</t>
    </rPh>
    <rPh sb="15" eb="17">
      <t>コウキョウ</t>
    </rPh>
    <rPh sb="17" eb="18">
      <t>ヨウ</t>
    </rPh>
    <rPh sb="18" eb="20">
      <t>ザイサン</t>
    </rPh>
    <rPh sb="21" eb="23">
      <t>スイロ</t>
    </rPh>
    <rPh sb="24" eb="26">
      <t>ツケカ</t>
    </rPh>
    <rPh sb="26" eb="28">
      <t>キョカ</t>
    </rPh>
    <rPh sb="29" eb="31">
      <t>キフ</t>
    </rPh>
    <rPh sb="32" eb="34">
      <t>ヨウト</t>
    </rPh>
    <rPh sb="34" eb="36">
      <t>ハイシ</t>
    </rPh>
    <rPh sb="36" eb="38">
      <t>カンケイ</t>
    </rPh>
    <rPh sb="39" eb="42">
      <t>カモトグン</t>
    </rPh>
    <rPh sb="42" eb="44">
      <t>ウエキ</t>
    </rPh>
    <rPh sb="44" eb="45">
      <t>マチ</t>
    </rPh>
    <phoneticPr fontId="2"/>
  </si>
  <si>
    <t>国有財産譲与関係（昭和50年度）</t>
    <rPh sb="0" eb="2">
      <t>コクユウ</t>
    </rPh>
    <rPh sb="2" eb="4">
      <t>ザイサン</t>
    </rPh>
    <rPh sb="4" eb="6">
      <t>ジョウヨ</t>
    </rPh>
    <rPh sb="6" eb="8">
      <t>カンケイ</t>
    </rPh>
    <rPh sb="9" eb="11">
      <t>ショウワ</t>
    </rPh>
    <rPh sb="13" eb="15">
      <t>ネンド</t>
    </rPh>
    <phoneticPr fontId="2"/>
  </si>
  <si>
    <t>昭和49年度　国有財産譲与契約関係（熊本市大江）</t>
    <rPh sb="0" eb="2">
      <t>ショウワ</t>
    </rPh>
    <rPh sb="4" eb="6">
      <t>ネンド</t>
    </rPh>
    <rPh sb="7" eb="9">
      <t>コクユウ</t>
    </rPh>
    <rPh sb="9" eb="11">
      <t>ザイサン</t>
    </rPh>
    <rPh sb="11" eb="13">
      <t>ジョウヨ</t>
    </rPh>
    <rPh sb="13" eb="15">
      <t>ケイヤク</t>
    </rPh>
    <rPh sb="15" eb="17">
      <t>カンケイ</t>
    </rPh>
    <rPh sb="18" eb="20">
      <t>クマモト</t>
    </rPh>
    <rPh sb="20" eb="21">
      <t>シ</t>
    </rPh>
    <rPh sb="21" eb="23">
      <t>オオエ</t>
    </rPh>
    <phoneticPr fontId="2"/>
  </si>
  <si>
    <t>昭和50年度　国有財産譲与契約関係（熊本市竜田町）</t>
    <rPh sb="0" eb="2">
      <t>ショウワ</t>
    </rPh>
    <rPh sb="4" eb="6">
      <t>ネンド</t>
    </rPh>
    <rPh sb="7" eb="9">
      <t>コクユウ</t>
    </rPh>
    <rPh sb="9" eb="11">
      <t>ザイサン</t>
    </rPh>
    <rPh sb="11" eb="13">
      <t>ジョウヨ</t>
    </rPh>
    <rPh sb="13" eb="15">
      <t>ケイヤク</t>
    </rPh>
    <rPh sb="15" eb="17">
      <t>カンケイ</t>
    </rPh>
    <rPh sb="18" eb="20">
      <t>クマモト</t>
    </rPh>
    <rPh sb="20" eb="21">
      <t>シ</t>
    </rPh>
    <rPh sb="21" eb="23">
      <t>タツタ</t>
    </rPh>
    <rPh sb="23" eb="24">
      <t>マチ</t>
    </rPh>
    <phoneticPr fontId="2"/>
  </si>
  <si>
    <t>昭和50年度　国有財産譲与契約関係（熊本市本山町、世安町）</t>
    <rPh sb="0" eb="2">
      <t>ショウワ</t>
    </rPh>
    <rPh sb="4" eb="6">
      <t>ネンド</t>
    </rPh>
    <rPh sb="7" eb="9">
      <t>コクユウ</t>
    </rPh>
    <rPh sb="9" eb="11">
      <t>ザイサン</t>
    </rPh>
    <rPh sb="11" eb="13">
      <t>ジョウヨ</t>
    </rPh>
    <rPh sb="13" eb="15">
      <t>ケイヤク</t>
    </rPh>
    <rPh sb="15" eb="17">
      <t>カンケイ</t>
    </rPh>
    <rPh sb="18" eb="20">
      <t>クマモト</t>
    </rPh>
    <rPh sb="20" eb="21">
      <t>シ</t>
    </rPh>
    <rPh sb="21" eb="23">
      <t>モトヤマ</t>
    </rPh>
    <rPh sb="23" eb="24">
      <t>マチ</t>
    </rPh>
    <rPh sb="25" eb="28">
      <t>ヨヤスマチ</t>
    </rPh>
    <phoneticPr fontId="2"/>
  </si>
  <si>
    <t>国有財産無償貸付申請承認関係（昭和52年度）</t>
    <rPh sb="0" eb="2">
      <t>コクユウ</t>
    </rPh>
    <rPh sb="2" eb="4">
      <t>ザイサン</t>
    </rPh>
    <rPh sb="4" eb="6">
      <t>ムショウ</t>
    </rPh>
    <rPh sb="6" eb="8">
      <t>カシツケ</t>
    </rPh>
    <rPh sb="8" eb="10">
      <t>シンセイ</t>
    </rPh>
    <rPh sb="10" eb="12">
      <t>ショウニン</t>
    </rPh>
    <rPh sb="12" eb="14">
      <t>カンケイ</t>
    </rPh>
    <rPh sb="15" eb="17">
      <t>ショウワ</t>
    </rPh>
    <rPh sb="19" eb="21">
      <t>ネンド</t>
    </rPh>
    <phoneticPr fontId="2"/>
  </si>
  <si>
    <t>国有財産（水路）の無償貸付申請関係（八代郡鏡町）</t>
    <rPh sb="0" eb="2">
      <t>コクユウ</t>
    </rPh>
    <rPh sb="2" eb="4">
      <t>ザイサン</t>
    </rPh>
    <rPh sb="5" eb="7">
      <t>スイロ</t>
    </rPh>
    <rPh sb="9" eb="11">
      <t>ムショウ</t>
    </rPh>
    <rPh sb="11" eb="13">
      <t>カシツケ</t>
    </rPh>
    <rPh sb="13" eb="15">
      <t>シンセイ</t>
    </rPh>
    <rPh sb="15" eb="17">
      <t>カンケイ</t>
    </rPh>
    <rPh sb="18" eb="20">
      <t>ヤツシロ</t>
    </rPh>
    <rPh sb="20" eb="21">
      <t>グン</t>
    </rPh>
    <rPh sb="21" eb="22">
      <t>カガミ</t>
    </rPh>
    <rPh sb="22" eb="23">
      <t>マチ</t>
    </rPh>
    <phoneticPr fontId="2"/>
  </si>
  <si>
    <t>国有財産使用承認関係（昭和50年度）</t>
    <rPh sb="0" eb="2">
      <t>コクユウ</t>
    </rPh>
    <rPh sb="2" eb="4">
      <t>ザイサン</t>
    </rPh>
    <rPh sb="4" eb="6">
      <t>シヨウ</t>
    </rPh>
    <rPh sb="6" eb="8">
      <t>ショウニン</t>
    </rPh>
    <rPh sb="8" eb="10">
      <t>カンケイ</t>
    </rPh>
    <rPh sb="11" eb="13">
      <t>ショウワ</t>
    </rPh>
    <rPh sb="15" eb="17">
      <t>ネンド</t>
    </rPh>
    <phoneticPr fontId="2"/>
  </si>
  <si>
    <t>建設省所管国有財産（普通河川）使用許可・承認関係（本渡市、八代郡坂本村、阿蘇郡白水村）</t>
    <rPh sb="0" eb="3">
      <t>ケンセツショウ</t>
    </rPh>
    <rPh sb="3" eb="5">
      <t>ショカン</t>
    </rPh>
    <rPh sb="5" eb="7">
      <t>コクユウ</t>
    </rPh>
    <rPh sb="7" eb="9">
      <t>ザイサン</t>
    </rPh>
    <rPh sb="10" eb="12">
      <t>フツウ</t>
    </rPh>
    <rPh sb="12" eb="14">
      <t>カセン</t>
    </rPh>
    <rPh sb="15" eb="17">
      <t>シヨウ</t>
    </rPh>
    <rPh sb="17" eb="19">
      <t>キョカ</t>
    </rPh>
    <rPh sb="20" eb="22">
      <t>ショウニン</t>
    </rPh>
    <rPh sb="22" eb="24">
      <t>カンケイ</t>
    </rPh>
    <rPh sb="25" eb="27">
      <t>ホンド</t>
    </rPh>
    <rPh sb="27" eb="28">
      <t>シ</t>
    </rPh>
    <rPh sb="29" eb="31">
      <t>ヤツシロ</t>
    </rPh>
    <rPh sb="31" eb="32">
      <t>グン</t>
    </rPh>
    <rPh sb="32" eb="35">
      <t>サカモトムラ</t>
    </rPh>
    <rPh sb="36" eb="38">
      <t>アソ</t>
    </rPh>
    <rPh sb="38" eb="39">
      <t>グン</t>
    </rPh>
    <rPh sb="39" eb="42">
      <t>ハクスイムラ</t>
    </rPh>
    <phoneticPr fontId="2"/>
  </si>
  <si>
    <t>国有財産使用許可関係（昭和51年度）</t>
    <rPh sb="0" eb="2">
      <t>コクユウ</t>
    </rPh>
    <rPh sb="2" eb="4">
      <t>ザイサン</t>
    </rPh>
    <rPh sb="4" eb="6">
      <t>シヨウ</t>
    </rPh>
    <rPh sb="6" eb="8">
      <t>キョカ</t>
    </rPh>
    <rPh sb="8" eb="10">
      <t>カンケイ</t>
    </rPh>
    <rPh sb="11" eb="13">
      <t>ショウワ</t>
    </rPh>
    <rPh sb="15" eb="17">
      <t>ネンド</t>
    </rPh>
    <phoneticPr fontId="2"/>
  </si>
  <si>
    <t>国有財産（水路敷・普通河川・公有水面・旧海岸堤防・水路）使用許可綴</t>
    <rPh sb="0" eb="2">
      <t>コクユウ</t>
    </rPh>
    <rPh sb="2" eb="4">
      <t>ザイサン</t>
    </rPh>
    <rPh sb="5" eb="7">
      <t>スイロ</t>
    </rPh>
    <rPh sb="7" eb="8">
      <t>シ</t>
    </rPh>
    <rPh sb="9" eb="11">
      <t>フツウ</t>
    </rPh>
    <rPh sb="11" eb="13">
      <t>カセン</t>
    </rPh>
    <rPh sb="14" eb="16">
      <t>コウユウ</t>
    </rPh>
    <rPh sb="16" eb="18">
      <t>スイメン</t>
    </rPh>
    <rPh sb="19" eb="20">
      <t>キュウ</t>
    </rPh>
    <rPh sb="20" eb="22">
      <t>カイガン</t>
    </rPh>
    <rPh sb="22" eb="24">
      <t>テイボウ</t>
    </rPh>
    <rPh sb="25" eb="27">
      <t>スイロ</t>
    </rPh>
    <rPh sb="28" eb="30">
      <t>シヨウ</t>
    </rPh>
    <rPh sb="30" eb="32">
      <t>キョカ</t>
    </rPh>
    <rPh sb="32" eb="33">
      <t>ツヅ</t>
    </rPh>
    <phoneticPr fontId="2"/>
  </si>
  <si>
    <t>国有財産使用承認関係（昭和52年度）</t>
    <rPh sb="11" eb="13">
      <t>ショウワ</t>
    </rPh>
    <rPh sb="15" eb="17">
      <t>ネンド</t>
    </rPh>
    <phoneticPr fontId="2"/>
  </si>
  <si>
    <t>建設省所管国有財産（普通河川、水路敷）使用許可・承認関係（八代郡泉村、阿蘇郡高森町、阿蘇郡阿蘇町）</t>
    <rPh sb="35" eb="38">
      <t>アソグン</t>
    </rPh>
    <rPh sb="38" eb="40">
      <t>タカモリ</t>
    </rPh>
    <rPh sb="40" eb="41">
      <t>マチ</t>
    </rPh>
    <rPh sb="42" eb="45">
      <t>アソグン</t>
    </rPh>
    <rPh sb="45" eb="48">
      <t>アソマチ</t>
    </rPh>
    <phoneticPr fontId="2"/>
  </si>
  <si>
    <t>国有財産工事施工承認関係（昭和53年度）</t>
    <rPh sb="13" eb="15">
      <t>ショウワ</t>
    </rPh>
    <rPh sb="17" eb="19">
      <t>ネンド</t>
    </rPh>
    <phoneticPr fontId="2"/>
  </si>
  <si>
    <t>国有財産（水路）工事施工承認事前協議関係（菊池郡大津町）</t>
    <rPh sb="0" eb="2">
      <t>コクユウ</t>
    </rPh>
    <rPh sb="2" eb="4">
      <t>ザイサン</t>
    </rPh>
    <rPh sb="5" eb="7">
      <t>スイロ</t>
    </rPh>
    <rPh sb="8" eb="10">
      <t>コウジ</t>
    </rPh>
    <rPh sb="10" eb="12">
      <t>セコウ</t>
    </rPh>
    <rPh sb="12" eb="14">
      <t>ショウニン</t>
    </rPh>
    <rPh sb="14" eb="16">
      <t>ジゼン</t>
    </rPh>
    <rPh sb="16" eb="18">
      <t>キョウギ</t>
    </rPh>
    <rPh sb="18" eb="20">
      <t>カンケイ</t>
    </rPh>
    <rPh sb="21" eb="23">
      <t>キクチ</t>
    </rPh>
    <rPh sb="23" eb="24">
      <t>グン</t>
    </rPh>
    <rPh sb="24" eb="27">
      <t>オオヅマチ</t>
    </rPh>
    <phoneticPr fontId="2"/>
  </si>
  <si>
    <t>国有・県有水路交換契約関係（昭和53年度）</t>
    <rPh sb="0" eb="2">
      <t>コクユウ</t>
    </rPh>
    <rPh sb="3" eb="5">
      <t>ケンユウ</t>
    </rPh>
    <rPh sb="5" eb="7">
      <t>スイロ</t>
    </rPh>
    <rPh sb="7" eb="9">
      <t>コウカン</t>
    </rPh>
    <rPh sb="9" eb="11">
      <t>ケイヤク</t>
    </rPh>
    <rPh sb="11" eb="13">
      <t>カンケイ</t>
    </rPh>
    <phoneticPr fontId="2"/>
  </si>
  <si>
    <t>昭和52～53年度　国有水路と県有水路の交換契約関係（芦北郡芦北町）</t>
    <rPh sb="0" eb="2">
      <t>ショウワ</t>
    </rPh>
    <rPh sb="7" eb="9">
      <t>ネンド</t>
    </rPh>
    <rPh sb="10" eb="12">
      <t>コクユウ</t>
    </rPh>
    <rPh sb="12" eb="14">
      <t>スイロ</t>
    </rPh>
    <rPh sb="15" eb="17">
      <t>ケンユウ</t>
    </rPh>
    <rPh sb="17" eb="19">
      <t>スイロ</t>
    </rPh>
    <rPh sb="20" eb="22">
      <t>コウカン</t>
    </rPh>
    <rPh sb="22" eb="24">
      <t>ケイヤク</t>
    </rPh>
    <rPh sb="24" eb="26">
      <t>カンケイ</t>
    </rPh>
    <rPh sb="27" eb="29">
      <t>アシキタ</t>
    </rPh>
    <rPh sb="29" eb="30">
      <t>グン</t>
    </rPh>
    <rPh sb="30" eb="33">
      <t>アシキタマチ</t>
    </rPh>
    <phoneticPr fontId="2"/>
  </si>
  <si>
    <t>官民境界確定協議関係（昭和53年度）</t>
  </si>
  <si>
    <t>官民境界確定協議関係（八代市）</t>
    <rPh sb="0" eb="2">
      <t>カンミン</t>
    </rPh>
    <rPh sb="2" eb="4">
      <t>キョウカイ</t>
    </rPh>
    <rPh sb="4" eb="6">
      <t>カクテイ</t>
    </rPh>
    <rPh sb="6" eb="8">
      <t>キョウギ</t>
    </rPh>
    <rPh sb="8" eb="10">
      <t>カンケイ</t>
    </rPh>
    <rPh sb="11" eb="14">
      <t>ヤツシロシ</t>
    </rPh>
    <phoneticPr fontId="2"/>
  </si>
  <si>
    <t>公共用財産付替許可関係（昭和51年度）</t>
    <rPh sb="0" eb="3">
      <t>コウキョウヨウ</t>
    </rPh>
    <rPh sb="3" eb="5">
      <t>ザイサン</t>
    </rPh>
    <rPh sb="5" eb="7">
      <t>ツケカ</t>
    </rPh>
    <rPh sb="7" eb="9">
      <t>キョカ</t>
    </rPh>
    <rPh sb="9" eb="11">
      <t>カンケイ</t>
    </rPh>
    <rPh sb="12" eb="14">
      <t>ショウワ</t>
    </rPh>
    <rPh sb="16" eb="18">
      <t>ネンド</t>
    </rPh>
    <phoneticPr fontId="2"/>
  </si>
  <si>
    <t>公共用財産付替許可綴</t>
    <rPh sb="0" eb="3">
      <t>コウキョウヨウ</t>
    </rPh>
    <rPh sb="3" eb="5">
      <t>ザイサン</t>
    </rPh>
    <rPh sb="5" eb="7">
      <t>ツケカ</t>
    </rPh>
    <rPh sb="7" eb="9">
      <t>キョカ</t>
    </rPh>
    <rPh sb="9" eb="10">
      <t>ツヅ</t>
    </rPh>
    <phoneticPr fontId="2"/>
  </si>
  <si>
    <t>水利使用許可申請関係（昭和52年度）</t>
    <rPh sb="0" eb="1">
      <t>スイ</t>
    </rPh>
    <rPh sb="1" eb="2">
      <t>リ</t>
    </rPh>
    <rPh sb="2" eb="4">
      <t>シヨウ</t>
    </rPh>
    <rPh sb="4" eb="6">
      <t>キョカ</t>
    </rPh>
    <rPh sb="6" eb="8">
      <t>シンセイ</t>
    </rPh>
    <rPh sb="8" eb="10">
      <t>カンケイ</t>
    </rPh>
    <rPh sb="11" eb="13">
      <t>ショウワ</t>
    </rPh>
    <rPh sb="15" eb="17">
      <t>ネンド</t>
    </rPh>
    <phoneticPr fontId="2"/>
  </si>
  <si>
    <t>昭和52年度　二級河川河内川水利権許可関係</t>
    <rPh sb="0" eb="2">
      <t>ショウワ</t>
    </rPh>
    <rPh sb="4" eb="6">
      <t>ネンド</t>
    </rPh>
    <rPh sb="7" eb="9">
      <t>ニキュウ</t>
    </rPh>
    <rPh sb="9" eb="11">
      <t>カセン</t>
    </rPh>
    <rPh sb="11" eb="13">
      <t>カワチ</t>
    </rPh>
    <rPh sb="13" eb="14">
      <t>ガワ</t>
    </rPh>
    <rPh sb="14" eb="17">
      <t>スイリケン</t>
    </rPh>
    <rPh sb="17" eb="19">
      <t>キョカ</t>
    </rPh>
    <rPh sb="19" eb="21">
      <t>カンケイ</t>
    </rPh>
    <phoneticPr fontId="2"/>
  </si>
  <si>
    <t>昭和48～51年度　教良木ダム水利使用許可申請関係綴</t>
    <rPh sb="0" eb="2">
      <t>ショウワ</t>
    </rPh>
    <rPh sb="7" eb="9">
      <t>ネンド</t>
    </rPh>
    <rPh sb="10" eb="13">
      <t>キョウラギ</t>
    </rPh>
    <rPh sb="15" eb="17">
      <t>スイリ</t>
    </rPh>
    <rPh sb="17" eb="19">
      <t>シヨウ</t>
    </rPh>
    <rPh sb="19" eb="21">
      <t>キョカ</t>
    </rPh>
    <rPh sb="21" eb="23">
      <t>シンセイ</t>
    </rPh>
    <rPh sb="23" eb="25">
      <t>カンケイ</t>
    </rPh>
    <rPh sb="25" eb="26">
      <t>ツヅリ</t>
    </rPh>
    <phoneticPr fontId="2"/>
  </si>
  <si>
    <t>水利使用許可申請関係（昭和54年度）</t>
    <rPh sb="11" eb="13">
      <t>ショウワ</t>
    </rPh>
    <rPh sb="15" eb="17">
      <t>ネンド</t>
    </rPh>
    <phoneticPr fontId="2"/>
  </si>
  <si>
    <t>水利使用許可申請書（白水滝発電所）</t>
    <rPh sb="0" eb="2">
      <t>スイリ</t>
    </rPh>
    <rPh sb="2" eb="4">
      <t>シヨウ</t>
    </rPh>
    <rPh sb="4" eb="6">
      <t>キョカ</t>
    </rPh>
    <rPh sb="6" eb="9">
      <t>シンセイショ</t>
    </rPh>
    <rPh sb="10" eb="12">
      <t>ハクスイ</t>
    </rPh>
    <rPh sb="12" eb="13">
      <t>タキ</t>
    </rPh>
    <rPh sb="13" eb="15">
      <t>ハツデン</t>
    </rPh>
    <rPh sb="15" eb="16">
      <t>ショ</t>
    </rPh>
    <phoneticPr fontId="2"/>
  </si>
  <si>
    <t>河川管理許認可関係（昭和53年度）</t>
    <rPh sb="10" eb="12">
      <t>ショウワ</t>
    </rPh>
    <rPh sb="14" eb="16">
      <t>ネンド</t>
    </rPh>
    <phoneticPr fontId="2"/>
  </si>
  <si>
    <t>水俣公共下水道事業　浜排水ポンプ場設置　河川法第24・26条　許可申請関係</t>
    <rPh sb="0" eb="2">
      <t>ミナマタ</t>
    </rPh>
    <rPh sb="2" eb="4">
      <t>コウキョウ</t>
    </rPh>
    <rPh sb="4" eb="7">
      <t>ゲスイドウ</t>
    </rPh>
    <rPh sb="7" eb="9">
      <t>ジギョウ</t>
    </rPh>
    <rPh sb="10" eb="11">
      <t>ハマ</t>
    </rPh>
    <rPh sb="11" eb="13">
      <t>ハイスイ</t>
    </rPh>
    <rPh sb="16" eb="17">
      <t>ジョウ</t>
    </rPh>
    <rPh sb="17" eb="19">
      <t>セッチ</t>
    </rPh>
    <rPh sb="20" eb="23">
      <t>カセンホウ</t>
    </rPh>
    <rPh sb="23" eb="24">
      <t>ダイ</t>
    </rPh>
    <rPh sb="29" eb="30">
      <t>ジョウ</t>
    </rPh>
    <rPh sb="31" eb="33">
      <t>キョカ</t>
    </rPh>
    <rPh sb="33" eb="35">
      <t>シンセイ</t>
    </rPh>
    <rPh sb="35" eb="37">
      <t>カンケイ</t>
    </rPh>
    <phoneticPr fontId="2"/>
  </si>
  <si>
    <t>土地収用法第18条に基づく意見照会関係</t>
    <rPh sb="0" eb="2">
      <t>トチ</t>
    </rPh>
    <rPh sb="2" eb="4">
      <t>シュウヨウ</t>
    </rPh>
    <rPh sb="4" eb="5">
      <t>ホウ</t>
    </rPh>
    <rPh sb="5" eb="6">
      <t>ダイ</t>
    </rPh>
    <rPh sb="8" eb="9">
      <t>ジョウ</t>
    </rPh>
    <rPh sb="10" eb="11">
      <t>モト</t>
    </rPh>
    <rPh sb="13" eb="15">
      <t>イケン</t>
    </rPh>
    <rPh sb="15" eb="17">
      <t>ショウカイ</t>
    </rPh>
    <rPh sb="17" eb="19">
      <t>カンケイ</t>
    </rPh>
    <phoneticPr fontId="2"/>
  </si>
  <si>
    <t>河川管理関係（昭和54年度）</t>
    <rPh sb="0" eb="2">
      <t>カセン</t>
    </rPh>
    <rPh sb="2" eb="4">
      <t>カンリ</t>
    </rPh>
    <rPh sb="4" eb="6">
      <t>カンケイ</t>
    </rPh>
    <rPh sb="7" eb="9">
      <t>ショウワ</t>
    </rPh>
    <rPh sb="11" eb="13">
      <t>ネンド</t>
    </rPh>
    <phoneticPr fontId="2"/>
  </si>
  <si>
    <t>昭和53～54年度　山鹿大堰操作規則関係</t>
    <rPh sb="0" eb="2">
      <t>ショウワ</t>
    </rPh>
    <rPh sb="7" eb="9">
      <t>ネンド</t>
    </rPh>
    <rPh sb="10" eb="12">
      <t>ヤマガ</t>
    </rPh>
    <rPh sb="12" eb="13">
      <t>オオ</t>
    </rPh>
    <rPh sb="13" eb="14">
      <t>セキ</t>
    </rPh>
    <rPh sb="14" eb="16">
      <t>ソウサ</t>
    </rPh>
    <rPh sb="16" eb="18">
      <t>キソク</t>
    </rPh>
    <rPh sb="18" eb="20">
      <t>カンケイ</t>
    </rPh>
    <phoneticPr fontId="2"/>
  </si>
  <si>
    <t>昭和53年度　河川法第26条（大鞘樋門）許可申請関係</t>
    <rPh sb="0" eb="2">
      <t>ショウワ</t>
    </rPh>
    <rPh sb="4" eb="6">
      <t>ネンド</t>
    </rPh>
    <rPh sb="7" eb="10">
      <t>カセンホウ</t>
    </rPh>
    <rPh sb="10" eb="11">
      <t>ダイ</t>
    </rPh>
    <rPh sb="13" eb="14">
      <t>ジョウ</t>
    </rPh>
    <rPh sb="15" eb="16">
      <t>ダイ</t>
    </rPh>
    <rPh sb="16" eb="17">
      <t>サヤ</t>
    </rPh>
    <rPh sb="17" eb="18">
      <t>ヒ</t>
    </rPh>
    <rPh sb="18" eb="19">
      <t>モン</t>
    </rPh>
    <rPh sb="20" eb="22">
      <t>キョカ</t>
    </rPh>
    <rPh sb="22" eb="24">
      <t>シンセイ</t>
    </rPh>
    <rPh sb="24" eb="26">
      <t>カンケイ</t>
    </rPh>
    <phoneticPr fontId="2"/>
  </si>
  <si>
    <t>海岸保全区域指定関係（昭和58年度）</t>
    <rPh sb="11" eb="13">
      <t>ショウワ</t>
    </rPh>
    <rPh sb="15" eb="17">
      <t>ネンド</t>
    </rPh>
    <phoneticPr fontId="2"/>
  </si>
  <si>
    <t>昭和43～48年度　海岸保全区域指定関係　No.1（野崎海岸、尺の浦海岸、東外園海岸、明治新田海岸、鯨道海岸）</t>
    <rPh sb="0" eb="2">
      <t>ショウワ</t>
    </rPh>
    <rPh sb="7" eb="9">
      <t>ネンド</t>
    </rPh>
    <rPh sb="10" eb="12">
      <t>カイガン</t>
    </rPh>
    <rPh sb="12" eb="14">
      <t>ホゼン</t>
    </rPh>
    <rPh sb="14" eb="16">
      <t>クイキ</t>
    </rPh>
    <rPh sb="16" eb="18">
      <t>シテイ</t>
    </rPh>
    <rPh sb="18" eb="20">
      <t>カンケイ</t>
    </rPh>
    <rPh sb="26" eb="28">
      <t>ノザキ</t>
    </rPh>
    <rPh sb="28" eb="30">
      <t>カイガン</t>
    </rPh>
    <rPh sb="31" eb="32">
      <t>シャク</t>
    </rPh>
    <rPh sb="33" eb="34">
      <t>ウラ</t>
    </rPh>
    <rPh sb="34" eb="36">
      <t>カイガン</t>
    </rPh>
    <rPh sb="37" eb="38">
      <t>ヒガシ</t>
    </rPh>
    <rPh sb="38" eb="39">
      <t>ホカ</t>
    </rPh>
    <rPh sb="39" eb="40">
      <t>ゾノ</t>
    </rPh>
    <rPh sb="40" eb="42">
      <t>カイガン</t>
    </rPh>
    <rPh sb="43" eb="45">
      <t>メイジ</t>
    </rPh>
    <rPh sb="45" eb="47">
      <t>ニッタ</t>
    </rPh>
    <rPh sb="47" eb="49">
      <t>カイガン</t>
    </rPh>
    <rPh sb="50" eb="51">
      <t>クジラ</t>
    </rPh>
    <rPh sb="51" eb="52">
      <t>ミチ</t>
    </rPh>
    <rPh sb="52" eb="54">
      <t>カイガン</t>
    </rPh>
    <phoneticPr fontId="2"/>
  </si>
  <si>
    <t>昭和57、58年度　海岸保全区域指定及び区域延長関係（湯の児島海岸）</t>
    <rPh sb="0" eb="2">
      <t>ショウワ</t>
    </rPh>
    <rPh sb="7" eb="9">
      <t>ネンド</t>
    </rPh>
    <rPh sb="10" eb="12">
      <t>カイガン</t>
    </rPh>
    <rPh sb="12" eb="14">
      <t>ホゼン</t>
    </rPh>
    <rPh sb="14" eb="16">
      <t>クイキ</t>
    </rPh>
    <rPh sb="16" eb="18">
      <t>シテイ</t>
    </rPh>
    <rPh sb="18" eb="19">
      <t>オヨ</t>
    </rPh>
    <rPh sb="20" eb="22">
      <t>クイキ</t>
    </rPh>
    <rPh sb="22" eb="24">
      <t>エンチョウ</t>
    </rPh>
    <rPh sb="24" eb="26">
      <t>カンケイ</t>
    </rPh>
    <rPh sb="27" eb="28">
      <t>ユ</t>
    </rPh>
    <rPh sb="29" eb="31">
      <t>コジマ</t>
    </rPh>
    <rPh sb="31" eb="33">
      <t>カイガン</t>
    </rPh>
    <phoneticPr fontId="2"/>
  </si>
  <si>
    <t>昭和56年度　海岸保全区域指定関係（佐敷海岸）</t>
    <rPh sb="0" eb="2">
      <t>ショウワ</t>
    </rPh>
    <rPh sb="4" eb="6">
      <t>ネンド</t>
    </rPh>
    <rPh sb="7" eb="9">
      <t>カイガン</t>
    </rPh>
    <rPh sb="9" eb="11">
      <t>ホゼン</t>
    </rPh>
    <rPh sb="11" eb="13">
      <t>クイキ</t>
    </rPh>
    <rPh sb="13" eb="15">
      <t>シテイ</t>
    </rPh>
    <rPh sb="15" eb="17">
      <t>カンケイ</t>
    </rPh>
    <rPh sb="18" eb="20">
      <t>サシキ</t>
    </rPh>
    <rPh sb="20" eb="22">
      <t>カイガン</t>
    </rPh>
    <phoneticPr fontId="2"/>
  </si>
  <si>
    <t>昭和54年度　海岸保全区域指定関係（横島海岸）</t>
    <rPh sb="0" eb="2">
      <t>ショウワ</t>
    </rPh>
    <rPh sb="4" eb="6">
      <t>ネンド</t>
    </rPh>
    <rPh sb="7" eb="9">
      <t>カイガン</t>
    </rPh>
    <rPh sb="9" eb="11">
      <t>ホゼン</t>
    </rPh>
    <rPh sb="11" eb="13">
      <t>クイキ</t>
    </rPh>
    <rPh sb="13" eb="15">
      <t>シテイ</t>
    </rPh>
    <rPh sb="15" eb="17">
      <t>カンケイ</t>
    </rPh>
    <rPh sb="18" eb="20">
      <t>ヨコシマ</t>
    </rPh>
    <rPh sb="20" eb="22">
      <t>カイガン</t>
    </rPh>
    <phoneticPr fontId="2"/>
  </si>
  <si>
    <t>昭和51年度　海岸保全区域指定関係（男島海岸）</t>
    <rPh sb="0" eb="2">
      <t>ショウワ</t>
    </rPh>
    <rPh sb="4" eb="6">
      <t>ネンド</t>
    </rPh>
    <rPh sb="7" eb="9">
      <t>カイガン</t>
    </rPh>
    <rPh sb="9" eb="11">
      <t>ホゼン</t>
    </rPh>
    <rPh sb="11" eb="13">
      <t>クイキ</t>
    </rPh>
    <rPh sb="13" eb="15">
      <t>シテイ</t>
    </rPh>
    <rPh sb="15" eb="17">
      <t>カンケイ</t>
    </rPh>
    <rPh sb="18" eb="19">
      <t>オトコ</t>
    </rPh>
    <rPh sb="19" eb="20">
      <t>ジマ</t>
    </rPh>
    <rPh sb="20" eb="22">
      <t>カイガン</t>
    </rPh>
    <phoneticPr fontId="2"/>
  </si>
  <si>
    <t>昭和49年度　海岸保全区域指定関係（萩の越海岸）</t>
    <rPh sb="0" eb="2">
      <t>ショウワ</t>
    </rPh>
    <rPh sb="4" eb="6">
      <t>ネンド</t>
    </rPh>
    <rPh sb="7" eb="9">
      <t>カイガン</t>
    </rPh>
    <rPh sb="9" eb="11">
      <t>ホゼン</t>
    </rPh>
    <rPh sb="11" eb="13">
      <t>クイキ</t>
    </rPh>
    <rPh sb="13" eb="15">
      <t>シテイ</t>
    </rPh>
    <rPh sb="15" eb="17">
      <t>カンケイ</t>
    </rPh>
    <rPh sb="18" eb="19">
      <t>ハギ</t>
    </rPh>
    <rPh sb="20" eb="21">
      <t>コシ</t>
    </rPh>
    <rPh sb="21" eb="23">
      <t>カイガン</t>
    </rPh>
    <phoneticPr fontId="2"/>
  </si>
  <si>
    <t>昭和49年度　海岸保全区域指定関係（井手鼻海岸　追加指定）</t>
    <rPh sb="0" eb="2">
      <t>ショウワ</t>
    </rPh>
    <rPh sb="4" eb="6">
      <t>ネンド</t>
    </rPh>
    <rPh sb="7" eb="9">
      <t>カイガン</t>
    </rPh>
    <rPh sb="9" eb="11">
      <t>ホゼン</t>
    </rPh>
    <rPh sb="11" eb="13">
      <t>クイキ</t>
    </rPh>
    <rPh sb="13" eb="15">
      <t>シテイ</t>
    </rPh>
    <rPh sb="15" eb="17">
      <t>カンケイ</t>
    </rPh>
    <rPh sb="18" eb="20">
      <t>イデ</t>
    </rPh>
    <rPh sb="20" eb="21">
      <t>ハナ</t>
    </rPh>
    <rPh sb="21" eb="23">
      <t>カイガン</t>
    </rPh>
    <rPh sb="24" eb="26">
      <t>ツイカ</t>
    </rPh>
    <rPh sb="26" eb="28">
      <t>シテイ</t>
    </rPh>
    <phoneticPr fontId="2"/>
  </si>
  <si>
    <t>昭和48年度　海岸保全区域指定関係（明治新田海岸　追加指定）</t>
    <rPh sb="0" eb="2">
      <t>ショウワ</t>
    </rPh>
    <rPh sb="4" eb="6">
      <t>ネンド</t>
    </rPh>
    <rPh sb="7" eb="9">
      <t>カイガン</t>
    </rPh>
    <rPh sb="9" eb="11">
      <t>ホゼン</t>
    </rPh>
    <rPh sb="11" eb="13">
      <t>クイキ</t>
    </rPh>
    <rPh sb="13" eb="15">
      <t>シテイ</t>
    </rPh>
    <rPh sb="15" eb="17">
      <t>カンケイ</t>
    </rPh>
    <rPh sb="18" eb="20">
      <t>メイジ</t>
    </rPh>
    <rPh sb="20" eb="22">
      <t>ニッタ</t>
    </rPh>
    <rPh sb="22" eb="24">
      <t>カイガン</t>
    </rPh>
    <rPh sb="25" eb="27">
      <t>ツイカ</t>
    </rPh>
    <rPh sb="27" eb="29">
      <t>シテイ</t>
    </rPh>
    <phoneticPr fontId="2"/>
  </si>
  <si>
    <t>昭和48～50年度　海岸保全区域指定関係　No.2（井手鼻海岸、塔の崎海岸、平岩海岸、鷺の浦海岸、瀬ノ戸海岸）</t>
    <rPh sb="0" eb="2">
      <t>ショウワ</t>
    </rPh>
    <rPh sb="7" eb="9">
      <t>ネンド</t>
    </rPh>
    <rPh sb="10" eb="12">
      <t>カイガン</t>
    </rPh>
    <rPh sb="12" eb="14">
      <t>ホゼン</t>
    </rPh>
    <rPh sb="14" eb="16">
      <t>クイキ</t>
    </rPh>
    <rPh sb="16" eb="18">
      <t>シテイ</t>
    </rPh>
    <rPh sb="18" eb="20">
      <t>カンケイ</t>
    </rPh>
    <rPh sb="26" eb="28">
      <t>イデ</t>
    </rPh>
    <rPh sb="28" eb="29">
      <t>ハナ</t>
    </rPh>
    <rPh sb="29" eb="31">
      <t>カイガン</t>
    </rPh>
    <rPh sb="32" eb="33">
      <t>トウ</t>
    </rPh>
    <rPh sb="34" eb="35">
      <t>サキ</t>
    </rPh>
    <rPh sb="35" eb="37">
      <t>カイガン</t>
    </rPh>
    <rPh sb="38" eb="40">
      <t>ヒライワ</t>
    </rPh>
    <rPh sb="40" eb="42">
      <t>カイガン</t>
    </rPh>
    <rPh sb="43" eb="44">
      <t>サギ</t>
    </rPh>
    <rPh sb="45" eb="46">
      <t>ウラ</t>
    </rPh>
    <rPh sb="46" eb="48">
      <t>カイガン</t>
    </rPh>
    <rPh sb="49" eb="50">
      <t>セ</t>
    </rPh>
    <rPh sb="51" eb="52">
      <t>ト</t>
    </rPh>
    <rPh sb="52" eb="54">
      <t>カイガン</t>
    </rPh>
    <phoneticPr fontId="2"/>
  </si>
  <si>
    <t>河川指定・変更・廃止関係（昭和58年度）</t>
    <rPh sb="0" eb="2">
      <t>カセン</t>
    </rPh>
    <rPh sb="2" eb="4">
      <t>シテイ</t>
    </rPh>
    <rPh sb="5" eb="7">
      <t>ヘンコウ</t>
    </rPh>
    <rPh sb="8" eb="10">
      <t>ハイシ</t>
    </rPh>
    <rPh sb="10" eb="12">
      <t>カンケイ</t>
    </rPh>
    <rPh sb="13" eb="15">
      <t>ショウワ</t>
    </rPh>
    <rPh sb="17" eb="19">
      <t>ネンド</t>
    </rPh>
    <phoneticPr fontId="2"/>
  </si>
  <si>
    <t>昭和41～42年度　慣行水利権届出関係</t>
    <rPh sb="0" eb="2">
      <t>ショウワ</t>
    </rPh>
    <rPh sb="7" eb="9">
      <t>ネンド</t>
    </rPh>
    <rPh sb="10" eb="12">
      <t>カンコウ</t>
    </rPh>
    <rPh sb="12" eb="15">
      <t>スイリケン</t>
    </rPh>
    <rPh sb="15" eb="17">
      <t>トドケデ</t>
    </rPh>
    <rPh sb="17" eb="19">
      <t>カンケイ</t>
    </rPh>
    <phoneticPr fontId="2"/>
  </si>
  <si>
    <t>昭和57年度　一級河川指定申請関係（山鹿市　石村川）</t>
    <rPh sb="0" eb="2">
      <t>ショウワ</t>
    </rPh>
    <rPh sb="4" eb="6">
      <t>ネンド</t>
    </rPh>
    <rPh sb="7" eb="9">
      <t>イッキュウ</t>
    </rPh>
    <rPh sb="9" eb="11">
      <t>カセン</t>
    </rPh>
    <rPh sb="11" eb="13">
      <t>シテイ</t>
    </rPh>
    <rPh sb="13" eb="15">
      <t>シンセイ</t>
    </rPh>
    <rPh sb="15" eb="17">
      <t>カンケイ</t>
    </rPh>
    <rPh sb="18" eb="21">
      <t>ヤマガシ</t>
    </rPh>
    <rPh sb="22" eb="24">
      <t>イシムラ</t>
    </rPh>
    <rPh sb="24" eb="25">
      <t>ガワ</t>
    </rPh>
    <phoneticPr fontId="2"/>
  </si>
  <si>
    <t>昭和57年度　一級河川変更申請関係（阿蘇郡阿蘇町　黒戸川）</t>
    <rPh sb="0" eb="2">
      <t>ショウワ</t>
    </rPh>
    <rPh sb="4" eb="6">
      <t>ネンド</t>
    </rPh>
    <rPh sb="7" eb="9">
      <t>イッキュウ</t>
    </rPh>
    <rPh sb="9" eb="11">
      <t>カセン</t>
    </rPh>
    <rPh sb="11" eb="13">
      <t>ヘンコウ</t>
    </rPh>
    <rPh sb="13" eb="15">
      <t>シンセイ</t>
    </rPh>
    <rPh sb="15" eb="17">
      <t>カンケイ</t>
    </rPh>
    <rPh sb="18" eb="21">
      <t>アソグン</t>
    </rPh>
    <rPh sb="21" eb="24">
      <t>アソマチ</t>
    </rPh>
    <rPh sb="25" eb="26">
      <t>クロ</t>
    </rPh>
    <rPh sb="26" eb="28">
      <t>トガワ</t>
    </rPh>
    <phoneticPr fontId="2"/>
  </si>
  <si>
    <t>昭和56～57年度　一級河川指定・変更・廃止関係</t>
    <rPh sb="0" eb="2">
      <t>ショウワ</t>
    </rPh>
    <rPh sb="7" eb="9">
      <t>ネンド</t>
    </rPh>
    <rPh sb="10" eb="12">
      <t>イッキュウ</t>
    </rPh>
    <rPh sb="12" eb="14">
      <t>カセン</t>
    </rPh>
    <rPh sb="14" eb="16">
      <t>シテイ</t>
    </rPh>
    <rPh sb="17" eb="19">
      <t>ヘンコウ</t>
    </rPh>
    <rPh sb="20" eb="22">
      <t>ハイシ</t>
    </rPh>
    <rPh sb="22" eb="24">
      <t>カンケイ</t>
    </rPh>
    <phoneticPr fontId="2"/>
  </si>
  <si>
    <t>昭和58年度　一級河川指定・変更・廃止関係調書等</t>
    <rPh sb="0" eb="2">
      <t>ショウワ</t>
    </rPh>
    <rPh sb="4" eb="6">
      <t>ネンド</t>
    </rPh>
    <rPh sb="7" eb="9">
      <t>イッキュウ</t>
    </rPh>
    <rPh sb="9" eb="11">
      <t>カセン</t>
    </rPh>
    <rPh sb="11" eb="13">
      <t>シテイ</t>
    </rPh>
    <rPh sb="14" eb="16">
      <t>ヘンコウ</t>
    </rPh>
    <rPh sb="17" eb="19">
      <t>ハイシ</t>
    </rPh>
    <rPh sb="19" eb="21">
      <t>カンケイ</t>
    </rPh>
    <rPh sb="21" eb="23">
      <t>チョウショ</t>
    </rPh>
    <rPh sb="23" eb="24">
      <t>トウ</t>
    </rPh>
    <phoneticPr fontId="2"/>
  </si>
  <si>
    <t>河川指定・変更・廃止関係（昭和60年度）</t>
    <rPh sb="13" eb="15">
      <t>ショウワ</t>
    </rPh>
    <rPh sb="17" eb="19">
      <t>ネンド</t>
    </rPh>
    <phoneticPr fontId="2"/>
  </si>
  <si>
    <t>昭和50～51年度　二級河川指定及び変更関係（熊本市　麹川、天草郡栖本町　白洲川、亀の迫川）</t>
    <rPh sb="0" eb="2">
      <t>ショウワ</t>
    </rPh>
    <rPh sb="7" eb="9">
      <t>ネンド</t>
    </rPh>
    <rPh sb="10" eb="12">
      <t>ニキュウ</t>
    </rPh>
    <rPh sb="12" eb="14">
      <t>カセン</t>
    </rPh>
    <rPh sb="14" eb="16">
      <t>シテイ</t>
    </rPh>
    <rPh sb="16" eb="17">
      <t>オヨ</t>
    </rPh>
    <rPh sb="18" eb="20">
      <t>ヘンコウ</t>
    </rPh>
    <rPh sb="20" eb="22">
      <t>カンケイ</t>
    </rPh>
    <rPh sb="23" eb="25">
      <t>クマモト</t>
    </rPh>
    <rPh sb="25" eb="26">
      <t>シ</t>
    </rPh>
    <rPh sb="27" eb="28">
      <t>コウジ</t>
    </rPh>
    <rPh sb="28" eb="29">
      <t>ガワ</t>
    </rPh>
    <rPh sb="30" eb="32">
      <t>アマクサ</t>
    </rPh>
    <rPh sb="32" eb="33">
      <t>グン</t>
    </rPh>
    <rPh sb="33" eb="36">
      <t>スモトマチ</t>
    </rPh>
    <rPh sb="37" eb="39">
      <t>シラス</t>
    </rPh>
    <rPh sb="39" eb="40">
      <t>ガワ</t>
    </rPh>
    <rPh sb="41" eb="42">
      <t>カメ</t>
    </rPh>
    <rPh sb="43" eb="44">
      <t>サコ</t>
    </rPh>
    <rPh sb="44" eb="45">
      <t>ガワ</t>
    </rPh>
    <phoneticPr fontId="2"/>
  </si>
  <si>
    <t>昭和51年度　二級河川指定関係（天草郡倉岳町　目玉川）</t>
    <rPh sb="0" eb="2">
      <t>ショウワ</t>
    </rPh>
    <rPh sb="4" eb="6">
      <t>ネンド</t>
    </rPh>
    <rPh sb="7" eb="9">
      <t>ニキュウ</t>
    </rPh>
    <rPh sb="9" eb="11">
      <t>カセン</t>
    </rPh>
    <rPh sb="11" eb="13">
      <t>シテイ</t>
    </rPh>
    <rPh sb="13" eb="15">
      <t>カンケイ</t>
    </rPh>
    <rPh sb="16" eb="18">
      <t>アマクサ</t>
    </rPh>
    <rPh sb="18" eb="19">
      <t>グン</t>
    </rPh>
    <rPh sb="19" eb="22">
      <t>クラタケマチ</t>
    </rPh>
    <rPh sb="23" eb="25">
      <t>メダマ</t>
    </rPh>
    <rPh sb="25" eb="26">
      <t>ガワ</t>
    </rPh>
    <phoneticPr fontId="2"/>
  </si>
  <si>
    <t>昭和58年度　一級河川指定・変更・廃止関係調書等（阿蘇郡産山村　大蘇川）</t>
    <rPh sb="0" eb="2">
      <t>ショウワ</t>
    </rPh>
    <rPh sb="4" eb="6">
      <t>ネンド</t>
    </rPh>
    <rPh sb="7" eb="9">
      <t>イッキュウ</t>
    </rPh>
    <rPh sb="9" eb="11">
      <t>カセン</t>
    </rPh>
    <rPh sb="11" eb="13">
      <t>シテイ</t>
    </rPh>
    <rPh sb="14" eb="16">
      <t>ヘンコウ</t>
    </rPh>
    <rPh sb="17" eb="19">
      <t>ハイシ</t>
    </rPh>
    <rPh sb="19" eb="21">
      <t>カンケイ</t>
    </rPh>
    <rPh sb="21" eb="23">
      <t>チョウショ</t>
    </rPh>
    <rPh sb="23" eb="24">
      <t>トウ</t>
    </rPh>
    <rPh sb="25" eb="28">
      <t>アソグン</t>
    </rPh>
    <rPh sb="28" eb="31">
      <t>ウブヤマムラ</t>
    </rPh>
    <rPh sb="32" eb="33">
      <t>ダイ</t>
    </rPh>
    <rPh sb="33" eb="34">
      <t>ソ</t>
    </rPh>
    <rPh sb="34" eb="35">
      <t>カワ</t>
    </rPh>
    <phoneticPr fontId="2"/>
  </si>
  <si>
    <t>昭和59年度　一、二級河川指定関係</t>
    <rPh sb="0" eb="2">
      <t>ショウワ</t>
    </rPh>
    <rPh sb="4" eb="6">
      <t>ネンド</t>
    </rPh>
    <rPh sb="7" eb="8">
      <t>イチ</t>
    </rPh>
    <rPh sb="9" eb="11">
      <t>ニキュウ</t>
    </rPh>
    <rPh sb="11" eb="13">
      <t>カセン</t>
    </rPh>
    <rPh sb="13" eb="15">
      <t>シテイ</t>
    </rPh>
    <rPh sb="15" eb="17">
      <t>カンケイ</t>
    </rPh>
    <phoneticPr fontId="2"/>
  </si>
  <si>
    <t>昭和58～59年度　一、二級河川指定関係</t>
    <rPh sb="0" eb="2">
      <t>ショウワ</t>
    </rPh>
    <rPh sb="7" eb="9">
      <t>ネンド</t>
    </rPh>
    <rPh sb="10" eb="11">
      <t>イチ</t>
    </rPh>
    <rPh sb="12" eb="14">
      <t>ニキュウ</t>
    </rPh>
    <rPh sb="14" eb="16">
      <t>カセン</t>
    </rPh>
    <rPh sb="16" eb="18">
      <t>シテイ</t>
    </rPh>
    <rPh sb="18" eb="20">
      <t>カンケイ</t>
    </rPh>
    <phoneticPr fontId="2"/>
  </si>
  <si>
    <t>昭和54年度　一級河川指定・変更・廃止関係調書等</t>
    <rPh sb="0" eb="2">
      <t>ショウワ</t>
    </rPh>
    <rPh sb="4" eb="6">
      <t>ネンド</t>
    </rPh>
    <rPh sb="7" eb="9">
      <t>イッキュウ</t>
    </rPh>
    <rPh sb="9" eb="11">
      <t>カセン</t>
    </rPh>
    <rPh sb="11" eb="13">
      <t>シテイ</t>
    </rPh>
    <rPh sb="14" eb="16">
      <t>ヘンコウ</t>
    </rPh>
    <rPh sb="17" eb="19">
      <t>ハイシ</t>
    </rPh>
    <rPh sb="19" eb="21">
      <t>カンケイ</t>
    </rPh>
    <rPh sb="21" eb="23">
      <t>チョウショ</t>
    </rPh>
    <rPh sb="23" eb="24">
      <t>トウ</t>
    </rPh>
    <phoneticPr fontId="2"/>
  </si>
  <si>
    <t>昭和59～60年度　二級河川指定関係（宇土郡三角町　波多川、八柳川、下益城郡松橋町　五丁川、今新地川）</t>
    <rPh sb="0" eb="2">
      <t>ショウワ</t>
    </rPh>
    <rPh sb="7" eb="9">
      <t>ネンド</t>
    </rPh>
    <rPh sb="10" eb="12">
      <t>ニキュウ</t>
    </rPh>
    <rPh sb="12" eb="14">
      <t>カセン</t>
    </rPh>
    <rPh sb="14" eb="16">
      <t>シテイ</t>
    </rPh>
    <rPh sb="16" eb="18">
      <t>カンケイ</t>
    </rPh>
    <rPh sb="19" eb="21">
      <t>ウト</t>
    </rPh>
    <rPh sb="21" eb="22">
      <t>グン</t>
    </rPh>
    <rPh sb="22" eb="25">
      <t>ミスミマチ</t>
    </rPh>
    <rPh sb="26" eb="28">
      <t>ハタ</t>
    </rPh>
    <rPh sb="28" eb="29">
      <t>カワ</t>
    </rPh>
    <rPh sb="30" eb="31">
      <t>ハチ</t>
    </rPh>
    <rPh sb="31" eb="32">
      <t>ヤナギ</t>
    </rPh>
    <rPh sb="32" eb="33">
      <t>ガワ</t>
    </rPh>
    <rPh sb="34" eb="38">
      <t>シモマシキグン</t>
    </rPh>
    <rPh sb="38" eb="41">
      <t>マツバセマチ</t>
    </rPh>
    <rPh sb="42" eb="44">
      <t>ゴチョウ</t>
    </rPh>
    <rPh sb="44" eb="45">
      <t>ガワ</t>
    </rPh>
    <rPh sb="46" eb="47">
      <t>イマ</t>
    </rPh>
    <rPh sb="47" eb="49">
      <t>シンチ</t>
    </rPh>
    <rPh sb="49" eb="50">
      <t>ガワ</t>
    </rPh>
    <phoneticPr fontId="2"/>
  </si>
  <si>
    <t>昭和47～48年度　二級河川指定・変更関係調書等（熊本市、飽託郡北部町、天草郡倉岳町、栖本町）</t>
    <rPh sb="0" eb="2">
      <t>ショウワ</t>
    </rPh>
    <rPh sb="7" eb="9">
      <t>ネンド</t>
    </rPh>
    <rPh sb="10" eb="12">
      <t>ニキュウ</t>
    </rPh>
    <rPh sb="12" eb="14">
      <t>カセン</t>
    </rPh>
    <rPh sb="14" eb="16">
      <t>シテイ</t>
    </rPh>
    <rPh sb="17" eb="19">
      <t>ヘンコウ</t>
    </rPh>
    <rPh sb="19" eb="21">
      <t>カンケイ</t>
    </rPh>
    <rPh sb="21" eb="23">
      <t>チョウショ</t>
    </rPh>
    <rPh sb="23" eb="24">
      <t>トウ</t>
    </rPh>
    <rPh sb="25" eb="27">
      <t>クマモト</t>
    </rPh>
    <rPh sb="27" eb="28">
      <t>シ</t>
    </rPh>
    <rPh sb="29" eb="32">
      <t>ホウタクグン</t>
    </rPh>
    <rPh sb="32" eb="34">
      <t>ホクブ</t>
    </rPh>
    <rPh sb="34" eb="35">
      <t>マチ</t>
    </rPh>
    <rPh sb="36" eb="38">
      <t>アマクサ</t>
    </rPh>
    <rPh sb="38" eb="39">
      <t>グン</t>
    </rPh>
    <rPh sb="39" eb="42">
      <t>クラタケマチ</t>
    </rPh>
    <rPh sb="43" eb="46">
      <t>スモトマチ</t>
    </rPh>
    <phoneticPr fontId="2"/>
  </si>
  <si>
    <t>昭和57～58年度　二級河川指定・変更関係調書等（飽託郡飽田町　千間江湖、天草郡苓北町　都呂々川）</t>
    <rPh sb="0" eb="2">
      <t>ショウワ</t>
    </rPh>
    <rPh sb="7" eb="9">
      <t>ネンド</t>
    </rPh>
    <rPh sb="25" eb="26">
      <t>ホウ</t>
    </rPh>
    <rPh sb="26" eb="27">
      <t>タク</t>
    </rPh>
    <rPh sb="27" eb="28">
      <t>グン</t>
    </rPh>
    <rPh sb="28" eb="31">
      <t>アキタマチ</t>
    </rPh>
    <rPh sb="32" eb="33">
      <t>セン</t>
    </rPh>
    <rPh sb="33" eb="34">
      <t>アイダ</t>
    </rPh>
    <rPh sb="34" eb="35">
      <t>エ</t>
    </rPh>
    <rPh sb="35" eb="36">
      <t>ミズウミ</t>
    </rPh>
    <rPh sb="37" eb="39">
      <t>アマクサ</t>
    </rPh>
    <rPh sb="39" eb="40">
      <t>グン</t>
    </rPh>
    <rPh sb="40" eb="43">
      <t>レイホクマチ</t>
    </rPh>
    <rPh sb="44" eb="45">
      <t>ト</t>
    </rPh>
    <rPh sb="45" eb="46">
      <t>ロ</t>
    </rPh>
    <rPh sb="47" eb="48">
      <t>カワ</t>
    </rPh>
    <phoneticPr fontId="2"/>
  </si>
  <si>
    <t>昭和55年度　一級河川指定等河川別調書（変更、緑川水系木部川）</t>
    <rPh sb="0" eb="2">
      <t>ショウワ</t>
    </rPh>
    <rPh sb="4" eb="6">
      <t>ネンド</t>
    </rPh>
    <rPh sb="7" eb="9">
      <t>イッキュウ</t>
    </rPh>
    <rPh sb="9" eb="11">
      <t>カセン</t>
    </rPh>
    <rPh sb="11" eb="13">
      <t>シテイ</t>
    </rPh>
    <rPh sb="13" eb="14">
      <t>トウ</t>
    </rPh>
    <rPh sb="14" eb="16">
      <t>カセン</t>
    </rPh>
    <rPh sb="16" eb="17">
      <t>ベツ</t>
    </rPh>
    <rPh sb="17" eb="19">
      <t>チョウショ</t>
    </rPh>
    <rPh sb="20" eb="22">
      <t>ヘンコウ</t>
    </rPh>
    <rPh sb="23" eb="25">
      <t>ミドリカワ</t>
    </rPh>
    <rPh sb="25" eb="27">
      <t>スイケイ</t>
    </rPh>
    <rPh sb="27" eb="29">
      <t>キベ</t>
    </rPh>
    <rPh sb="29" eb="30">
      <t>ガワ</t>
    </rPh>
    <phoneticPr fontId="2"/>
  </si>
  <si>
    <t>兼用工作物管理協定関係（昭和56年度）</t>
    <rPh sb="12" eb="14">
      <t>ショウワ</t>
    </rPh>
    <rPh sb="16" eb="18">
      <t>ネンド</t>
    </rPh>
    <phoneticPr fontId="2"/>
  </si>
  <si>
    <t>昭和53年度　兼用工作物管理協定関係</t>
    <rPh sb="0" eb="2">
      <t>ショウワ</t>
    </rPh>
    <rPh sb="4" eb="6">
      <t>ネンド</t>
    </rPh>
    <rPh sb="7" eb="9">
      <t>ケンヨウ</t>
    </rPh>
    <rPh sb="9" eb="12">
      <t>コウサクブツ</t>
    </rPh>
    <rPh sb="12" eb="14">
      <t>カンリ</t>
    </rPh>
    <rPh sb="14" eb="16">
      <t>キョウテイ</t>
    </rPh>
    <rPh sb="16" eb="18">
      <t>カンケイ</t>
    </rPh>
    <phoneticPr fontId="2"/>
  </si>
  <si>
    <t>昭和53年度　兼用工作物管理協定関係（人吉市　万江川）</t>
    <rPh sb="0" eb="2">
      <t>ショウワ</t>
    </rPh>
    <rPh sb="4" eb="6">
      <t>ネンド</t>
    </rPh>
    <rPh sb="7" eb="9">
      <t>ケンヨウ</t>
    </rPh>
    <rPh sb="9" eb="12">
      <t>コウサクブツ</t>
    </rPh>
    <rPh sb="12" eb="14">
      <t>カンリ</t>
    </rPh>
    <rPh sb="14" eb="16">
      <t>キョウテイ</t>
    </rPh>
    <rPh sb="16" eb="18">
      <t>カンケイ</t>
    </rPh>
    <rPh sb="19" eb="22">
      <t>ヒトヨシシ</t>
    </rPh>
    <rPh sb="23" eb="24">
      <t>マン</t>
    </rPh>
    <rPh sb="24" eb="25">
      <t>エ</t>
    </rPh>
    <rPh sb="25" eb="26">
      <t>カワ</t>
    </rPh>
    <phoneticPr fontId="2"/>
  </si>
  <si>
    <t>昭和53年度　兼用工作物管理協定関係（阿蘇郡一の宮町、八代市）</t>
    <rPh sb="0" eb="2">
      <t>ショウワ</t>
    </rPh>
    <rPh sb="4" eb="6">
      <t>ネンド</t>
    </rPh>
    <rPh sb="7" eb="9">
      <t>ケンヨウ</t>
    </rPh>
    <rPh sb="9" eb="12">
      <t>コウサクブツ</t>
    </rPh>
    <rPh sb="12" eb="14">
      <t>カンリ</t>
    </rPh>
    <rPh sb="14" eb="16">
      <t>キョウテイ</t>
    </rPh>
    <rPh sb="16" eb="18">
      <t>カンケイ</t>
    </rPh>
    <rPh sb="19" eb="22">
      <t>アソグン</t>
    </rPh>
    <rPh sb="22" eb="23">
      <t>イチ</t>
    </rPh>
    <rPh sb="24" eb="26">
      <t>ミヤチョウ</t>
    </rPh>
    <rPh sb="27" eb="29">
      <t>ヤツシロ</t>
    </rPh>
    <rPh sb="29" eb="30">
      <t>シ</t>
    </rPh>
    <phoneticPr fontId="2"/>
  </si>
  <si>
    <t>昭和56年度　兼用工作物管理協定関係　No.1（矢形川、大野川）</t>
    <rPh sb="0" eb="2">
      <t>ショウワ</t>
    </rPh>
    <rPh sb="4" eb="6">
      <t>ネンド</t>
    </rPh>
    <rPh sb="7" eb="9">
      <t>ケンヨウ</t>
    </rPh>
    <rPh sb="9" eb="12">
      <t>コウサクブツ</t>
    </rPh>
    <rPh sb="12" eb="14">
      <t>カンリ</t>
    </rPh>
    <rPh sb="14" eb="16">
      <t>キョウテイ</t>
    </rPh>
    <rPh sb="16" eb="18">
      <t>カンケイ</t>
    </rPh>
    <rPh sb="24" eb="25">
      <t>ヤ</t>
    </rPh>
    <rPh sb="25" eb="26">
      <t>カタ</t>
    </rPh>
    <rPh sb="26" eb="27">
      <t>ガワ</t>
    </rPh>
    <rPh sb="28" eb="31">
      <t>オオノガワ</t>
    </rPh>
    <rPh sb="30" eb="31">
      <t>ガワ</t>
    </rPh>
    <phoneticPr fontId="2"/>
  </si>
  <si>
    <t>昭和56年度　兼用工作物管理協定関係　No.2（中原川他）</t>
    <rPh sb="0" eb="2">
      <t>ショウワ</t>
    </rPh>
    <rPh sb="4" eb="6">
      <t>ネンド</t>
    </rPh>
    <rPh sb="7" eb="9">
      <t>ケンヨウ</t>
    </rPh>
    <rPh sb="9" eb="12">
      <t>コウサクブツ</t>
    </rPh>
    <rPh sb="12" eb="14">
      <t>カンリ</t>
    </rPh>
    <rPh sb="14" eb="16">
      <t>キョウテイ</t>
    </rPh>
    <rPh sb="16" eb="18">
      <t>カンケイ</t>
    </rPh>
    <rPh sb="24" eb="26">
      <t>ナカハラ</t>
    </rPh>
    <rPh sb="26" eb="27">
      <t>ガワ</t>
    </rPh>
    <rPh sb="27" eb="28">
      <t>ホカ</t>
    </rPh>
    <phoneticPr fontId="2"/>
  </si>
  <si>
    <t>昭和51年度　兼用工作物管理協定関係（井芹川）</t>
    <rPh sb="0" eb="2">
      <t>ショウワ</t>
    </rPh>
    <rPh sb="4" eb="6">
      <t>ネンド</t>
    </rPh>
    <rPh sb="7" eb="9">
      <t>ケンヨウ</t>
    </rPh>
    <rPh sb="9" eb="12">
      <t>コウサクブツ</t>
    </rPh>
    <rPh sb="12" eb="14">
      <t>カンリ</t>
    </rPh>
    <rPh sb="14" eb="16">
      <t>キョウテイ</t>
    </rPh>
    <rPh sb="16" eb="18">
      <t>カンケイ</t>
    </rPh>
    <rPh sb="19" eb="21">
      <t>イセリ</t>
    </rPh>
    <rPh sb="21" eb="22">
      <t>ガワ</t>
    </rPh>
    <phoneticPr fontId="2"/>
  </si>
  <si>
    <t>兼用工作物管理協定関係（昭和60年度）</t>
    <rPh sb="12" eb="14">
      <t>ショウワ</t>
    </rPh>
    <rPh sb="16" eb="18">
      <t>ネンド</t>
    </rPh>
    <phoneticPr fontId="2"/>
  </si>
  <si>
    <t>昭和58年度　兼用工作物管理協定関係（玉名郡岱明町　境川、行末川水系友田川）</t>
    <rPh sb="0" eb="2">
      <t>ショウワ</t>
    </rPh>
    <rPh sb="4" eb="6">
      <t>ネンド</t>
    </rPh>
    <rPh sb="7" eb="9">
      <t>ケンヨウ</t>
    </rPh>
    <rPh sb="9" eb="12">
      <t>コウサクブツ</t>
    </rPh>
    <rPh sb="12" eb="14">
      <t>カンリ</t>
    </rPh>
    <rPh sb="14" eb="16">
      <t>キョウテイ</t>
    </rPh>
    <rPh sb="16" eb="18">
      <t>カンケイ</t>
    </rPh>
    <rPh sb="19" eb="22">
      <t>タマナグン</t>
    </rPh>
    <rPh sb="22" eb="25">
      <t>タイメイマチ</t>
    </rPh>
    <rPh sb="26" eb="28">
      <t>サカイガワ</t>
    </rPh>
    <rPh sb="29" eb="31">
      <t>ユクスエ</t>
    </rPh>
    <rPh sb="31" eb="32">
      <t>ガワ</t>
    </rPh>
    <rPh sb="32" eb="34">
      <t>スイケイ</t>
    </rPh>
    <rPh sb="34" eb="36">
      <t>トモダ</t>
    </rPh>
    <rPh sb="36" eb="37">
      <t>ガワ</t>
    </rPh>
    <phoneticPr fontId="2"/>
  </si>
  <si>
    <t>昭和59年度　兼用工作物管理協定関係（菊池郡菊陽町　白川）</t>
    <rPh sb="0" eb="2">
      <t>ショウワ</t>
    </rPh>
    <rPh sb="4" eb="6">
      <t>ネンド</t>
    </rPh>
    <rPh sb="7" eb="9">
      <t>ケンヨウ</t>
    </rPh>
    <rPh sb="9" eb="12">
      <t>コウサクブツ</t>
    </rPh>
    <rPh sb="12" eb="14">
      <t>カンリ</t>
    </rPh>
    <rPh sb="14" eb="16">
      <t>キョウテイ</t>
    </rPh>
    <rPh sb="16" eb="18">
      <t>カンケイ</t>
    </rPh>
    <rPh sb="19" eb="21">
      <t>キクチ</t>
    </rPh>
    <rPh sb="21" eb="22">
      <t>グン</t>
    </rPh>
    <rPh sb="22" eb="25">
      <t>キクヨウマチ</t>
    </rPh>
    <rPh sb="26" eb="28">
      <t>シラカワ</t>
    </rPh>
    <phoneticPr fontId="2"/>
  </si>
  <si>
    <t>昭和58年度　兼用工作物管理協定関係（建設省所管手場海岸）</t>
    <rPh sb="0" eb="2">
      <t>ショウワ</t>
    </rPh>
    <rPh sb="4" eb="6">
      <t>ネンド</t>
    </rPh>
    <rPh sb="7" eb="9">
      <t>ケンヨウ</t>
    </rPh>
    <rPh sb="9" eb="12">
      <t>コウサクブツ</t>
    </rPh>
    <rPh sb="12" eb="14">
      <t>カンリ</t>
    </rPh>
    <rPh sb="14" eb="16">
      <t>キョウテイ</t>
    </rPh>
    <rPh sb="16" eb="18">
      <t>カンケイ</t>
    </rPh>
    <rPh sb="19" eb="22">
      <t>ケンセツショウ</t>
    </rPh>
    <rPh sb="22" eb="24">
      <t>ショカン</t>
    </rPh>
    <rPh sb="24" eb="26">
      <t>テバ</t>
    </rPh>
    <rPh sb="26" eb="28">
      <t>カイガン</t>
    </rPh>
    <phoneticPr fontId="2"/>
  </si>
  <si>
    <t>昭和54年度　兼用工作物管理協定関係（熊本市　木山川、坪井川）</t>
    <rPh sb="0" eb="2">
      <t>ショウワ</t>
    </rPh>
    <rPh sb="4" eb="6">
      <t>ネンド</t>
    </rPh>
    <rPh sb="7" eb="9">
      <t>ケンヨウ</t>
    </rPh>
    <rPh sb="9" eb="12">
      <t>コウサクブツ</t>
    </rPh>
    <rPh sb="12" eb="14">
      <t>カンリ</t>
    </rPh>
    <rPh sb="14" eb="16">
      <t>キョウテイ</t>
    </rPh>
    <rPh sb="16" eb="18">
      <t>カンケイ</t>
    </rPh>
    <rPh sb="19" eb="21">
      <t>クマモト</t>
    </rPh>
    <rPh sb="21" eb="22">
      <t>シ</t>
    </rPh>
    <rPh sb="23" eb="25">
      <t>キヤマ</t>
    </rPh>
    <rPh sb="25" eb="26">
      <t>ガワ</t>
    </rPh>
    <rPh sb="27" eb="29">
      <t>ツボイ</t>
    </rPh>
    <rPh sb="29" eb="30">
      <t>ガワ</t>
    </rPh>
    <phoneticPr fontId="2"/>
  </si>
  <si>
    <t>昭和54年度　兼用工作物管理協定関係（阿蘇郡白水村　白川、菊池郡七城町　鴨川）</t>
    <rPh sb="0" eb="2">
      <t>ショウワ</t>
    </rPh>
    <rPh sb="4" eb="6">
      <t>ネンド</t>
    </rPh>
    <rPh sb="7" eb="9">
      <t>ケンヨウ</t>
    </rPh>
    <rPh sb="9" eb="12">
      <t>コウサクブツ</t>
    </rPh>
    <rPh sb="12" eb="14">
      <t>カンリ</t>
    </rPh>
    <rPh sb="14" eb="16">
      <t>キョウテイ</t>
    </rPh>
    <rPh sb="16" eb="18">
      <t>カンケイ</t>
    </rPh>
    <rPh sb="19" eb="22">
      <t>アソグン</t>
    </rPh>
    <rPh sb="22" eb="25">
      <t>ハクスイムラ</t>
    </rPh>
    <rPh sb="26" eb="28">
      <t>シラカワ</t>
    </rPh>
    <rPh sb="29" eb="31">
      <t>キクチ</t>
    </rPh>
    <rPh sb="31" eb="32">
      <t>グン</t>
    </rPh>
    <rPh sb="32" eb="35">
      <t>シチジョウマチ</t>
    </rPh>
    <rPh sb="36" eb="38">
      <t>カモガワ</t>
    </rPh>
    <phoneticPr fontId="2"/>
  </si>
  <si>
    <t>昭和60年度　兼用工作物管理協定関係（本渡市　隅田川）</t>
    <rPh sb="0" eb="2">
      <t>ショウワ</t>
    </rPh>
    <rPh sb="4" eb="6">
      <t>ネンド</t>
    </rPh>
    <rPh sb="7" eb="9">
      <t>ケンヨウ</t>
    </rPh>
    <rPh sb="9" eb="12">
      <t>コウサクブツ</t>
    </rPh>
    <rPh sb="12" eb="14">
      <t>カンリ</t>
    </rPh>
    <rPh sb="14" eb="16">
      <t>キョウテイ</t>
    </rPh>
    <rPh sb="16" eb="18">
      <t>カンケイ</t>
    </rPh>
    <rPh sb="19" eb="21">
      <t>ホンド</t>
    </rPh>
    <rPh sb="21" eb="22">
      <t>シ</t>
    </rPh>
    <rPh sb="23" eb="26">
      <t>スミダガワ</t>
    </rPh>
    <phoneticPr fontId="2"/>
  </si>
  <si>
    <t>昭和60年度　兼用工作物管理協定関係（天草郡栖本町　河内川、熊本市　坪井川、上益城郡甲佐町　竜野川）</t>
    <rPh sb="0" eb="2">
      <t>ショウワ</t>
    </rPh>
    <rPh sb="4" eb="6">
      <t>ネンド</t>
    </rPh>
    <rPh sb="7" eb="9">
      <t>ケンヨウ</t>
    </rPh>
    <rPh sb="9" eb="12">
      <t>コウサクブツ</t>
    </rPh>
    <rPh sb="12" eb="14">
      <t>カンリ</t>
    </rPh>
    <rPh sb="14" eb="16">
      <t>キョウテイ</t>
    </rPh>
    <rPh sb="16" eb="18">
      <t>カンケイ</t>
    </rPh>
    <rPh sb="19" eb="21">
      <t>アマクサ</t>
    </rPh>
    <rPh sb="21" eb="22">
      <t>グン</t>
    </rPh>
    <rPh sb="22" eb="25">
      <t>スモトマチ</t>
    </rPh>
    <rPh sb="26" eb="28">
      <t>カワチ</t>
    </rPh>
    <rPh sb="28" eb="29">
      <t>ガワ</t>
    </rPh>
    <rPh sb="30" eb="33">
      <t>クマモトシ</t>
    </rPh>
    <rPh sb="34" eb="36">
      <t>ツボイ</t>
    </rPh>
    <rPh sb="36" eb="37">
      <t>ガワ</t>
    </rPh>
    <rPh sb="38" eb="42">
      <t>カミマシキグン</t>
    </rPh>
    <rPh sb="42" eb="45">
      <t>コウサマチ</t>
    </rPh>
    <rPh sb="46" eb="48">
      <t>タツノ</t>
    </rPh>
    <rPh sb="48" eb="49">
      <t>カワ</t>
    </rPh>
    <phoneticPr fontId="2"/>
  </si>
  <si>
    <t>昭和60年度　兼用工作物管理協定関係（鹿本郡鹿央町　千田川）</t>
    <rPh sb="0" eb="2">
      <t>ショウワ</t>
    </rPh>
    <rPh sb="4" eb="6">
      <t>ネンド</t>
    </rPh>
    <rPh sb="7" eb="9">
      <t>ケンヨウ</t>
    </rPh>
    <rPh sb="9" eb="12">
      <t>コウサクブツ</t>
    </rPh>
    <rPh sb="12" eb="14">
      <t>カンリ</t>
    </rPh>
    <rPh sb="14" eb="16">
      <t>キョウテイ</t>
    </rPh>
    <rPh sb="16" eb="18">
      <t>カンケイ</t>
    </rPh>
    <rPh sb="19" eb="22">
      <t>カモトグン</t>
    </rPh>
    <rPh sb="22" eb="25">
      <t>カオウマチ</t>
    </rPh>
    <rPh sb="26" eb="27">
      <t>セン</t>
    </rPh>
    <rPh sb="27" eb="28">
      <t>タ</t>
    </rPh>
    <rPh sb="28" eb="29">
      <t>カワ</t>
    </rPh>
    <phoneticPr fontId="2"/>
  </si>
  <si>
    <t>昭和60年度　兼用工作物管理協定関係（牛深市　井出の迫海岸、米淵海岸）</t>
    <rPh sb="0" eb="2">
      <t>ショウワ</t>
    </rPh>
    <rPh sb="4" eb="6">
      <t>ネンド</t>
    </rPh>
    <rPh sb="7" eb="9">
      <t>ケンヨウ</t>
    </rPh>
    <rPh sb="9" eb="12">
      <t>コウサクブツ</t>
    </rPh>
    <rPh sb="12" eb="14">
      <t>カンリ</t>
    </rPh>
    <rPh sb="14" eb="16">
      <t>キョウテイ</t>
    </rPh>
    <rPh sb="16" eb="18">
      <t>カンケイ</t>
    </rPh>
    <rPh sb="19" eb="22">
      <t>ウシブカシ</t>
    </rPh>
    <rPh sb="23" eb="25">
      <t>イデ</t>
    </rPh>
    <rPh sb="26" eb="27">
      <t>サコ</t>
    </rPh>
    <rPh sb="27" eb="29">
      <t>カイガン</t>
    </rPh>
    <rPh sb="30" eb="31">
      <t>コメ</t>
    </rPh>
    <rPh sb="31" eb="32">
      <t>ブチ</t>
    </rPh>
    <rPh sb="32" eb="34">
      <t>カイガン</t>
    </rPh>
    <phoneticPr fontId="2"/>
  </si>
  <si>
    <t>河川改良工事計画関係（昭和32年度）</t>
    <rPh sb="11" eb="13">
      <t>ショウワ</t>
    </rPh>
    <rPh sb="15" eb="17">
      <t>ネンド</t>
    </rPh>
    <phoneticPr fontId="2"/>
  </si>
  <si>
    <t>加勢川中小河川改良事業第一期全体計画認可申請書関係</t>
    <rPh sb="0" eb="2">
      <t>カセ</t>
    </rPh>
    <rPh sb="2" eb="3">
      <t>ガワ</t>
    </rPh>
    <rPh sb="3" eb="5">
      <t>チュウショウ</t>
    </rPh>
    <rPh sb="23" eb="25">
      <t>カンケイ</t>
    </rPh>
    <phoneticPr fontId="2"/>
  </si>
  <si>
    <t>河川改良工事計画関係（昭和43年度①）</t>
    <rPh sb="11" eb="13">
      <t>ショウワ</t>
    </rPh>
    <rPh sb="15" eb="17">
      <t>ネンド</t>
    </rPh>
    <phoneticPr fontId="2"/>
  </si>
  <si>
    <t>水無川中小河川改修事業全体計画書</t>
    <rPh sb="0" eb="2">
      <t>ミズナシ</t>
    </rPh>
    <rPh sb="2" eb="3">
      <t>ガワ</t>
    </rPh>
    <rPh sb="3" eb="5">
      <t>チュウショウ</t>
    </rPh>
    <rPh sb="5" eb="7">
      <t>カセン</t>
    </rPh>
    <rPh sb="7" eb="9">
      <t>カイシュウ</t>
    </rPh>
    <rPh sb="9" eb="11">
      <t>ジギョウ</t>
    </rPh>
    <rPh sb="11" eb="13">
      <t>ゼンタイ</t>
    </rPh>
    <rPh sb="13" eb="16">
      <t>ケイカクショ</t>
    </rPh>
    <phoneticPr fontId="2"/>
  </si>
  <si>
    <t>河川改良工事計画関係（昭和43年度②）</t>
  </si>
  <si>
    <t>二級河川亀浦川局部改良事業全体計画設計書</t>
  </si>
  <si>
    <t>河川改良工事計画関係（昭和47年度）</t>
  </si>
  <si>
    <t>昭和38～47年度　中小浜戸川全体計画認可申請及び計算書</t>
    <rPh sb="0" eb="2">
      <t>ショウワ</t>
    </rPh>
    <rPh sb="7" eb="9">
      <t>ネンド</t>
    </rPh>
    <rPh sb="19" eb="21">
      <t>ニンカ</t>
    </rPh>
    <rPh sb="21" eb="23">
      <t>シンセイ</t>
    </rPh>
    <rPh sb="23" eb="24">
      <t>オヨ</t>
    </rPh>
    <phoneticPr fontId="2"/>
  </si>
  <si>
    <t>河川改良工事計画関係（昭和48年度）</t>
  </si>
  <si>
    <t>大野川中小河川改良工事全体認可設計書</t>
  </si>
  <si>
    <t>河川改良工事計画関係（昭和50年度①）</t>
  </si>
  <si>
    <t>坪井川激甚災害対策特別緊急河川事業全体認可設計書</t>
  </si>
  <si>
    <t>河川改良工事計画関係（昭和50年度②）</t>
  </si>
  <si>
    <t>内田川小規模河川改修事業全体計画書</t>
  </si>
  <si>
    <t>河川改良工事計画関係（昭和51年度①）</t>
    <rPh sb="8" eb="10">
      <t>カンケイ</t>
    </rPh>
    <phoneticPr fontId="2"/>
  </si>
  <si>
    <t>五丁川小規模河川改修事業実施計画書（国土総合開発事業調整費）</t>
    <rPh sb="0" eb="1">
      <t>ゴ</t>
    </rPh>
    <rPh sb="1" eb="2">
      <t>チョウ</t>
    </rPh>
    <rPh sb="2" eb="3">
      <t>ガワ</t>
    </rPh>
    <rPh sb="3" eb="6">
      <t>ショウキボ</t>
    </rPh>
    <rPh sb="6" eb="8">
      <t>カセン</t>
    </rPh>
    <rPh sb="8" eb="10">
      <t>カイシュウ</t>
    </rPh>
    <rPh sb="10" eb="12">
      <t>ジギョウ</t>
    </rPh>
    <rPh sb="12" eb="14">
      <t>ジッシ</t>
    </rPh>
    <rPh sb="14" eb="17">
      <t>ケイカクショ</t>
    </rPh>
    <rPh sb="18" eb="20">
      <t>コクド</t>
    </rPh>
    <rPh sb="20" eb="22">
      <t>ソウゴウ</t>
    </rPh>
    <rPh sb="22" eb="24">
      <t>カイハツ</t>
    </rPh>
    <rPh sb="24" eb="26">
      <t>ジギョウ</t>
    </rPh>
    <rPh sb="26" eb="29">
      <t>チョウセイヒ</t>
    </rPh>
    <phoneticPr fontId="2"/>
  </si>
  <si>
    <t>河川改良工事計画関係（昭和51年度②）</t>
    <rPh sb="8" eb="10">
      <t>カンケイ</t>
    </rPh>
    <phoneticPr fontId="2"/>
  </si>
  <si>
    <t>中原川河川局部改良工事全体計画書</t>
    <rPh sb="0" eb="2">
      <t>ナカハラ</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</si>
  <si>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河川改良工事計画関係（昭和51年度③）</t>
    <rPh sb="8" eb="10">
      <t>カンケイ</t>
    </rPh>
    <phoneticPr fontId="2"/>
  </si>
  <si>
    <t>志賀瀬川河川局部改良工事全体計画書</t>
  </si>
  <si>
    <t>河川改良工事計画関係（昭和51年度④）</t>
    <rPh sb="8" eb="10">
      <t>カンケイ</t>
    </rPh>
    <phoneticPr fontId="2"/>
  </si>
  <si>
    <t>砂川河川局部改良工事全体計画書</t>
    <rPh sb="0" eb="2">
      <t>スナガワ</t>
    </rPh>
    <rPh sb="2" eb="4">
      <t>カセン</t>
    </rPh>
    <rPh sb="4" eb="6">
      <t>キョクブ</t>
    </rPh>
    <rPh sb="6" eb="8">
      <t>カイリョウ</t>
    </rPh>
    <rPh sb="8" eb="10">
      <t>コウジ</t>
    </rPh>
    <rPh sb="10" eb="12">
      <t>ゼンタイ</t>
    </rPh>
    <rPh sb="12" eb="14">
      <t>ケイカク</t>
    </rPh>
    <rPh sb="14" eb="15">
      <t>ショ</t>
    </rPh>
    <phoneticPr fontId="2"/>
  </si>
  <si>
    <t>河川改良工事計画関係（昭和51年度⑤）</t>
    <rPh sb="8" eb="10">
      <t>カンケイ</t>
    </rPh>
    <phoneticPr fontId="2"/>
  </si>
  <si>
    <t>準用河川湯治川改修全体設計書（芦北郡芦北町）</t>
    <rPh sb="0" eb="2">
      <t>ジュンヨウ</t>
    </rPh>
    <rPh sb="2" eb="4">
      <t>カセン</t>
    </rPh>
    <rPh sb="4" eb="6">
      <t>トウジ</t>
    </rPh>
    <rPh sb="6" eb="7">
      <t>カワ</t>
    </rPh>
    <rPh sb="7" eb="9">
      <t>カイシュウ</t>
    </rPh>
    <rPh sb="9" eb="11">
      <t>ゼンタイ</t>
    </rPh>
    <rPh sb="11" eb="14">
      <t>セッケイショ</t>
    </rPh>
    <rPh sb="15" eb="17">
      <t>アシキタ</t>
    </rPh>
    <rPh sb="17" eb="18">
      <t>グン</t>
    </rPh>
    <rPh sb="18" eb="21">
      <t>アシキタマチ</t>
    </rPh>
    <phoneticPr fontId="2"/>
  </si>
  <si>
    <t>河川改良工事計画関係（昭和51年度⑥）</t>
    <rPh sb="8" eb="10">
      <t>カンケイ</t>
    </rPh>
    <phoneticPr fontId="2"/>
  </si>
  <si>
    <t>準用河川塩屋川河川改修工事全体計画書（天草郡姫戸町）</t>
    <rPh sb="0" eb="2">
      <t>ジュンヨウ</t>
    </rPh>
    <rPh sb="2" eb="4">
      <t>カセン</t>
    </rPh>
    <rPh sb="4" eb="6">
      <t>シオヤ</t>
    </rPh>
    <rPh sb="6" eb="7">
      <t>カワ</t>
    </rPh>
    <rPh sb="7" eb="9">
      <t>カセン</t>
    </rPh>
    <rPh sb="9" eb="11">
      <t>カイシュウ</t>
    </rPh>
    <rPh sb="11" eb="13">
      <t>コウジ</t>
    </rPh>
    <rPh sb="13" eb="15">
      <t>ゼンタイ</t>
    </rPh>
    <rPh sb="15" eb="18">
      <t>ケイカクショ</t>
    </rPh>
    <rPh sb="19" eb="21">
      <t>アマクサ</t>
    </rPh>
    <rPh sb="21" eb="22">
      <t>グン</t>
    </rPh>
    <rPh sb="22" eb="25">
      <t>ヒメドマチ</t>
    </rPh>
    <phoneticPr fontId="2"/>
  </si>
  <si>
    <t>河川改良工事計画関係（昭和52年度①）</t>
    <rPh sb="8" eb="10">
      <t>カンケイ</t>
    </rPh>
    <phoneticPr fontId="2"/>
  </si>
  <si>
    <t>津留川河川局部改良工事全体計画書</t>
    <rPh sb="0" eb="2">
      <t>ツル</t>
    </rPh>
    <rPh sb="2" eb="3">
      <t>カワ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</si>
  <si>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河川改良工事計画関係（昭和52年度②）</t>
    <rPh sb="8" eb="10">
      <t>カンケイ</t>
    </rPh>
    <phoneticPr fontId="2"/>
  </si>
  <si>
    <t>河川改良工事計画関係（昭和52年度③）</t>
    <rPh sb="8" eb="10">
      <t>カンケイ</t>
    </rPh>
    <phoneticPr fontId="2"/>
  </si>
  <si>
    <t>松原川河川局部改良工事全体計画書</t>
    <rPh sb="0" eb="2">
      <t>マツバラ</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</si>
  <si>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河川改良工事計画関係（昭和52年度④）</t>
    <rPh sb="8" eb="10">
      <t>カンケイ</t>
    </rPh>
    <phoneticPr fontId="2"/>
  </si>
  <si>
    <t>宮川河川局部改良工事全体計画書</t>
    <rPh sb="0" eb="2">
      <t>ミヤガワ</t>
    </rPh>
    <rPh sb="2" eb="4">
      <t>カセン</t>
    </rPh>
    <rPh sb="4" eb="6">
      <t>キョクブ</t>
    </rPh>
    <rPh sb="6" eb="8">
      <t>カイリョウ</t>
    </rPh>
    <rPh sb="8" eb="10">
      <t>コウジ</t>
    </rPh>
    <rPh sb="10" eb="12">
      <t>ゼンタイ</t>
    </rPh>
    <rPh sb="12" eb="14">
      <t>ケイカク</t>
    </rPh>
    <rPh sb="14" eb="15">
      <t>ショ</t>
    </rPh>
    <phoneticPr fontId="2"/>
  </si>
  <si>
    <t>河川改良工事計画関係（昭和52年度⑤）</t>
    <rPh sb="8" eb="10">
      <t>カンケイ</t>
    </rPh>
    <phoneticPr fontId="2"/>
  </si>
  <si>
    <t>今町川河川局部改良工事全体計画書</t>
    <rPh sb="0" eb="1">
      <t>イマ</t>
    </rPh>
    <rPh sb="1" eb="2">
      <t>マチ</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</si>
  <si>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河川改良工事計画関係（昭和52年度⑥）</t>
  </si>
  <si>
    <t>井芹川支川平川河川改修工事設計書</t>
  </si>
  <si>
    <t>河川改良工事計画関係（昭和53年度①）</t>
    <rPh sb="8" eb="10">
      <t>カンケイ</t>
    </rPh>
    <phoneticPr fontId="2"/>
  </si>
  <si>
    <t>一町田川河川局部改良工事全体計画書</t>
    <rPh sb="0" eb="1">
      <t>イチ</t>
    </rPh>
    <rPh sb="1" eb="3">
      <t>マチダ</t>
    </rPh>
    <rPh sb="3" eb="4">
      <t>ガワ</t>
    </rPh>
    <rPh sb="4" eb="6">
      <t>カセン</t>
    </rPh>
    <rPh sb="6" eb="8">
      <t>キョクブ</t>
    </rPh>
    <rPh sb="8" eb="10">
      <t>カイリョウ</t>
    </rPh>
    <rPh sb="10" eb="12">
      <t>コウジ</t>
    </rPh>
    <rPh sb="12" eb="14">
      <t>ゼンタイ</t>
    </rPh>
    <rPh sb="14" eb="16">
      <t>ケイカク</t>
    </rPh>
    <rPh sb="16" eb="17">
      <t>ショ</t>
    </rPh>
    <phoneticPr fontId="2"/>
  </si>
  <si>
    <t>河川改良工事計画関係（昭和53年度②）</t>
    <rPh sb="8" eb="10">
      <t>カンケイ</t>
    </rPh>
    <phoneticPr fontId="2"/>
  </si>
  <si>
    <t>沖の田川準用河川改修事業全体計画書</t>
    <rPh sb="0" eb="1">
      <t>オキ</t>
    </rPh>
    <rPh sb="2" eb="3">
      <t>タ</t>
    </rPh>
    <rPh sb="3" eb="4">
      <t>カワ</t>
    </rPh>
    <rPh sb="4" eb="6">
      <t>ジュンヨウ</t>
    </rPh>
    <rPh sb="6" eb="8">
      <t>カセン</t>
    </rPh>
    <rPh sb="8" eb="10">
      <t>カイシュウ</t>
    </rPh>
    <rPh sb="10" eb="12">
      <t>ジギョウ</t>
    </rPh>
    <rPh sb="12" eb="14">
      <t>ゼンタイ</t>
    </rPh>
    <rPh sb="14" eb="17">
      <t>ケイカクショ</t>
    </rPh>
    <phoneticPr fontId="2"/>
  </si>
  <si>
    <t>河川改良工事計画関係（昭和53年度③）</t>
    <rPh sb="8" eb="10">
      <t>カンケイ</t>
    </rPh>
    <phoneticPr fontId="2"/>
  </si>
  <si>
    <t>方原川河川局部改良工事全体計画書</t>
    <rPh sb="0" eb="1">
      <t>カタ</t>
    </rPh>
    <rPh sb="1" eb="2">
      <t>ハラ</t>
    </rPh>
    <rPh sb="2" eb="3">
      <t>カワ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</si>
  <si>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河川改良工事計画関係（昭和54年度①）</t>
    <rPh sb="8" eb="10">
      <t>カンケイ</t>
    </rPh>
    <phoneticPr fontId="2"/>
  </si>
  <si>
    <t>昭和52～54年度　白洲川小規模河川改修事業全体計画書</t>
    <rPh sb="0" eb="2">
      <t>ショウワ</t>
    </rPh>
    <rPh sb="7" eb="9">
      <t>ネンド</t>
    </rPh>
    <rPh sb="10" eb="12">
      <t>シラス</t>
    </rPh>
    <rPh sb="12" eb="13">
      <t>ガワ</t>
    </rPh>
    <rPh sb="13" eb="16">
      <t>ショウキボ</t>
    </rPh>
    <rPh sb="16" eb="18">
      <t>カセン</t>
    </rPh>
    <rPh sb="18" eb="20">
      <t>カイシュウ</t>
    </rPh>
    <rPh sb="20" eb="22">
      <t>ジギョウ</t>
    </rPh>
    <rPh sb="22" eb="24">
      <t>ゼンタイ</t>
    </rPh>
    <rPh sb="24" eb="26">
      <t>ケイカク</t>
    </rPh>
    <rPh sb="26" eb="27">
      <t>ショ</t>
    </rPh>
    <phoneticPr fontId="2"/>
  </si>
  <si>
    <t>河川改良工事計画関係（昭和54年度②）</t>
    <rPh sb="8" eb="10">
      <t>カンケイ</t>
    </rPh>
    <phoneticPr fontId="2"/>
  </si>
  <si>
    <t>昭和53～54年度　水前寺土地区画整理事業・藻器堀川等河川改修事業関係</t>
    <rPh sb="0" eb="2">
      <t>ショウワ</t>
    </rPh>
    <rPh sb="7" eb="9">
      <t>ネンド</t>
    </rPh>
    <rPh sb="10" eb="13">
      <t>スイゼンジ</t>
    </rPh>
    <rPh sb="13" eb="15">
      <t>トチ</t>
    </rPh>
    <rPh sb="15" eb="17">
      <t>クカク</t>
    </rPh>
    <rPh sb="17" eb="19">
      <t>セイリ</t>
    </rPh>
    <rPh sb="19" eb="21">
      <t>ジギョウ</t>
    </rPh>
    <rPh sb="22" eb="23">
      <t>モ</t>
    </rPh>
    <rPh sb="23" eb="24">
      <t>キ</t>
    </rPh>
    <rPh sb="24" eb="26">
      <t>ホリカワ</t>
    </rPh>
    <rPh sb="26" eb="27">
      <t>トウ</t>
    </rPh>
    <rPh sb="27" eb="29">
      <t>カセン</t>
    </rPh>
    <rPh sb="29" eb="31">
      <t>カイシュウ</t>
    </rPh>
    <rPh sb="31" eb="33">
      <t>ジギョウ</t>
    </rPh>
    <rPh sb="33" eb="35">
      <t>カンケイ</t>
    </rPh>
    <phoneticPr fontId="2"/>
  </si>
  <si>
    <t>河川改良工事計画関係（昭和54年度③）</t>
    <rPh sb="8" eb="10">
      <t>カンケイ</t>
    </rPh>
    <phoneticPr fontId="2"/>
  </si>
  <si>
    <t>覚井川準用河川改修事業全体計画書</t>
    <rPh sb="0" eb="1">
      <t>サトル</t>
    </rPh>
    <rPh sb="1" eb="2">
      <t>イ</t>
    </rPh>
    <rPh sb="2" eb="3">
      <t>カワ</t>
    </rPh>
    <rPh sb="3" eb="5">
      <t>ジュンヨウ</t>
    </rPh>
    <rPh sb="5" eb="7">
      <t>カセン</t>
    </rPh>
    <rPh sb="7" eb="9">
      <t>カイシュウ</t>
    </rPh>
    <rPh sb="9" eb="11">
      <t>ジギョウ</t>
    </rPh>
    <rPh sb="11" eb="13">
      <t>ゼンタイ</t>
    </rPh>
    <rPh sb="13" eb="16">
      <t>ケイカクショ</t>
    </rPh>
    <phoneticPr fontId="2"/>
  </si>
  <si>
    <t>河川改良工事計画関係（昭和54年度④）</t>
    <rPh sb="8" eb="10">
      <t>カンケイ</t>
    </rPh>
    <phoneticPr fontId="2"/>
  </si>
  <si>
    <t>大丸川準用河川改修事業全体計画書</t>
    <rPh sb="0" eb="2">
      <t>ダイマル</t>
    </rPh>
    <rPh sb="2" eb="3">
      <t>カワ</t>
    </rPh>
    <rPh sb="3" eb="5">
      <t>ジュンヨウ</t>
    </rPh>
    <rPh sb="5" eb="7">
      <t>カセン</t>
    </rPh>
    <rPh sb="7" eb="9">
      <t>カイシュウ</t>
    </rPh>
    <rPh sb="9" eb="11">
      <t>ジギョウ</t>
    </rPh>
    <rPh sb="11" eb="13">
      <t>ゼンタイ</t>
    </rPh>
    <rPh sb="13" eb="16">
      <t>ケイカクショ</t>
    </rPh>
    <phoneticPr fontId="2"/>
  </si>
  <si>
    <t>河川改良工事計画関係（昭和54年度⑤）</t>
    <rPh sb="8" eb="10">
      <t>カンケイ</t>
    </rPh>
    <phoneticPr fontId="2"/>
  </si>
  <si>
    <t>菜切・浦川中小河川改修工事調査設計報告書他検討資料</t>
    <rPh sb="0" eb="2">
      <t>ナキ</t>
    </rPh>
    <rPh sb="3" eb="5">
      <t>ウラカワ</t>
    </rPh>
    <rPh sb="5" eb="7">
      <t>チュウショウ</t>
    </rPh>
    <rPh sb="7" eb="9">
      <t>カセン</t>
    </rPh>
    <rPh sb="9" eb="11">
      <t>カイシュウ</t>
    </rPh>
    <rPh sb="11" eb="13">
      <t>コウジ</t>
    </rPh>
    <rPh sb="13" eb="15">
      <t>チョウサ</t>
    </rPh>
    <rPh sb="15" eb="17">
      <t>セッケイ</t>
    </rPh>
    <rPh sb="17" eb="20">
      <t>ホウコクショ</t>
    </rPh>
    <rPh sb="20" eb="21">
      <t>ホカ</t>
    </rPh>
    <rPh sb="21" eb="23">
      <t>ケントウ</t>
    </rPh>
    <rPh sb="23" eb="25">
      <t>シリョウ</t>
    </rPh>
    <phoneticPr fontId="2"/>
  </si>
  <si>
    <t>河川改良工事計画関係（昭和54年度⑥）</t>
    <rPh sb="8" eb="10">
      <t>カンケイ</t>
    </rPh>
    <phoneticPr fontId="2"/>
  </si>
  <si>
    <t>湯出川河川局部改良工事全体計画書</t>
    <rPh sb="0" eb="1">
      <t>ユ</t>
    </rPh>
    <rPh sb="1" eb="2">
      <t>デ</t>
    </rPh>
    <rPh sb="2" eb="3">
      <t>カワ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</si>
  <si>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河川改良工事計画関係（昭和54年度⑦）</t>
    <rPh sb="8" eb="10">
      <t>カンケイ</t>
    </rPh>
    <phoneticPr fontId="2"/>
  </si>
  <si>
    <t>宇谷川河川局部改良工事全体計画書</t>
    <rPh sb="0" eb="1">
      <t>ウ</t>
    </rPh>
    <rPh sb="1" eb="3">
      <t>タニガワ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</si>
  <si>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河川改良工事計画関係（昭和54年度⑧）</t>
    <rPh sb="8" eb="10">
      <t>カンケイ</t>
    </rPh>
    <phoneticPr fontId="2"/>
  </si>
  <si>
    <t>中原川上流河川局部改良工事全体計画書</t>
    <rPh sb="0" eb="2">
      <t>ナカハラ</t>
    </rPh>
    <rPh sb="2" eb="3">
      <t>ガワ</t>
    </rPh>
    <rPh sb="3" eb="5">
      <t>ジョウリュウ</t>
    </rPh>
    <rPh sb="5" eb="7">
      <t>カセン</t>
    </rPh>
    <rPh sb="7" eb="9">
      <t>キョクブ</t>
    </rPh>
    <rPh sb="9" eb="11">
      <t>カイリョウ</t>
    </rPh>
    <rPh sb="11" eb="13">
      <t>コウジ</t>
    </rPh>
    <rPh sb="13" eb="15">
      <t>ゼンタイ</t>
    </rPh>
    <rPh sb="15" eb="17">
      <t>ケイカク</t>
    </rPh>
    <rPh sb="17" eb="18">
      <t>ショ</t>
    </rPh>
    <phoneticPr fontId="2"/>
  </si>
  <si>
    <t>河川改良工事計画関係（昭和54年度⑨）</t>
    <rPh sb="8" eb="10">
      <t>カンケイ</t>
    </rPh>
    <phoneticPr fontId="2"/>
  </si>
  <si>
    <t>黒戸川河川局部改良工事全体計画書</t>
    <rPh sb="0" eb="1">
      <t>クロ</t>
    </rPh>
    <rPh sb="1" eb="3">
      <t>トガワ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</si>
  <si>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河川改良工事計画関係（昭和54年度⑩）</t>
    <rPh sb="8" eb="10">
      <t>カンケイ</t>
    </rPh>
    <phoneticPr fontId="2"/>
  </si>
  <si>
    <t>準用河川権現地川改修全体計画書（天草郡栖本町）</t>
    <rPh sb="0" eb="2">
      <t>ジュンヨウ</t>
    </rPh>
    <rPh sb="2" eb="4">
      <t>カセン</t>
    </rPh>
    <rPh sb="4" eb="5">
      <t>ケン</t>
    </rPh>
    <rPh sb="5" eb="7">
      <t>ゲンチ</t>
    </rPh>
    <rPh sb="7" eb="8">
      <t>カワ</t>
    </rPh>
    <rPh sb="8" eb="10">
      <t>カイシュウ</t>
    </rPh>
    <rPh sb="10" eb="12">
      <t>ゼンタイ</t>
    </rPh>
    <rPh sb="12" eb="15">
      <t>ケイカクショ</t>
    </rPh>
    <rPh sb="16" eb="18">
      <t>アマクサ</t>
    </rPh>
    <rPh sb="18" eb="19">
      <t>グン</t>
    </rPh>
    <rPh sb="19" eb="22">
      <t>スモトマチ</t>
    </rPh>
    <phoneticPr fontId="2"/>
  </si>
  <si>
    <t>河川改良工事計画関係（昭和54年度⑪）</t>
    <rPh sb="8" eb="10">
      <t>カンケイ</t>
    </rPh>
    <phoneticPr fontId="2"/>
  </si>
  <si>
    <t>鬼木川小規模河川改修事業全体計画書</t>
    <rPh sb="0" eb="2">
      <t>オニキ</t>
    </rPh>
    <rPh sb="2" eb="3">
      <t>カワ</t>
    </rPh>
    <phoneticPr fontId="2"/>
  </si>
  <si>
    <t>河川改良工事計画関係（昭和54年度⑫）</t>
    <rPh sb="8" eb="10">
      <t>カンケイ</t>
    </rPh>
    <phoneticPr fontId="2"/>
  </si>
  <si>
    <t>柳橋川小規模河川改修事業全体計画書及び全体計画認可申請書関係</t>
    <rPh sb="0" eb="1">
      <t>ヤナギ</t>
    </rPh>
    <rPh sb="1" eb="2">
      <t>ハシ</t>
    </rPh>
    <rPh sb="2" eb="3">
      <t>カワ</t>
    </rPh>
    <rPh sb="17" eb="18">
      <t>オヨ</t>
    </rPh>
    <rPh sb="19" eb="21">
      <t>ゼンタイ</t>
    </rPh>
    <rPh sb="21" eb="23">
      <t>ケイカク</t>
    </rPh>
    <rPh sb="23" eb="25">
      <t>ニンカ</t>
    </rPh>
    <rPh sb="25" eb="28">
      <t>シンセイショ</t>
    </rPh>
    <rPh sb="28" eb="30">
      <t>カンケイ</t>
    </rPh>
    <phoneticPr fontId="2"/>
  </si>
  <si>
    <t>河川改良工事計画関係（昭和54年度⑬）</t>
  </si>
  <si>
    <t>天明新川中小河川改修事業全体計画書（1/2分冊）</t>
  </si>
  <si>
    <t>河川改良工事計画関係（昭和54年度⑭）</t>
  </si>
  <si>
    <t>天明新川中小河川改修事業全体計画書（2/2分冊）</t>
  </si>
  <si>
    <t>河川改良工事計画関係（昭和55年度①）</t>
    <rPh sb="8" eb="10">
      <t>カンケイ</t>
    </rPh>
    <rPh sb="11" eb="13">
      <t>ショウワ</t>
    </rPh>
    <rPh sb="15" eb="17">
      <t>ネンド</t>
    </rPh>
    <phoneticPr fontId="2"/>
  </si>
  <si>
    <t>明神川準用河川改修事業全体計画書</t>
    <rPh sb="0" eb="1">
      <t>メイ</t>
    </rPh>
    <rPh sb="1" eb="2">
      <t>カミ</t>
    </rPh>
    <rPh sb="2" eb="3">
      <t>カワ</t>
    </rPh>
    <rPh sb="3" eb="5">
      <t>ジュンヨウ</t>
    </rPh>
    <rPh sb="5" eb="7">
      <t>カセン</t>
    </rPh>
    <rPh sb="7" eb="9">
      <t>カイシュウ</t>
    </rPh>
    <rPh sb="9" eb="11">
      <t>ジギョウ</t>
    </rPh>
    <rPh sb="11" eb="13">
      <t>ゼンタイ</t>
    </rPh>
    <rPh sb="13" eb="16">
      <t>ケイカクショ</t>
    </rPh>
    <phoneticPr fontId="2"/>
  </si>
  <si>
    <t>河川改良工事計画関係（昭和55年度②）</t>
    <rPh sb="8" eb="10">
      <t>カンケイ</t>
    </rPh>
    <phoneticPr fontId="2"/>
  </si>
  <si>
    <t>昭和55～56年度　亀川小規模河川改修事業全体計画書</t>
    <rPh sb="0" eb="2">
      <t>ショウワ</t>
    </rPh>
    <rPh sb="7" eb="9">
      <t>ネンド</t>
    </rPh>
    <rPh sb="10" eb="12">
      <t>カメガワ</t>
    </rPh>
    <rPh sb="12" eb="15">
      <t>ショウキボ</t>
    </rPh>
    <rPh sb="15" eb="17">
      <t>カセン</t>
    </rPh>
    <rPh sb="17" eb="19">
      <t>カイシュウ</t>
    </rPh>
    <rPh sb="19" eb="21">
      <t>ジギョウ</t>
    </rPh>
    <rPh sb="21" eb="23">
      <t>ゼンタイ</t>
    </rPh>
    <rPh sb="23" eb="26">
      <t>ケイカクショ</t>
    </rPh>
    <phoneticPr fontId="2"/>
  </si>
  <si>
    <t>河川改良工事計画関係（昭和55年度③）</t>
    <rPh sb="8" eb="10">
      <t>カンケイ</t>
    </rPh>
    <phoneticPr fontId="2"/>
  </si>
  <si>
    <t>小田浦川河川局部改良工事全体計画書</t>
    <rPh sb="0" eb="2">
      <t>オダ</t>
    </rPh>
    <rPh sb="2" eb="3">
      <t>ウラ</t>
    </rPh>
    <rPh sb="3" eb="4">
      <t>カワ</t>
    </rPh>
    <rPh sb="4" eb="6">
      <t>カセン</t>
    </rPh>
    <rPh sb="6" eb="8">
      <t>キョクブ</t>
    </rPh>
    <rPh sb="8" eb="10">
      <t>カイリョウ</t>
    </rPh>
    <rPh sb="10" eb="12">
      <t>コウジ</t>
    </rPh>
    <rPh sb="12" eb="14">
      <t>ゼンタイ</t>
    </rPh>
    <rPh sb="14" eb="16">
      <t>ケイカク</t>
    </rPh>
    <rPh sb="16" eb="17">
      <t>ショ</t>
    </rPh>
    <phoneticPr fontId="2"/>
  </si>
  <si>
    <t>河川改良工事計画関係（昭和55年度④）</t>
    <rPh sb="8" eb="10">
      <t>カンケイ</t>
    </rPh>
    <phoneticPr fontId="2"/>
  </si>
  <si>
    <t>小さで川河川局部改良工事全体計画書</t>
    <rPh sb="0" eb="1">
      <t>ショウ</t>
    </rPh>
    <rPh sb="3" eb="4">
      <t>カワ</t>
    </rPh>
    <rPh sb="4" eb="6">
      <t>カセン</t>
    </rPh>
    <rPh sb="6" eb="8">
      <t>キョクブ</t>
    </rPh>
    <rPh sb="8" eb="10">
      <t>カイリョウ</t>
    </rPh>
    <rPh sb="10" eb="12">
      <t>コウジ</t>
    </rPh>
    <rPh sb="12" eb="14">
      <t>ゼンタイ</t>
    </rPh>
    <rPh sb="14" eb="16">
      <t>ケイカク</t>
    </rPh>
    <rPh sb="16" eb="17">
      <t>ショ</t>
    </rPh>
    <phoneticPr fontId="2"/>
  </si>
  <si>
    <t>河川改良工事計画関係（昭和55年度⑤）</t>
    <rPh sb="8" eb="10">
      <t>カンケイ</t>
    </rPh>
    <phoneticPr fontId="2"/>
  </si>
  <si>
    <t>久留川河川局部改良工事全体計画書</t>
    <rPh sb="0" eb="2">
      <t>ヒサトメ</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</si>
  <si>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河川改良工事計画関係（昭和55年度⑥）</t>
    <rPh sb="8" eb="10">
      <t>カンケイ</t>
    </rPh>
    <phoneticPr fontId="2"/>
  </si>
  <si>
    <t>坂田川河川局部改良工事全体計画書</t>
    <rPh sb="0" eb="2">
      <t>サカタ</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</si>
  <si>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河川改良工事計画関係（昭和55年度⑦）</t>
    <rPh sb="8" eb="10">
      <t>カンケイ</t>
    </rPh>
    <phoneticPr fontId="2"/>
  </si>
  <si>
    <t>郡浦川河川局部改良工事全体計画書</t>
    <rPh sb="0" eb="1">
      <t>グン</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</si>
  <si>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河川改良工事計画関係（昭和55年度⑧）</t>
  </si>
  <si>
    <t>黒川（支川黒戸川）中小河川改修事業全体計画書</t>
  </si>
  <si>
    <t>河川改良工事計画関係（昭和56年度①）</t>
    <rPh sb="8" eb="10">
      <t>カンケイ</t>
    </rPh>
    <rPh sb="11" eb="13">
      <t>ショウワ</t>
    </rPh>
    <rPh sb="15" eb="17">
      <t>ネンド</t>
    </rPh>
    <phoneticPr fontId="2"/>
  </si>
  <si>
    <t>昭和27～56年度　菜切浦川中小河川改修事業全体計画書</t>
    <rPh sb="0" eb="2">
      <t>ショウワ</t>
    </rPh>
    <rPh sb="7" eb="9">
      <t>ネンド</t>
    </rPh>
    <rPh sb="10" eb="12">
      <t>ナキリ</t>
    </rPh>
    <rPh sb="12" eb="13">
      <t>ウラ</t>
    </rPh>
    <rPh sb="13" eb="14">
      <t>カワ</t>
    </rPh>
    <rPh sb="14" eb="16">
      <t>チュウショウ</t>
    </rPh>
    <rPh sb="16" eb="18">
      <t>カセン</t>
    </rPh>
    <rPh sb="18" eb="20">
      <t>カイシュウ</t>
    </rPh>
    <rPh sb="20" eb="22">
      <t>ジギョウ</t>
    </rPh>
    <rPh sb="22" eb="24">
      <t>ゼンタイ</t>
    </rPh>
    <rPh sb="24" eb="27">
      <t>ケイカクショ</t>
    </rPh>
    <phoneticPr fontId="2"/>
  </si>
  <si>
    <t>河川改良工事計画関係（昭和56年度②）</t>
    <rPh sb="8" eb="10">
      <t>カンケイ</t>
    </rPh>
    <phoneticPr fontId="2"/>
  </si>
  <si>
    <t>野田迫川準用河川改修事業全体計画書</t>
    <rPh sb="0" eb="2">
      <t>ノダ</t>
    </rPh>
    <rPh sb="2" eb="3">
      <t>サコ</t>
    </rPh>
    <rPh sb="3" eb="4">
      <t>カワ</t>
    </rPh>
    <rPh sb="4" eb="6">
      <t>ジュンヨウ</t>
    </rPh>
    <rPh sb="6" eb="8">
      <t>カセン</t>
    </rPh>
    <rPh sb="8" eb="10">
      <t>カイシュウ</t>
    </rPh>
    <rPh sb="10" eb="12">
      <t>ジギョウ</t>
    </rPh>
    <rPh sb="12" eb="14">
      <t>ゼンタイ</t>
    </rPh>
    <rPh sb="14" eb="17">
      <t>ケイカクショ</t>
    </rPh>
    <phoneticPr fontId="2"/>
  </si>
  <si>
    <t>河川改良工事計画関係（昭和56年度③）</t>
    <rPh sb="8" eb="10">
      <t>カンケイ</t>
    </rPh>
    <phoneticPr fontId="2"/>
  </si>
  <si>
    <t>川辺川河川局部改良工事全体計画書</t>
    <rPh sb="0" eb="3">
      <t>カワベガワ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</si>
  <si>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河川改良工事計画関係（昭和56年度④）</t>
    <rPh sb="8" eb="10">
      <t>カンケイ</t>
    </rPh>
    <phoneticPr fontId="2"/>
  </si>
  <si>
    <t>福川河川局部改良工事全体計画書</t>
    <rPh sb="0" eb="2">
      <t>フクカワ</t>
    </rPh>
    <rPh sb="2" eb="4">
      <t>カセン</t>
    </rPh>
    <rPh sb="4" eb="6">
      <t>キョクブ</t>
    </rPh>
    <rPh sb="6" eb="8">
      <t>カイリョウ</t>
    </rPh>
    <rPh sb="8" eb="10">
      <t>コウジ</t>
    </rPh>
    <rPh sb="10" eb="12">
      <t>ゼンタイ</t>
    </rPh>
    <rPh sb="12" eb="14">
      <t>ケイカク</t>
    </rPh>
    <rPh sb="14" eb="15">
      <t>ショ</t>
    </rPh>
    <phoneticPr fontId="2"/>
  </si>
  <si>
    <t>河川改良工事計画関係（昭和56年度⑤）</t>
  </si>
  <si>
    <t>昭和54～56年度　単県河川調査委託業務（八間川水理）報告書及び八間川小規模河川改良工事全体計画認可申請関係</t>
    <rPh sb="0" eb="2">
      <t>ショウワ</t>
    </rPh>
    <rPh sb="7" eb="9">
      <t>ネンド</t>
    </rPh>
    <rPh sb="30" eb="31">
      <t>オヨ</t>
    </rPh>
    <rPh sb="35" eb="38">
      <t>ショウキボ</t>
    </rPh>
    <rPh sb="38" eb="40">
      <t>カセン</t>
    </rPh>
    <rPh sb="40" eb="42">
      <t>カイリョウ</t>
    </rPh>
    <rPh sb="42" eb="44">
      <t>コウジ</t>
    </rPh>
    <rPh sb="44" eb="46">
      <t>ゼンタイ</t>
    </rPh>
    <rPh sb="46" eb="48">
      <t>ケイカク</t>
    </rPh>
    <rPh sb="48" eb="50">
      <t>ニンカ</t>
    </rPh>
    <rPh sb="50" eb="52">
      <t>シンセイ</t>
    </rPh>
    <rPh sb="52" eb="54">
      <t>カンケイ</t>
    </rPh>
    <phoneticPr fontId="2"/>
  </si>
  <si>
    <t>河川改良工事計画関係（昭和56年度⑥）</t>
  </si>
  <si>
    <t>昭和55～56年度　吉田川小規模河川改修事業全体計画書及び改良工事全体計画認可申請関係</t>
    <rPh sb="0" eb="2">
      <t>ショウワ</t>
    </rPh>
    <rPh sb="7" eb="9">
      <t>ネンド</t>
    </rPh>
    <rPh sb="18" eb="20">
      <t>カイシュウ</t>
    </rPh>
    <rPh sb="20" eb="22">
      <t>ジギョウ</t>
    </rPh>
    <rPh sb="26" eb="27">
      <t>ショ</t>
    </rPh>
    <rPh sb="27" eb="28">
      <t>オヨ</t>
    </rPh>
    <rPh sb="41" eb="43">
      <t>カンケイ</t>
    </rPh>
    <phoneticPr fontId="2"/>
  </si>
  <si>
    <t>河川改良工事計画関係（昭和56年度⑦）</t>
  </si>
  <si>
    <t>浜戸川中小河川改修事業全体計画書</t>
  </si>
  <si>
    <t>河川改良工事計画関係（昭和56年度⑧）</t>
  </si>
  <si>
    <t>裏川河川局部改良事業全体計画書</t>
  </si>
  <si>
    <t>河川改良工事計画関係（昭和56年度⑨）</t>
  </si>
  <si>
    <t>坪井川水系（坪井川・井芹川）改修計画図（図面のみ）</t>
    <rPh sb="20" eb="22">
      <t>ズメン</t>
    </rPh>
    <phoneticPr fontId="2"/>
  </si>
  <si>
    <t>河川改良工事計画関係（昭和57年度①）</t>
    <rPh sb="8" eb="10">
      <t>カンケイ</t>
    </rPh>
    <rPh sb="11" eb="13">
      <t>ショウワ</t>
    </rPh>
    <rPh sb="15" eb="17">
      <t>ネンド</t>
    </rPh>
    <phoneticPr fontId="2"/>
  </si>
  <si>
    <t>境川河川局部改良工事全体計画書</t>
    <rPh sb="0" eb="2">
      <t>サカイガワ</t>
    </rPh>
    <rPh sb="2" eb="4">
      <t>カセン</t>
    </rPh>
    <rPh sb="4" eb="6">
      <t>キョクブ</t>
    </rPh>
    <rPh sb="6" eb="8">
      <t>カイリョウ</t>
    </rPh>
    <rPh sb="8" eb="10">
      <t>コウジ</t>
    </rPh>
    <rPh sb="10" eb="12">
      <t>ゼンタイ</t>
    </rPh>
    <rPh sb="12" eb="14">
      <t>ケイカク</t>
    </rPh>
    <rPh sb="14" eb="15">
      <t>ショ</t>
    </rPh>
    <phoneticPr fontId="2"/>
  </si>
  <si>
    <t>河川改良工事計画関係（昭和57年度②）</t>
    <rPh sb="8" eb="10">
      <t>カンケイ</t>
    </rPh>
    <phoneticPr fontId="2"/>
  </si>
  <si>
    <t>矢黒川準用河川改修事業全体計画書</t>
    <rPh sb="0" eb="1">
      <t>ヤ</t>
    </rPh>
    <rPh sb="1" eb="2">
      <t>グロ</t>
    </rPh>
    <rPh sb="2" eb="3">
      <t>カワ</t>
    </rPh>
    <rPh sb="3" eb="5">
      <t>ジュンヨウ</t>
    </rPh>
    <rPh sb="5" eb="7">
      <t>カセン</t>
    </rPh>
    <rPh sb="7" eb="9">
      <t>カイシュウ</t>
    </rPh>
    <rPh sb="9" eb="11">
      <t>ジギョウ</t>
    </rPh>
    <rPh sb="11" eb="13">
      <t>ゼンタイ</t>
    </rPh>
    <rPh sb="13" eb="16">
      <t>ケイカクショ</t>
    </rPh>
    <phoneticPr fontId="2"/>
  </si>
  <si>
    <t>河川改良工事計画関係（昭和57年度③）</t>
    <rPh sb="8" eb="10">
      <t>カンケイ</t>
    </rPh>
    <phoneticPr fontId="2"/>
  </si>
  <si>
    <t>鳩胸川河川局部改良工事全体計画書</t>
    <rPh sb="0" eb="2">
      <t>ハトムネ</t>
    </rPh>
    <rPh sb="2" eb="3">
      <t>ガワ</t>
    </rPh>
    <rPh sb="3" eb="5">
      <t>カセン</t>
    </rPh>
    <rPh sb="5" eb="7">
      <t>キョクブ</t>
    </rPh>
    <rPh sb="7" eb="9">
      <t>カイリョウ</t>
    </rPh>
    <rPh sb="9" eb="11">
      <t>コウジ</t>
    </rPh>
    <rPh sb="11" eb="13">
      <t>ゼンタイ</t>
    </rPh>
    <rPh sb="13" eb="15">
      <t>ケイカク</t>
    </rPh>
    <rPh sb="15" eb="16">
      <t>ショ</t>
    </rPh>
    <phoneticPr fontId="2"/>
  </si>
  <si>
    <t>河川改良工事計画関係（昭和57年度④）</t>
    <rPh sb="8" eb="10">
      <t>カンケイ</t>
    </rPh>
    <phoneticPr fontId="2"/>
  </si>
  <si>
    <t>一町田川上流河川局部改良工事全体計画書</t>
    <rPh sb="0" eb="1">
      <t>イチ</t>
    </rPh>
    <rPh sb="1" eb="3">
      <t>マチダ</t>
    </rPh>
    <rPh sb="3" eb="4">
      <t>ガワ</t>
    </rPh>
    <rPh sb="4" eb="6">
      <t>ジョウリュウ</t>
    </rPh>
    <rPh sb="6" eb="8">
      <t>カセン</t>
    </rPh>
    <rPh sb="8" eb="10">
      <t>キョクブ</t>
    </rPh>
    <rPh sb="10" eb="12">
      <t>カイリョウ</t>
    </rPh>
    <rPh sb="12" eb="14">
      <t>コウジ</t>
    </rPh>
    <rPh sb="14" eb="16">
      <t>ゼンタイ</t>
    </rPh>
    <rPh sb="16" eb="18">
      <t>ケイカク</t>
    </rPh>
    <rPh sb="18" eb="19">
      <t>ショ</t>
    </rPh>
    <phoneticPr fontId="2"/>
  </si>
  <si>
    <t>河川改良工事計画関係（昭和57年度⑤）</t>
    <rPh sb="8" eb="10">
      <t>カンケイ</t>
    </rPh>
    <phoneticPr fontId="2"/>
  </si>
  <si>
    <t>藻器堀川上流宅地開発関係</t>
    <rPh sb="0" eb="1">
      <t>モ</t>
    </rPh>
    <rPh sb="1" eb="2">
      <t>キ</t>
    </rPh>
    <rPh sb="2" eb="4">
      <t>ホリカワ</t>
    </rPh>
    <rPh sb="4" eb="6">
      <t>ジョウリュウ</t>
    </rPh>
    <rPh sb="6" eb="8">
      <t>タクチ</t>
    </rPh>
    <rPh sb="8" eb="10">
      <t>カイハツ</t>
    </rPh>
    <rPh sb="10" eb="12">
      <t>カンケイ</t>
    </rPh>
    <phoneticPr fontId="2"/>
  </si>
  <si>
    <t>河川改良工事計画関係（昭和57年度⑥）</t>
  </si>
  <si>
    <t>唐人川河川局部改良事業全体計画書</t>
  </si>
  <si>
    <t>河川改良工事計画関係（昭和58年度①）</t>
    <rPh sb="8" eb="10">
      <t>カンケイ</t>
    </rPh>
    <rPh sb="11" eb="13">
      <t>ショウワ</t>
    </rPh>
    <rPh sb="15" eb="17">
      <t>ネンド</t>
    </rPh>
    <phoneticPr fontId="2"/>
  </si>
  <si>
    <t>昭和51～58年度　網津川小規模河川改修事業全体計画書</t>
    <rPh sb="0" eb="2">
      <t>ショウワ</t>
    </rPh>
    <rPh sb="7" eb="9">
      <t>ネンド</t>
    </rPh>
    <rPh sb="10" eb="11">
      <t>アミ</t>
    </rPh>
    <rPh sb="11" eb="12">
      <t>ツ</t>
    </rPh>
    <rPh sb="12" eb="13">
      <t>カワ</t>
    </rPh>
    <rPh sb="13" eb="16">
      <t>ショウキボ</t>
    </rPh>
    <rPh sb="16" eb="18">
      <t>カセン</t>
    </rPh>
    <rPh sb="18" eb="20">
      <t>カイシュウ</t>
    </rPh>
    <rPh sb="20" eb="22">
      <t>ジギョウ</t>
    </rPh>
    <rPh sb="22" eb="24">
      <t>ゼンタイ</t>
    </rPh>
    <rPh sb="24" eb="27">
      <t>ケイカクショ</t>
    </rPh>
    <phoneticPr fontId="2"/>
  </si>
  <si>
    <t>河川改良工事計画関係（昭和58年度②）</t>
    <rPh sb="8" eb="10">
      <t>カンケイ</t>
    </rPh>
    <phoneticPr fontId="2"/>
  </si>
  <si>
    <t>野間川小規模河川改修事業全体計画書</t>
    <rPh sb="0" eb="2">
      <t>ノマ</t>
    </rPh>
    <rPh sb="2" eb="3">
      <t>ガワ</t>
    </rPh>
    <rPh sb="3" eb="6">
      <t>ショウキボ</t>
    </rPh>
    <rPh sb="6" eb="8">
      <t>カセン</t>
    </rPh>
    <rPh sb="8" eb="10">
      <t>カイシュウ</t>
    </rPh>
    <rPh sb="10" eb="12">
      <t>ジギョウ</t>
    </rPh>
    <rPh sb="12" eb="14">
      <t>ゼンタイ</t>
    </rPh>
    <rPh sb="14" eb="17">
      <t>ケイカクショ</t>
    </rPh>
    <phoneticPr fontId="2"/>
  </si>
  <si>
    <t>河川改良工事計画関係（昭和59年度①）</t>
    <rPh sb="8" eb="10">
      <t>カンケイ</t>
    </rPh>
    <rPh sb="11" eb="13">
      <t>ショウワ</t>
    </rPh>
    <rPh sb="15" eb="17">
      <t>ネンド</t>
    </rPh>
    <phoneticPr fontId="2"/>
  </si>
  <si>
    <t>昭和51～59年度　麹川都市小河川改修事業全体計画書</t>
    <rPh sb="0" eb="2">
      <t>ショウワ</t>
    </rPh>
    <rPh sb="7" eb="9">
      <t>ネンド</t>
    </rPh>
    <rPh sb="10" eb="11">
      <t>コウジ</t>
    </rPh>
    <rPh sb="11" eb="12">
      <t>ガワ</t>
    </rPh>
    <rPh sb="12" eb="14">
      <t>トシ</t>
    </rPh>
    <rPh sb="14" eb="17">
      <t>ショウカセン</t>
    </rPh>
    <rPh sb="17" eb="19">
      <t>カイシュウ</t>
    </rPh>
    <rPh sb="19" eb="21">
      <t>ジギョウ</t>
    </rPh>
    <rPh sb="21" eb="23">
      <t>ゼンタイ</t>
    </rPh>
    <rPh sb="23" eb="25">
      <t>ケイカク</t>
    </rPh>
    <rPh sb="25" eb="26">
      <t>ショ</t>
    </rPh>
    <phoneticPr fontId="2"/>
  </si>
  <si>
    <t>河川改良工事計画関係（昭和59年度②）</t>
    <rPh sb="8" eb="10">
      <t>カンケイ</t>
    </rPh>
    <phoneticPr fontId="2"/>
  </si>
  <si>
    <t>谷尾崎川準用河川改修事業全体計画書</t>
    <rPh sb="0" eb="1">
      <t>タニ</t>
    </rPh>
    <rPh sb="1" eb="3">
      <t>オザキ</t>
    </rPh>
    <rPh sb="3" eb="4">
      <t>カワ</t>
    </rPh>
    <rPh sb="4" eb="6">
      <t>ジュンヨウ</t>
    </rPh>
    <rPh sb="6" eb="8">
      <t>カセン</t>
    </rPh>
    <rPh sb="8" eb="10">
      <t>カイシュウ</t>
    </rPh>
    <rPh sb="10" eb="12">
      <t>ジギョウ</t>
    </rPh>
    <rPh sb="12" eb="14">
      <t>ゼンタイ</t>
    </rPh>
    <rPh sb="14" eb="17">
      <t>ケイカクショ</t>
    </rPh>
    <phoneticPr fontId="2"/>
  </si>
  <si>
    <t>河川改良工事計画関係（昭和59年度③）</t>
    <rPh sb="8" eb="10">
      <t>カンケイ</t>
    </rPh>
    <phoneticPr fontId="2"/>
  </si>
  <si>
    <t>椛谷川準用河川改修事業全体計画書</t>
    <rPh sb="0" eb="2">
      <t>モミジタニ</t>
    </rPh>
    <rPh sb="2" eb="3">
      <t>カワ</t>
    </rPh>
    <rPh sb="3" eb="5">
      <t>ジュンヨウ</t>
    </rPh>
    <rPh sb="5" eb="7">
      <t>カセン</t>
    </rPh>
    <rPh sb="7" eb="9">
      <t>カイシュウ</t>
    </rPh>
    <rPh sb="9" eb="11">
      <t>ジギョウ</t>
    </rPh>
    <rPh sb="11" eb="13">
      <t>ゼンタイ</t>
    </rPh>
    <rPh sb="13" eb="16">
      <t>ケイカクショ</t>
    </rPh>
    <phoneticPr fontId="2"/>
  </si>
  <si>
    <t>河川改良工事計画関係（昭和59年度④）</t>
    <rPh sb="8" eb="10">
      <t>カンケイ</t>
    </rPh>
    <phoneticPr fontId="2"/>
  </si>
  <si>
    <t>昭和55～59年度　坪井川激甚災害対策特別緊急事業全体計画書認可申請関係</t>
    <rPh sb="0" eb="2">
      <t>ショウワ</t>
    </rPh>
    <rPh sb="7" eb="9">
      <t>ネンド</t>
    </rPh>
    <rPh sb="27" eb="30">
      <t>ケイカクショ</t>
    </rPh>
    <rPh sb="30" eb="32">
      <t>ニンカ</t>
    </rPh>
    <rPh sb="32" eb="34">
      <t>シンセイ</t>
    </rPh>
    <rPh sb="34" eb="36">
      <t>カンケイ</t>
    </rPh>
    <phoneticPr fontId="2"/>
  </si>
  <si>
    <t>河川改良工事計画関係（昭和59年度⑤）</t>
  </si>
  <si>
    <t>中田川河川局部改良工事全体計画書</t>
  </si>
  <si>
    <t>河川改良工事計画関係（昭和59年度⑥）</t>
  </si>
  <si>
    <t>河原川河川局部改良工事全体計画書</t>
  </si>
  <si>
    <t>河川改良工事計画関係（昭和60年度①）</t>
    <rPh sb="8" eb="10">
      <t>カンケイ</t>
    </rPh>
    <rPh sb="11" eb="13">
      <t>ショウワ</t>
    </rPh>
    <rPh sb="15" eb="17">
      <t>ネンド</t>
    </rPh>
    <phoneticPr fontId="2"/>
  </si>
  <si>
    <t>坪井川多目的遊水地事業全体計画書</t>
    <rPh sb="0" eb="2">
      <t>ツボイ</t>
    </rPh>
    <rPh sb="2" eb="3">
      <t>ガワ</t>
    </rPh>
    <rPh sb="3" eb="6">
      <t>タモクテキ</t>
    </rPh>
    <rPh sb="6" eb="9">
      <t>ユウスイチ</t>
    </rPh>
    <rPh sb="9" eb="11">
      <t>ジギョウ</t>
    </rPh>
    <rPh sb="11" eb="13">
      <t>ゼンタイ</t>
    </rPh>
    <rPh sb="13" eb="16">
      <t>ケイカクショ</t>
    </rPh>
    <phoneticPr fontId="2"/>
  </si>
  <si>
    <t>河川改良工事計画関係（昭和60年度②）</t>
    <rPh sb="8" eb="10">
      <t>カンケイ</t>
    </rPh>
    <phoneticPr fontId="2"/>
  </si>
  <si>
    <t>堀川河川局部改良工事全体計画書</t>
    <rPh sb="0" eb="2">
      <t>ホリカワ</t>
    </rPh>
    <rPh sb="2" eb="4">
      <t>カセン</t>
    </rPh>
    <rPh sb="4" eb="6">
      <t>キョクブ</t>
    </rPh>
    <rPh sb="6" eb="8">
      <t>カイリョウ</t>
    </rPh>
    <rPh sb="8" eb="10">
      <t>コウジ</t>
    </rPh>
    <rPh sb="10" eb="12">
      <t>ゼンタイ</t>
    </rPh>
    <rPh sb="12" eb="14">
      <t>ケイカク</t>
    </rPh>
    <rPh sb="14" eb="15">
      <t>ショ</t>
    </rPh>
    <phoneticPr fontId="2"/>
  </si>
  <si>
    <t>河川改良工事計画関係（昭和60年度③）</t>
    <rPh sb="8" eb="10">
      <t>カンケイ</t>
    </rPh>
    <phoneticPr fontId="2"/>
  </si>
  <si>
    <t>行末川住宅宅地関連促進事業全体計画書</t>
    <rPh sb="0" eb="2">
      <t>ユクスエ</t>
    </rPh>
    <rPh sb="2" eb="3">
      <t>ガワ</t>
    </rPh>
    <rPh sb="15" eb="18">
      <t>ケイカクショ</t>
    </rPh>
    <phoneticPr fontId="2"/>
  </si>
  <si>
    <t>河川改良工事計画関係（昭和60年度④）</t>
    <rPh sb="8" eb="10">
      <t>カンケイ</t>
    </rPh>
    <phoneticPr fontId="2"/>
  </si>
  <si>
    <t>昭和49～60年度　坪井川治水緑地事業全体計画書</t>
    <rPh sb="0" eb="2">
      <t>ショウワ</t>
    </rPh>
    <rPh sb="7" eb="9">
      <t>ネンド</t>
    </rPh>
    <rPh sb="10" eb="12">
      <t>ツボイ</t>
    </rPh>
    <rPh sb="12" eb="13">
      <t>ガワ</t>
    </rPh>
    <rPh sb="13" eb="15">
      <t>チスイ</t>
    </rPh>
    <rPh sb="15" eb="17">
      <t>リョクチ</t>
    </rPh>
    <rPh sb="17" eb="19">
      <t>ジギョウ</t>
    </rPh>
    <rPh sb="19" eb="21">
      <t>ゼンタイ</t>
    </rPh>
    <rPh sb="21" eb="24">
      <t>ケイカクショ</t>
    </rPh>
    <phoneticPr fontId="2"/>
  </si>
  <si>
    <t>河川改良工事計画関係（昭和60年度⑤）</t>
  </si>
  <si>
    <t>雪野川河川局部改良工事全体計画書</t>
  </si>
  <si>
    <t>河川改良工事計画関係（昭和60年度⑥）</t>
  </si>
  <si>
    <t>坪井川中小河川改修事業全体計画書（変更）及び全体計画認可申請関係</t>
    <rPh sb="20" eb="21">
      <t>オヨ</t>
    </rPh>
    <rPh sb="22" eb="24">
      <t>ゼンタイ</t>
    </rPh>
    <rPh sb="24" eb="26">
      <t>ケイカク</t>
    </rPh>
    <rPh sb="26" eb="28">
      <t>ニンカ</t>
    </rPh>
    <rPh sb="28" eb="30">
      <t>シンセイ</t>
    </rPh>
    <rPh sb="30" eb="32">
      <t>カンケイ</t>
    </rPh>
    <phoneticPr fontId="2"/>
  </si>
  <si>
    <t>河川改良工事計画関係（昭和60年度⑦）</t>
  </si>
  <si>
    <t>大工ノ浦川準用河川改修事業全体計画書及び承認申請関係</t>
    <rPh sb="18" eb="19">
      <t>オヨ</t>
    </rPh>
    <rPh sb="20" eb="22">
      <t>ショウニン</t>
    </rPh>
    <rPh sb="22" eb="24">
      <t>シンセイ</t>
    </rPh>
    <rPh sb="24" eb="26">
      <t>カンケイ</t>
    </rPh>
    <phoneticPr fontId="2"/>
  </si>
  <si>
    <t>洪水氾濫予想区域調査報告書（昭和52年度）</t>
    <rPh sb="10" eb="13">
      <t>ホウコクショ</t>
    </rPh>
    <rPh sb="14" eb="16">
      <t>ショウワ</t>
    </rPh>
    <rPh sb="18" eb="20">
      <t>ネンド</t>
    </rPh>
    <phoneticPr fontId="2"/>
  </si>
  <si>
    <t>坪井川水系洪水氾濫予想区域調査（石塘堰改策に伴う河道改修断面）報告書</t>
  </si>
  <si>
    <t>河川改良工事設計委託業務報告書（昭和53年度）</t>
    <rPh sb="6" eb="8">
      <t>セッケイ</t>
    </rPh>
    <rPh sb="8" eb="10">
      <t>イタク</t>
    </rPh>
    <rPh sb="10" eb="12">
      <t>ギョウム</t>
    </rPh>
    <rPh sb="12" eb="15">
      <t>ホウコクショ</t>
    </rPh>
    <rPh sb="16" eb="18">
      <t>ショウワ</t>
    </rPh>
    <rPh sb="20" eb="22">
      <t>ネンド</t>
    </rPh>
    <phoneticPr fontId="2"/>
  </si>
  <si>
    <t>赤松川局部改良設計委託業務報告書</t>
    <rPh sb="0" eb="2">
      <t>アカマツ</t>
    </rPh>
    <rPh sb="2" eb="3">
      <t>ガワ</t>
    </rPh>
    <rPh sb="3" eb="5">
      <t>キョクブ</t>
    </rPh>
    <rPh sb="5" eb="7">
      <t>カイリョウ</t>
    </rPh>
    <rPh sb="7" eb="9">
      <t>セッケイ</t>
    </rPh>
    <rPh sb="9" eb="11">
      <t>イタク</t>
    </rPh>
    <rPh sb="11" eb="13">
      <t>ギョウム</t>
    </rPh>
    <rPh sb="13" eb="16">
      <t>ホウコクショ</t>
    </rPh>
    <phoneticPr fontId="2"/>
  </si>
  <si>
    <t>河川改良工事設計委託業務報告書（昭和57年度）</t>
    <rPh sb="6" eb="8">
      <t>セッケイ</t>
    </rPh>
    <rPh sb="8" eb="10">
      <t>イタク</t>
    </rPh>
    <rPh sb="10" eb="12">
      <t>ギョウム</t>
    </rPh>
    <rPh sb="12" eb="15">
      <t>ホウコクショ</t>
    </rPh>
    <rPh sb="16" eb="18">
      <t>ショウワ</t>
    </rPh>
    <rPh sb="20" eb="22">
      <t>ネンド</t>
    </rPh>
    <phoneticPr fontId="2"/>
  </si>
  <si>
    <t>赤松川単県河川調査設計委託業務報告書</t>
    <rPh sb="0" eb="2">
      <t>アカマツ</t>
    </rPh>
    <rPh sb="2" eb="3">
      <t>ガワ</t>
    </rPh>
    <rPh sb="3" eb="4">
      <t>タン</t>
    </rPh>
    <rPh sb="4" eb="5">
      <t>ケン</t>
    </rPh>
    <rPh sb="5" eb="7">
      <t>カセン</t>
    </rPh>
    <rPh sb="7" eb="9">
      <t>チョウサ</t>
    </rPh>
    <rPh sb="9" eb="11">
      <t>セッケイ</t>
    </rPh>
    <rPh sb="11" eb="13">
      <t>イタク</t>
    </rPh>
    <rPh sb="13" eb="15">
      <t>ギョウム</t>
    </rPh>
    <rPh sb="15" eb="18">
      <t>ホウコクショ</t>
    </rPh>
    <phoneticPr fontId="2"/>
  </si>
  <si>
    <t>河川改良工事調査報告書（昭和57年度）</t>
    <rPh sb="12" eb="14">
      <t>ショウワ</t>
    </rPh>
    <rPh sb="16" eb="18">
      <t>ネンド</t>
    </rPh>
    <phoneticPr fontId="2"/>
  </si>
  <si>
    <t>坪井川総合治水対策調査報告書</t>
  </si>
  <si>
    <t>河川改良工事計画検討業務報告書（昭和58年度）</t>
    <rPh sb="6" eb="8">
      <t>ケイカク</t>
    </rPh>
    <rPh sb="8" eb="10">
      <t>ケントウ</t>
    </rPh>
    <rPh sb="10" eb="12">
      <t>ギョウム</t>
    </rPh>
    <rPh sb="12" eb="15">
      <t>ホウコクショ</t>
    </rPh>
    <rPh sb="16" eb="18">
      <t>ショウワ</t>
    </rPh>
    <rPh sb="20" eb="22">
      <t>ネンド</t>
    </rPh>
    <phoneticPr fontId="2"/>
  </si>
  <si>
    <t>波多川河道改修計画検討業務報告書</t>
    <rPh sb="0" eb="2">
      <t>ハタ</t>
    </rPh>
    <rPh sb="2" eb="3">
      <t>ガワ</t>
    </rPh>
    <rPh sb="3" eb="4">
      <t>カワ</t>
    </rPh>
    <rPh sb="4" eb="5">
      <t>ミチ</t>
    </rPh>
    <rPh sb="5" eb="7">
      <t>カイシュウ</t>
    </rPh>
    <rPh sb="7" eb="9">
      <t>ケイカク</t>
    </rPh>
    <rPh sb="9" eb="11">
      <t>ケントウ</t>
    </rPh>
    <rPh sb="11" eb="13">
      <t>ギョウム</t>
    </rPh>
    <rPh sb="13" eb="16">
      <t>ホウコクショ</t>
    </rPh>
    <phoneticPr fontId="2"/>
  </si>
  <si>
    <t>河川改良工事委託業務報告書（昭和60年度）</t>
    <rPh sb="14" eb="16">
      <t>ショウワ</t>
    </rPh>
    <rPh sb="18" eb="20">
      <t>ネンド</t>
    </rPh>
    <phoneticPr fontId="2"/>
  </si>
  <si>
    <t>堀川住宅宅地関連公共施設整備促進工事調査委託報告書</t>
    <rPh sb="12" eb="14">
      <t>セイビ</t>
    </rPh>
    <rPh sb="22" eb="25">
      <t>ホウコクショ</t>
    </rPh>
    <phoneticPr fontId="2"/>
  </si>
  <si>
    <t>雨水浸透調査委託報告書（昭和60年度）</t>
    <rPh sb="12" eb="14">
      <t>ショウワ</t>
    </rPh>
    <rPh sb="16" eb="18">
      <t>ネンド</t>
    </rPh>
    <phoneticPr fontId="2"/>
  </si>
  <si>
    <t>雨水浸透調査委託報告書（熊本市秋津町、上益城郡益城町、菊池郡合志町、熊本市長嶺町）</t>
    <rPh sb="0" eb="2">
      <t>ウスイ</t>
    </rPh>
    <rPh sb="2" eb="4">
      <t>シントウ</t>
    </rPh>
    <rPh sb="4" eb="6">
      <t>チョウサ</t>
    </rPh>
    <rPh sb="6" eb="8">
      <t>イタク</t>
    </rPh>
    <rPh sb="8" eb="11">
      <t>ホウコクショ</t>
    </rPh>
    <rPh sb="12" eb="14">
      <t>クマモト</t>
    </rPh>
    <rPh sb="14" eb="15">
      <t>シ</t>
    </rPh>
    <rPh sb="15" eb="17">
      <t>アキツ</t>
    </rPh>
    <rPh sb="17" eb="18">
      <t>マチ</t>
    </rPh>
    <rPh sb="19" eb="23">
      <t>カミマシキグン</t>
    </rPh>
    <rPh sb="23" eb="26">
      <t>マシキマチ</t>
    </rPh>
    <rPh sb="27" eb="29">
      <t>キクチ</t>
    </rPh>
    <rPh sb="29" eb="30">
      <t>グン</t>
    </rPh>
    <rPh sb="30" eb="33">
      <t>コウシマチ</t>
    </rPh>
    <rPh sb="34" eb="37">
      <t>クマモトシ</t>
    </rPh>
    <rPh sb="37" eb="40">
      <t>ナガミネマチ</t>
    </rPh>
    <phoneticPr fontId="2"/>
  </si>
  <si>
    <t>港　湾　課</t>
    <rPh sb="0" eb="1">
      <t>ミナト</t>
    </rPh>
    <rPh sb="2" eb="3">
      <t>ワン</t>
    </rPh>
    <rPh sb="4" eb="5">
      <t>カ</t>
    </rPh>
    <phoneticPr fontId="2"/>
  </si>
  <si>
    <t>港湾施設等使用許可関係（昭和50年度）</t>
    <rPh sb="4" eb="5">
      <t>トウ</t>
    </rPh>
    <rPh sb="9" eb="11">
      <t>カンケイ</t>
    </rPh>
    <rPh sb="12" eb="14">
      <t>ショウワ</t>
    </rPh>
    <rPh sb="16" eb="18">
      <t>ネンド</t>
    </rPh>
    <phoneticPr fontId="2"/>
  </si>
  <si>
    <t>昭和48～50年度　百貫港　港湾施設等使用許可関係綴</t>
    <rPh sb="0" eb="2">
      <t>ショウワ</t>
    </rPh>
    <rPh sb="7" eb="9">
      <t>ネンド</t>
    </rPh>
    <rPh sb="10" eb="11">
      <t>ヒャク</t>
    </rPh>
    <rPh sb="11" eb="12">
      <t>ヌキ</t>
    </rPh>
    <rPh sb="12" eb="13">
      <t>ミナト</t>
    </rPh>
    <rPh sb="14" eb="16">
      <t>コウワン</t>
    </rPh>
    <rPh sb="16" eb="18">
      <t>シセツ</t>
    </rPh>
    <rPh sb="18" eb="19">
      <t>トウ</t>
    </rPh>
    <rPh sb="19" eb="21">
      <t>シヨウ</t>
    </rPh>
    <rPh sb="21" eb="23">
      <t>キョカ</t>
    </rPh>
    <rPh sb="23" eb="25">
      <t>カンケイ</t>
    </rPh>
    <rPh sb="25" eb="26">
      <t>ツヅ</t>
    </rPh>
    <phoneticPr fontId="2"/>
  </si>
  <si>
    <t>昭和40～47年度　百貫港　港湾施設等使用許可関係綴</t>
    <rPh sb="0" eb="2">
      <t>ショウワ</t>
    </rPh>
    <rPh sb="7" eb="9">
      <t>ネンド</t>
    </rPh>
    <rPh sb="10" eb="11">
      <t>ヒャク</t>
    </rPh>
    <rPh sb="11" eb="12">
      <t>ヌキ</t>
    </rPh>
    <rPh sb="12" eb="13">
      <t>ミナト</t>
    </rPh>
    <rPh sb="14" eb="16">
      <t>コウワン</t>
    </rPh>
    <rPh sb="16" eb="18">
      <t>シセツ</t>
    </rPh>
    <rPh sb="18" eb="19">
      <t>トウ</t>
    </rPh>
    <rPh sb="19" eb="21">
      <t>シヨウ</t>
    </rPh>
    <rPh sb="21" eb="23">
      <t>キョカ</t>
    </rPh>
    <rPh sb="23" eb="25">
      <t>カンケイ</t>
    </rPh>
    <rPh sb="25" eb="26">
      <t>ツヅ</t>
    </rPh>
    <phoneticPr fontId="2"/>
  </si>
  <si>
    <t>港湾施設等使用許可関係（昭和51年度）</t>
    <rPh sb="12" eb="14">
      <t>ショウワ</t>
    </rPh>
    <rPh sb="16" eb="18">
      <t>ネンド</t>
    </rPh>
    <phoneticPr fontId="2"/>
  </si>
  <si>
    <t>昭和50年度　八代港　港湾施設等使用許可関係綴　No.2</t>
    <rPh sb="0" eb="2">
      <t>ショウワ</t>
    </rPh>
    <rPh sb="4" eb="6">
      <t>ネンド</t>
    </rPh>
    <rPh sb="7" eb="9">
      <t>ヤツシロ</t>
    </rPh>
    <rPh sb="9" eb="10">
      <t>ミナト</t>
    </rPh>
    <rPh sb="11" eb="13">
      <t>コウワン</t>
    </rPh>
    <rPh sb="13" eb="15">
      <t>シセツ</t>
    </rPh>
    <rPh sb="15" eb="16">
      <t>トウ</t>
    </rPh>
    <rPh sb="16" eb="18">
      <t>シヨウ</t>
    </rPh>
    <rPh sb="18" eb="20">
      <t>キョカ</t>
    </rPh>
    <rPh sb="20" eb="22">
      <t>カンケイ</t>
    </rPh>
    <rPh sb="22" eb="23">
      <t>ツヅ</t>
    </rPh>
    <phoneticPr fontId="2"/>
  </si>
  <si>
    <t>昭和51年度　八代港　港湾施設等使用許可関係綴　No.1</t>
    <rPh sb="0" eb="2">
      <t>ショウワ</t>
    </rPh>
    <rPh sb="4" eb="6">
      <t>ネンド</t>
    </rPh>
    <rPh sb="7" eb="9">
      <t>ヤツシロ</t>
    </rPh>
    <rPh sb="9" eb="10">
      <t>ミナト</t>
    </rPh>
    <rPh sb="11" eb="13">
      <t>コウワン</t>
    </rPh>
    <rPh sb="13" eb="15">
      <t>シセツ</t>
    </rPh>
    <rPh sb="15" eb="16">
      <t>トウ</t>
    </rPh>
    <rPh sb="16" eb="18">
      <t>シヨウ</t>
    </rPh>
    <rPh sb="18" eb="20">
      <t>キョカ</t>
    </rPh>
    <rPh sb="20" eb="22">
      <t>カンケイ</t>
    </rPh>
    <rPh sb="22" eb="23">
      <t>ツヅ</t>
    </rPh>
    <phoneticPr fontId="2"/>
  </si>
  <si>
    <t>港湾施設等使用許可関係（昭和52年度①）</t>
    <rPh sb="12" eb="14">
      <t>ショウワ</t>
    </rPh>
    <rPh sb="16" eb="18">
      <t>ネンド</t>
    </rPh>
    <phoneticPr fontId="2"/>
  </si>
  <si>
    <t>昭和46～47年度　水俣港　港湾施設等使用許可関係綴</t>
    <rPh sb="10" eb="12">
      <t>ミナマタ</t>
    </rPh>
    <phoneticPr fontId="2"/>
  </si>
  <si>
    <t>昭和48～52年度　水俣港　港湾施設等使用許可関係綴</t>
    <rPh sb="10" eb="12">
      <t>ミナマタ</t>
    </rPh>
    <phoneticPr fontId="2"/>
  </si>
  <si>
    <t>港湾施設等使用許可関係（昭和52年度②）</t>
    <rPh sb="12" eb="14">
      <t>ショウワ</t>
    </rPh>
    <rPh sb="16" eb="18">
      <t>ネンド</t>
    </rPh>
    <phoneticPr fontId="2"/>
  </si>
  <si>
    <t>昭和28～52年度　牛深港・姫戸港　港湾施設等使用許可関係綴</t>
    <rPh sb="10" eb="12">
      <t>ウシブカ</t>
    </rPh>
    <rPh sb="12" eb="13">
      <t>コウ</t>
    </rPh>
    <rPh sb="14" eb="16">
      <t>ヒメド</t>
    </rPh>
    <rPh sb="16" eb="17">
      <t>コウ</t>
    </rPh>
    <phoneticPr fontId="2"/>
  </si>
  <si>
    <t>昭和32～52年度　長洲港　港湾施設等使用許可関係綴</t>
    <rPh sb="10" eb="12">
      <t>ナガス</t>
    </rPh>
    <rPh sb="12" eb="13">
      <t>コウ</t>
    </rPh>
    <phoneticPr fontId="2"/>
  </si>
  <si>
    <t>港湾施設等使用許可関係（昭和52年度③）</t>
    <rPh sb="4" eb="5">
      <t>トウ</t>
    </rPh>
    <rPh sb="9" eb="11">
      <t>カンケイ</t>
    </rPh>
    <rPh sb="12" eb="14">
      <t>ショウワ</t>
    </rPh>
    <rPh sb="16" eb="18">
      <t>ネンド</t>
    </rPh>
    <phoneticPr fontId="2"/>
  </si>
  <si>
    <t>昭和43～49年度　合津港　港湾施設等使用許可関係綴</t>
    <rPh sb="10" eb="12">
      <t>アイヅ</t>
    </rPh>
    <rPh sb="12" eb="13">
      <t>コウ</t>
    </rPh>
    <phoneticPr fontId="2"/>
  </si>
  <si>
    <t>昭和42～52年度　佐敷港・田浦港・河内港　港湾施設等使用許可関係綴</t>
    <rPh sb="10" eb="12">
      <t>サシキ</t>
    </rPh>
    <rPh sb="12" eb="13">
      <t>コウ</t>
    </rPh>
    <rPh sb="14" eb="16">
      <t>タノウラ</t>
    </rPh>
    <rPh sb="16" eb="17">
      <t>コウ</t>
    </rPh>
    <rPh sb="18" eb="20">
      <t>カワチ</t>
    </rPh>
    <rPh sb="20" eb="21">
      <t>コウ</t>
    </rPh>
    <phoneticPr fontId="2"/>
  </si>
  <si>
    <t>昭和31～50年度　鬼池港　港湾施設等使用許可関係綴</t>
    <rPh sb="10" eb="11">
      <t>オニ</t>
    </rPh>
    <rPh sb="11" eb="12">
      <t>イケ</t>
    </rPh>
    <rPh sb="12" eb="13">
      <t>コウ</t>
    </rPh>
    <phoneticPr fontId="2"/>
  </si>
  <si>
    <t>港湾施設等使用許可関係（昭和52年度④）</t>
    <rPh sb="12" eb="14">
      <t>ショウワ</t>
    </rPh>
    <rPh sb="16" eb="18">
      <t>ネンド</t>
    </rPh>
    <phoneticPr fontId="2"/>
  </si>
  <si>
    <t>昭和32～52年度　樋島港・大浦港・高浜港　港湾施設等使用許可関係綴</t>
    <rPh sb="10" eb="12">
      <t>ヒノシマ</t>
    </rPh>
    <rPh sb="12" eb="13">
      <t>コウ</t>
    </rPh>
    <rPh sb="14" eb="16">
      <t>オオウラ</t>
    </rPh>
    <rPh sb="16" eb="17">
      <t>コウ</t>
    </rPh>
    <rPh sb="18" eb="20">
      <t>タカハマ</t>
    </rPh>
    <rPh sb="20" eb="21">
      <t>コウ</t>
    </rPh>
    <phoneticPr fontId="2"/>
  </si>
  <si>
    <t>昭和39～50年度　富岡港　港湾施設等使用許可関係綴</t>
    <rPh sb="10" eb="12">
      <t>トミオカ</t>
    </rPh>
    <rPh sb="12" eb="13">
      <t>コウ</t>
    </rPh>
    <phoneticPr fontId="2"/>
  </si>
  <si>
    <t>港湾施設等使用許可関係（昭和52年度⑤）</t>
    <rPh sb="12" eb="14">
      <t>ショウワ</t>
    </rPh>
    <rPh sb="16" eb="18">
      <t>ネンド</t>
    </rPh>
    <phoneticPr fontId="2"/>
  </si>
  <si>
    <t>昭和35～39年度　水俣港　港湾施設等使用許可関係綴</t>
    <rPh sb="10" eb="12">
      <t>ミナマタ</t>
    </rPh>
    <rPh sb="12" eb="13">
      <t>コウ</t>
    </rPh>
    <phoneticPr fontId="2"/>
  </si>
  <si>
    <t>昭和47～48年度　三角港　港湾施設等使用許可関係綴</t>
    <rPh sb="10" eb="12">
      <t>ミスミ</t>
    </rPh>
    <rPh sb="12" eb="13">
      <t>コウ</t>
    </rPh>
    <phoneticPr fontId="2"/>
  </si>
  <si>
    <t>昭和49～52年度　三角港　港湾施設等使用許可関係綴</t>
    <rPh sb="10" eb="12">
      <t>ミスミ</t>
    </rPh>
    <rPh sb="12" eb="13">
      <t>コウ</t>
    </rPh>
    <phoneticPr fontId="2"/>
  </si>
  <si>
    <t>港湾施設等使用許可関係（昭和53年度）</t>
    <rPh sb="12" eb="14">
      <t>ショウワ</t>
    </rPh>
    <rPh sb="16" eb="18">
      <t>ネンド</t>
    </rPh>
    <phoneticPr fontId="2"/>
  </si>
  <si>
    <t>昭和50年度　八代港　港湾施設等使用許可関係綴</t>
    <rPh sb="7" eb="9">
      <t>ヤツシロ</t>
    </rPh>
    <rPh sb="9" eb="10">
      <t>コウ</t>
    </rPh>
    <phoneticPr fontId="2"/>
  </si>
  <si>
    <t>昭和51年度　八代港　港湾施設等使用許可関係綴</t>
    <rPh sb="7" eb="9">
      <t>ヤツシロ</t>
    </rPh>
    <rPh sb="9" eb="10">
      <t>コウ</t>
    </rPh>
    <phoneticPr fontId="2"/>
  </si>
  <si>
    <t>昭和52～53年度　八代港　港湾施設等使用許可関係綴</t>
    <rPh sb="10" eb="12">
      <t>ヤツシロ</t>
    </rPh>
    <rPh sb="12" eb="13">
      <t>コウ</t>
    </rPh>
    <phoneticPr fontId="2"/>
  </si>
  <si>
    <t>公有水面占用許可関係（昭和41年度）</t>
    <rPh sb="11" eb="13">
      <t>ショウワ</t>
    </rPh>
    <rPh sb="15" eb="17">
      <t>ネンド</t>
    </rPh>
    <phoneticPr fontId="2"/>
  </si>
  <si>
    <t>昭和40～41年度　公有水面占用許可申請関係（合津港、長洲港、鬼池港、富岡港、三角港、河内港、田浦港）</t>
    <rPh sb="0" eb="2">
      <t>ショウワ</t>
    </rPh>
    <rPh sb="7" eb="9">
      <t>ネンド</t>
    </rPh>
    <rPh sb="10" eb="12">
      <t>コウユウ</t>
    </rPh>
    <rPh sb="12" eb="14">
      <t>スイメン</t>
    </rPh>
    <rPh sb="14" eb="16">
      <t>センヨウ</t>
    </rPh>
    <rPh sb="16" eb="18">
      <t>キョカ</t>
    </rPh>
    <rPh sb="18" eb="20">
      <t>シンセイ</t>
    </rPh>
    <rPh sb="20" eb="22">
      <t>カンケイ</t>
    </rPh>
    <rPh sb="23" eb="25">
      <t>アイヅ</t>
    </rPh>
    <rPh sb="25" eb="26">
      <t>コウ</t>
    </rPh>
    <rPh sb="27" eb="29">
      <t>ナガス</t>
    </rPh>
    <rPh sb="29" eb="30">
      <t>コウ</t>
    </rPh>
    <rPh sb="31" eb="32">
      <t>オニ</t>
    </rPh>
    <rPh sb="32" eb="33">
      <t>イケ</t>
    </rPh>
    <rPh sb="33" eb="34">
      <t>コウ</t>
    </rPh>
    <rPh sb="35" eb="37">
      <t>トミオカ</t>
    </rPh>
    <rPh sb="37" eb="38">
      <t>コウ</t>
    </rPh>
    <rPh sb="39" eb="41">
      <t>ミスミ</t>
    </rPh>
    <rPh sb="41" eb="42">
      <t>コウ</t>
    </rPh>
    <rPh sb="43" eb="45">
      <t>カワチ</t>
    </rPh>
    <rPh sb="45" eb="46">
      <t>コウ</t>
    </rPh>
    <rPh sb="47" eb="49">
      <t>タノウラ</t>
    </rPh>
    <rPh sb="49" eb="50">
      <t>コウ</t>
    </rPh>
    <phoneticPr fontId="2"/>
  </si>
  <si>
    <t>昭和40年度　公有水面占用許可申請関係（本渡港、長洲港、三角港、水俣港、河内港）</t>
    <rPh sb="0" eb="2">
      <t>ショウワ</t>
    </rPh>
    <rPh sb="4" eb="6">
      <t>ネンド</t>
    </rPh>
    <rPh sb="7" eb="9">
      <t>コウユウ</t>
    </rPh>
    <rPh sb="9" eb="11">
      <t>スイメン</t>
    </rPh>
    <rPh sb="11" eb="13">
      <t>センヨウ</t>
    </rPh>
    <rPh sb="13" eb="15">
      <t>キョカ</t>
    </rPh>
    <rPh sb="15" eb="17">
      <t>シンセイ</t>
    </rPh>
    <rPh sb="17" eb="19">
      <t>カンケイ</t>
    </rPh>
    <rPh sb="20" eb="22">
      <t>ホンド</t>
    </rPh>
    <rPh sb="22" eb="23">
      <t>コウ</t>
    </rPh>
    <rPh sb="24" eb="26">
      <t>ナガス</t>
    </rPh>
    <rPh sb="26" eb="27">
      <t>コウ</t>
    </rPh>
    <rPh sb="28" eb="30">
      <t>ミスミ</t>
    </rPh>
    <rPh sb="30" eb="31">
      <t>コウ</t>
    </rPh>
    <rPh sb="32" eb="34">
      <t>ミナマタ</t>
    </rPh>
    <rPh sb="34" eb="35">
      <t>コウ</t>
    </rPh>
    <rPh sb="36" eb="38">
      <t>カワチ</t>
    </rPh>
    <rPh sb="38" eb="39">
      <t>コウ</t>
    </rPh>
    <phoneticPr fontId="2"/>
  </si>
  <si>
    <t>公有水面占用許可関係（昭和51年度①）</t>
    <rPh sb="8" eb="10">
      <t>カンケイ</t>
    </rPh>
    <rPh sb="11" eb="13">
      <t>ショウワ</t>
    </rPh>
    <rPh sb="15" eb="17">
      <t>ネンド</t>
    </rPh>
    <phoneticPr fontId="2"/>
  </si>
  <si>
    <t>公有水面占用許可申請関係　No.2（大門港、三角港、八代港）</t>
    <rPh sb="0" eb="2">
      <t>コウユウ</t>
    </rPh>
    <rPh sb="2" eb="4">
      <t>スイメン</t>
    </rPh>
    <rPh sb="4" eb="6">
      <t>センヨウ</t>
    </rPh>
    <rPh sb="6" eb="8">
      <t>キョカ</t>
    </rPh>
    <rPh sb="8" eb="10">
      <t>シンセイ</t>
    </rPh>
    <rPh sb="10" eb="12">
      <t>カンケイ</t>
    </rPh>
    <rPh sb="18" eb="20">
      <t>ダイモン</t>
    </rPh>
    <rPh sb="20" eb="21">
      <t>コウ</t>
    </rPh>
    <rPh sb="22" eb="24">
      <t>ミスミ</t>
    </rPh>
    <rPh sb="24" eb="25">
      <t>コウ</t>
    </rPh>
    <rPh sb="26" eb="28">
      <t>ヤツシロ</t>
    </rPh>
    <rPh sb="28" eb="29">
      <t>コウ</t>
    </rPh>
    <phoneticPr fontId="2"/>
  </si>
  <si>
    <t>公有水面占用許可申請関係　No.5（八代港、水俣港、長洲港）</t>
    <rPh sb="0" eb="2">
      <t>コウユウ</t>
    </rPh>
    <rPh sb="2" eb="4">
      <t>スイメン</t>
    </rPh>
    <rPh sb="4" eb="6">
      <t>センヨウ</t>
    </rPh>
    <rPh sb="6" eb="8">
      <t>キョカ</t>
    </rPh>
    <rPh sb="8" eb="10">
      <t>シンセイ</t>
    </rPh>
    <rPh sb="10" eb="12">
      <t>カンケイ</t>
    </rPh>
    <rPh sb="18" eb="20">
      <t>ヤツシロ</t>
    </rPh>
    <rPh sb="20" eb="21">
      <t>コウ</t>
    </rPh>
    <rPh sb="22" eb="24">
      <t>ミナマタ</t>
    </rPh>
    <rPh sb="24" eb="25">
      <t>コウ</t>
    </rPh>
    <rPh sb="26" eb="28">
      <t>ナガス</t>
    </rPh>
    <rPh sb="28" eb="29">
      <t>コウ</t>
    </rPh>
    <phoneticPr fontId="2"/>
  </si>
  <si>
    <t>公有水面占用許可申請関係　No.1（合津港、三角港、姫戸港、大浦港、鬼池港、八代港、本渡港、長洲港）</t>
    <rPh sb="0" eb="2">
      <t>コウユウ</t>
    </rPh>
    <rPh sb="2" eb="4">
      <t>スイメン</t>
    </rPh>
    <rPh sb="4" eb="6">
      <t>センヨウ</t>
    </rPh>
    <rPh sb="6" eb="8">
      <t>キョカ</t>
    </rPh>
    <rPh sb="8" eb="10">
      <t>シンセイ</t>
    </rPh>
    <rPh sb="10" eb="12">
      <t>カンケイ</t>
    </rPh>
    <rPh sb="18" eb="20">
      <t>アイヅ</t>
    </rPh>
    <rPh sb="20" eb="21">
      <t>コウ</t>
    </rPh>
    <rPh sb="22" eb="24">
      <t>ミスミ</t>
    </rPh>
    <rPh sb="24" eb="25">
      <t>コウ</t>
    </rPh>
    <rPh sb="26" eb="28">
      <t>ヒメド</t>
    </rPh>
    <rPh sb="28" eb="29">
      <t>コウ</t>
    </rPh>
    <rPh sb="30" eb="32">
      <t>オオウラ</t>
    </rPh>
    <rPh sb="32" eb="33">
      <t>コウ</t>
    </rPh>
    <rPh sb="34" eb="35">
      <t>オニ</t>
    </rPh>
    <rPh sb="35" eb="36">
      <t>イケ</t>
    </rPh>
    <rPh sb="36" eb="37">
      <t>コウ</t>
    </rPh>
    <rPh sb="38" eb="40">
      <t>ヤツシロ</t>
    </rPh>
    <rPh sb="40" eb="41">
      <t>コウ</t>
    </rPh>
    <rPh sb="42" eb="44">
      <t>ホンド</t>
    </rPh>
    <rPh sb="44" eb="45">
      <t>コウ</t>
    </rPh>
    <rPh sb="46" eb="48">
      <t>ナガス</t>
    </rPh>
    <rPh sb="48" eb="49">
      <t>コウ</t>
    </rPh>
    <phoneticPr fontId="2"/>
  </si>
  <si>
    <t>公有水面占用許可関係（昭和51年度②）</t>
    <rPh sb="11" eb="13">
      <t>ショウワ</t>
    </rPh>
    <rPh sb="15" eb="17">
      <t>ネンド</t>
    </rPh>
    <phoneticPr fontId="2"/>
  </si>
  <si>
    <t>昭和51年度　公有水面占用許可申請関係　No.4（八代港、本渡港、富岡港、長洲港、大門港、水俣港）</t>
    <rPh sb="0" eb="2">
      <t>ショウワ</t>
    </rPh>
    <rPh sb="4" eb="6">
      <t>ネンド</t>
    </rPh>
    <rPh sb="7" eb="9">
      <t>コウユウ</t>
    </rPh>
    <rPh sb="9" eb="11">
      <t>スイメン</t>
    </rPh>
    <rPh sb="11" eb="13">
      <t>センヨウ</t>
    </rPh>
    <rPh sb="13" eb="15">
      <t>キョカ</t>
    </rPh>
    <rPh sb="15" eb="17">
      <t>シンセイ</t>
    </rPh>
    <rPh sb="17" eb="19">
      <t>カンケイ</t>
    </rPh>
    <rPh sb="25" eb="27">
      <t>ヤツシロ</t>
    </rPh>
    <rPh sb="27" eb="28">
      <t>コウ</t>
    </rPh>
    <rPh sb="29" eb="31">
      <t>ホンド</t>
    </rPh>
    <rPh sb="31" eb="32">
      <t>コウ</t>
    </rPh>
    <rPh sb="33" eb="35">
      <t>トミオカ</t>
    </rPh>
    <rPh sb="35" eb="36">
      <t>コウ</t>
    </rPh>
    <rPh sb="37" eb="39">
      <t>ナガス</t>
    </rPh>
    <rPh sb="39" eb="40">
      <t>コウ</t>
    </rPh>
    <rPh sb="41" eb="43">
      <t>ダイモン</t>
    </rPh>
    <rPh sb="43" eb="44">
      <t>コウ</t>
    </rPh>
    <rPh sb="45" eb="47">
      <t>ミナマタ</t>
    </rPh>
    <rPh sb="47" eb="48">
      <t>コウ</t>
    </rPh>
    <phoneticPr fontId="2"/>
  </si>
  <si>
    <t>昭和50～51年度　公有水面占用許可申請関係　No.3（八代港、大門港、水俣港、三角港、姫戸港）※八代港工期延長（S53年度）含む</t>
    <rPh sb="0" eb="2">
      <t>ショウワ</t>
    </rPh>
    <rPh sb="7" eb="9">
      <t>ネンド</t>
    </rPh>
    <rPh sb="10" eb="12">
      <t>コウユウ</t>
    </rPh>
    <rPh sb="12" eb="14">
      <t>スイメン</t>
    </rPh>
    <rPh sb="14" eb="16">
      <t>センヨウ</t>
    </rPh>
    <rPh sb="16" eb="18">
      <t>キョカ</t>
    </rPh>
    <rPh sb="18" eb="20">
      <t>シンセイ</t>
    </rPh>
    <rPh sb="20" eb="22">
      <t>カンケイ</t>
    </rPh>
    <rPh sb="28" eb="30">
      <t>ヤツシロ</t>
    </rPh>
    <rPh sb="30" eb="31">
      <t>コウ</t>
    </rPh>
    <rPh sb="32" eb="34">
      <t>ダイモン</t>
    </rPh>
    <rPh sb="34" eb="35">
      <t>コウ</t>
    </rPh>
    <rPh sb="36" eb="38">
      <t>ミナマタ</t>
    </rPh>
    <rPh sb="38" eb="39">
      <t>コウ</t>
    </rPh>
    <rPh sb="40" eb="42">
      <t>ミスミ</t>
    </rPh>
    <rPh sb="42" eb="43">
      <t>コウ</t>
    </rPh>
    <rPh sb="44" eb="46">
      <t>ヒメド</t>
    </rPh>
    <rPh sb="46" eb="47">
      <t>コウ</t>
    </rPh>
    <rPh sb="49" eb="51">
      <t>ヤツシロ</t>
    </rPh>
    <rPh sb="51" eb="52">
      <t>コウ</t>
    </rPh>
    <rPh sb="52" eb="54">
      <t>コウキ</t>
    </rPh>
    <rPh sb="54" eb="56">
      <t>エンチョウ</t>
    </rPh>
    <rPh sb="60" eb="62">
      <t>ネンド</t>
    </rPh>
    <rPh sb="63" eb="64">
      <t>フク</t>
    </rPh>
    <phoneticPr fontId="2"/>
  </si>
  <si>
    <t>公有水面占用許可関係（昭和52年度①）</t>
    <rPh sb="11" eb="13">
      <t>ショウワ</t>
    </rPh>
    <rPh sb="15" eb="17">
      <t>ネンド</t>
    </rPh>
    <phoneticPr fontId="2"/>
  </si>
  <si>
    <t>公有水面占用許可申請関係　No.1（八代港、大門港、本渡港、姫戸港、合津港、高浜港）</t>
    <rPh sb="0" eb="2">
      <t>コウユウ</t>
    </rPh>
    <rPh sb="2" eb="4">
      <t>スイメン</t>
    </rPh>
    <rPh sb="4" eb="6">
      <t>センヨウ</t>
    </rPh>
    <rPh sb="6" eb="8">
      <t>キョカ</t>
    </rPh>
    <rPh sb="8" eb="10">
      <t>シンセイ</t>
    </rPh>
    <rPh sb="10" eb="12">
      <t>カンケイ</t>
    </rPh>
    <rPh sb="18" eb="20">
      <t>ヤツシロ</t>
    </rPh>
    <rPh sb="20" eb="21">
      <t>コウ</t>
    </rPh>
    <rPh sb="22" eb="24">
      <t>ダイモン</t>
    </rPh>
    <rPh sb="24" eb="25">
      <t>コウ</t>
    </rPh>
    <rPh sb="26" eb="28">
      <t>ホンド</t>
    </rPh>
    <rPh sb="28" eb="29">
      <t>コウ</t>
    </rPh>
    <rPh sb="30" eb="32">
      <t>ヒメド</t>
    </rPh>
    <rPh sb="32" eb="33">
      <t>コウ</t>
    </rPh>
    <rPh sb="34" eb="36">
      <t>アイヅ</t>
    </rPh>
    <rPh sb="36" eb="37">
      <t>コウ</t>
    </rPh>
    <rPh sb="38" eb="40">
      <t>タカハマ</t>
    </rPh>
    <rPh sb="40" eb="41">
      <t>コウ</t>
    </rPh>
    <phoneticPr fontId="2"/>
  </si>
  <si>
    <t>公有水面占用許可申請関係　No.2（水俣港、合津港、富岡港、長洲港）</t>
    <rPh sb="0" eb="2">
      <t>コウユウ</t>
    </rPh>
    <rPh sb="2" eb="4">
      <t>スイメン</t>
    </rPh>
    <rPh sb="4" eb="6">
      <t>センヨウ</t>
    </rPh>
    <rPh sb="6" eb="8">
      <t>キョカ</t>
    </rPh>
    <rPh sb="8" eb="10">
      <t>シンセイ</t>
    </rPh>
    <rPh sb="10" eb="12">
      <t>カンケイ</t>
    </rPh>
    <rPh sb="18" eb="20">
      <t>ミナマタ</t>
    </rPh>
    <rPh sb="20" eb="21">
      <t>コウ</t>
    </rPh>
    <rPh sb="22" eb="24">
      <t>アイヅ</t>
    </rPh>
    <rPh sb="24" eb="25">
      <t>コウ</t>
    </rPh>
    <rPh sb="26" eb="28">
      <t>トミオカ</t>
    </rPh>
    <rPh sb="28" eb="29">
      <t>コウ</t>
    </rPh>
    <rPh sb="30" eb="32">
      <t>ナガス</t>
    </rPh>
    <rPh sb="32" eb="33">
      <t>コウ</t>
    </rPh>
    <phoneticPr fontId="2"/>
  </si>
  <si>
    <t>公有水面占用許可関係（昭和52年度②）</t>
    <rPh sb="11" eb="13">
      <t>ショウワ</t>
    </rPh>
    <phoneticPr fontId="2"/>
  </si>
  <si>
    <t>公有水面占用関係　No.4（鉱業出願他）</t>
    <rPh sb="0" eb="2">
      <t>コウユウ</t>
    </rPh>
    <rPh sb="2" eb="4">
      <t>スイメン</t>
    </rPh>
    <rPh sb="4" eb="6">
      <t>センヨウ</t>
    </rPh>
    <rPh sb="6" eb="8">
      <t>カンケイ</t>
    </rPh>
    <rPh sb="14" eb="16">
      <t>コウギョウ</t>
    </rPh>
    <rPh sb="16" eb="18">
      <t>シュツガン</t>
    </rPh>
    <rPh sb="18" eb="19">
      <t>ホカ</t>
    </rPh>
    <phoneticPr fontId="2"/>
  </si>
  <si>
    <t>公有水面占用許可申請関係　No.3（大門港、水俣港、八代港、長洲港、本渡港、三角港）</t>
    <rPh sb="0" eb="2">
      <t>コウユウ</t>
    </rPh>
    <rPh sb="2" eb="4">
      <t>スイメン</t>
    </rPh>
    <rPh sb="4" eb="6">
      <t>センヨウ</t>
    </rPh>
    <rPh sb="6" eb="8">
      <t>キョカ</t>
    </rPh>
    <rPh sb="8" eb="10">
      <t>シンセイ</t>
    </rPh>
    <rPh sb="10" eb="12">
      <t>カンケイ</t>
    </rPh>
    <rPh sb="18" eb="20">
      <t>ダイモン</t>
    </rPh>
    <rPh sb="20" eb="21">
      <t>コウ</t>
    </rPh>
    <rPh sb="22" eb="24">
      <t>ミナマタ</t>
    </rPh>
    <rPh sb="24" eb="25">
      <t>コウ</t>
    </rPh>
    <rPh sb="26" eb="28">
      <t>ヤツシロ</t>
    </rPh>
    <rPh sb="28" eb="29">
      <t>コウ</t>
    </rPh>
    <rPh sb="30" eb="32">
      <t>ナガス</t>
    </rPh>
    <rPh sb="32" eb="33">
      <t>コウ</t>
    </rPh>
    <rPh sb="34" eb="36">
      <t>ホンド</t>
    </rPh>
    <rPh sb="36" eb="37">
      <t>コウ</t>
    </rPh>
    <rPh sb="38" eb="40">
      <t>ミスミ</t>
    </rPh>
    <rPh sb="40" eb="41">
      <t>コウ</t>
    </rPh>
    <phoneticPr fontId="2"/>
  </si>
  <si>
    <t>公有水面埋立関係（昭和55年度）</t>
    <rPh sb="9" eb="11">
      <t>ショウワ</t>
    </rPh>
    <rPh sb="13" eb="15">
      <t>ネンド</t>
    </rPh>
    <phoneticPr fontId="2"/>
  </si>
  <si>
    <t>昭和47～50年度　姫戸港公有水面埋立関係（S47.7.14埋立追認、S50.11.14しゅん功認可）</t>
    <rPh sb="0" eb="2">
      <t>ショウワ</t>
    </rPh>
    <rPh sb="7" eb="9">
      <t>ネンド</t>
    </rPh>
    <rPh sb="10" eb="12">
      <t>ヒメド</t>
    </rPh>
    <rPh sb="12" eb="13">
      <t>コウ</t>
    </rPh>
    <rPh sb="13" eb="15">
      <t>コウユウ</t>
    </rPh>
    <rPh sb="15" eb="17">
      <t>スイメン</t>
    </rPh>
    <rPh sb="17" eb="19">
      <t>ウメタテ</t>
    </rPh>
    <rPh sb="19" eb="21">
      <t>カンケイ</t>
    </rPh>
    <rPh sb="30" eb="32">
      <t>ウメタテ</t>
    </rPh>
    <rPh sb="32" eb="34">
      <t>ツイニン</t>
    </rPh>
    <rPh sb="47" eb="48">
      <t>コウ</t>
    </rPh>
    <rPh sb="48" eb="50">
      <t>ニンカ</t>
    </rPh>
    <phoneticPr fontId="2"/>
  </si>
  <si>
    <t>昭和48～53年度　三角港公有水面埋立関係（S49.2.9免許）</t>
    <rPh sb="0" eb="2">
      <t>ショウワ</t>
    </rPh>
    <rPh sb="7" eb="9">
      <t>ネンド</t>
    </rPh>
    <rPh sb="10" eb="12">
      <t>ミスミ</t>
    </rPh>
    <rPh sb="12" eb="13">
      <t>コウ</t>
    </rPh>
    <rPh sb="13" eb="15">
      <t>コウユウ</t>
    </rPh>
    <rPh sb="15" eb="17">
      <t>スイメン</t>
    </rPh>
    <rPh sb="17" eb="19">
      <t>ウメタテ</t>
    </rPh>
    <rPh sb="19" eb="21">
      <t>カンケイ</t>
    </rPh>
    <rPh sb="29" eb="31">
      <t>メンキョ</t>
    </rPh>
    <phoneticPr fontId="2"/>
  </si>
  <si>
    <t>昭和47～50年度　八代港公有水面埋立関係（S48.8.15免許、S50.4.23しゅん功認可）</t>
    <rPh sb="0" eb="2">
      <t>ショウワ</t>
    </rPh>
    <rPh sb="7" eb="9">
      <t>ネンド</t>
    </rPh>
    <rPh sb="10" eb="12">
      <t>ヤツシロ</t>
    </rPh>
    <rPh sb="12" eb="13">
      <t>コウ</t>
    </rPh>
    <rPh sb="13" eb="15">
      <t>コウユウ</t>
    </rPh>
    <rPh sb="15" eb="17">
      <t>スイメン</t>
    </rPh>
    <rPh sb="17" eb="19">
      <t>ウメタテ</t>
    </rPh>
    <rPh sb="19" eb="21">
      <t>カンケイ</t>
    </rPh>
    <rPh sb="30" eb="32">
      <t>メンキョ</t>
    </rPh>
    <rPh sb="44" eb="45">
      <t>コウ</t>
    </rPh>
    <rPh sb="45" eb="47">
      <t>ニンカ</t>
    </rPh>
    <phoneticPr fontId="2"/>
  </si>
  <si>
    <t>昭和51年度　三角港公有水面埋立関係</t>
    <rPh sb="0" eb="2">
      <t>ショウワ</t>
    </rPh>
    <rPh sb="4" eb="6">
      <t>ネンド</t>
    </rPh>
    <rPh sb="7" eb="9">
      <t>ミスミ</t>
    </rPh>
    <rPh sb="9" eb="10">
      <t>コウ</t>
    </rPh>
    <rPh sb="10" eb="12">
      <t>コウユウ</t>
    </rPh>
    <rPh sb="12" eb="14">
      <t>スイメン</t>
    </rPh>
    <rPh sb="14" eb="16">
      <t>ウメタテ</t>
    </rPh>
    <rPh sb="16" eb="18">
      <t>カンケイ</t>
    </rPh>
    <phoneticPr fontId="2"/>
  </si>
  <si>
    <t>昭和55年度　牛深港公有水面埋立関係</t>
    <rPh sb="0" eb="2">
      <t>ショウワ</t>
    </rPh>
    <rPh sb="4" eb="6">
      <t>ネンド</t>
    </rPh>
    <rPh sb="7" eb="9">
      <t>ウシブカ</t>
    </rPh>
    <rPh sb="9" eb="10">
      <t>コウ</t>
    </rPh>
    <rPh sb="10" eb="12">
      <t>コウユウ</t>
    </rPh>
    <rPh sb="12" eb="14">
      <t>スイメン</t>
    </rPh>
    <rPh sb="14" eb="16">
      <t>ウメタテ</t>
    </rPh>
    <rPh sb="16" eb="18">
      <t>カンケイ</t>
    </rPh>
    <phoneticPr fontId="2"/>
  </si>
  <si>
    <t>臨港地区における構築物設置許可関係（昭和55年度）</t>
    <rPh sb="8" eb="11">
      <t>コウチクブツ</t>
    </rPh>
    <rPh sb="11" eb="13">
      <t>セッチ</t>
    </rPh>
    <rPh sb="13" eb="15">
      <t>キョカ</t>
    </rPh>
    <rPh sb="15" eb="17">
      <t>カンケイ</t>
    </rPh>
    <rPh sb="18" eb="20">
      <t>ショウワ</t>
    </rPh>
    <rPh sb="22" eb="24">
      <t>ネンド</t>
    </rPh>
    <phoneticPr fontId="2"/>
  </si>
  <si>
    <t>昭和50～53年度　臨港地区における構築物設置の許可関係綴１（八代港）</t>
    <rPh sb="0" eb="2">
      <t>ショウワ</t>
    </rPh>
    <rPh sb="7" eb="9">
      <t>ネンド</t>
    </rPh>
    <rPh sb="10" eb="12">
      <t>リンコウ</t>
    </rPh>
    <rPh sb="12" eb="14">
      <t>チク</t>
    </rPh>
    <rPh sb="18" eb="21">
      <t>コウチクブツ</t>
    </rPh>
    <rPh sb="21" eb="23">
      <t>セッチ</t>
    </rPh>
    <rPh sb="24" eb="26">
      <t>キョカ</t>
    </rPh>
    <rPh sb="26" eb="28">
      <t>カンケイ</t>
    </rPh>
    <rPh sb="28" eb="29">
      <t>ツヅ</t>
    </rPh>
    <rPh sb="31" eb="33">
      <t>ヤツシロ</t>
    </rPh>
    <rPh sb="33" eb="34">
      <t>コウ</t>
    </rPh>
    <phoneticPr fontId="2"/>
  </si>
  <si>
    <t>昭和53～54年度　臨港地区における構築物設置の許可関係綴３（八代港）</t>
    <rPh sb="0" eb="2">
      <t>ショウワ</t>
    </rPh>
    <rPh sb="7" eb="9">
      <t>ネンド</t>
    </rPh>
    <rPh sb="10" eb="12">
      <t>リンコウ</t>
    </rPh>
    <rPh sb="12" eb="14">
      <t>チク</t>
    </rPh>
    <rPh sb="18" eb="21">
      <t>コウチクブツ</t>
    </rPh>
    <rPh sb="21" eb="23">
      <t>セッチ</t>
    </rPh>
    <rPh sb="24" eb="26">
      <t>キョカ</t>
    </rPh>
    <rPh sb="26" eb="28">
      <t>カンケイ</t>
    </rPh>
    <rPh sb="28" eb="29">
      <t>ツヅ</t>
    </rPh>
    <rPh sb="31" eb="33">
      <t>ヤツシロ</t>
    </rPh>
    <rPh sb="33" eb="34">
      <t>コウ</t>
    </rPh>
    <phoneticPr fontId="2"/>
  </si>
  <si>
    <t>昭和49～55年度　臨港地区における構築物設置の許可関係綴４（八代港）</t>
    <rPh sb="0" eb="2">
      <t>ショウワ</t>
    </rPh>
    <rPh sb="7" eb="9">
      <t>ネンド</t>
    </rPh>
    <rPh sb="10" eb="12">
      <t>リンコウ</t>
    </rPh>
    <rPh sb="12" eb="14">
      <t>チク</t>
    </rPh>
    <rPh sb="18" eb="21">
      <t>コウチクブツ</t>
    </rPh>
    <rPh sb="21" eb="23">
      <t>セッチ</t>
    </rPh>
    <rPh sb="24" eb="26">
      <t>キョカ</t>
    </rPh>
    <rPh sb="26" eb="28">
      <t>カンケイ</t>
    </rPh>
    <rPh sb="28" eb="29">
      <t>ツヅ</t>
    </rPh>
    <rPh sb="31" eb="33">
      <t>ヤツシロ</t>
    </rPh>
    <rPh sb="33" eb="34">
      <t>コウ</t>
    </rPh>
    <phoneticPr fontId="2"/>
  </si>
  <si>
    <t>港湾調査原簿（昭和56年度①）</t>
    <rPh sb="7" eb="9">
      <t>ショウワ</t>
    </rPh>
    <rPh sb="11" eb="13">
      <t>ネンド</t>
    </rPh>
    <phoneticPr fontId="2"/>
  </si>
  <si>
    <t>昭和25～56年度　港湾調査原簿（鏡港）</t>
    <rPh sb="0" eb="2">
      <t>ショウワ</t>
    </rPh>
    <rPh sb="7" eb="9">
      <t>ネンド</t>
    </rPh>
    <rPh sb="10" eb="12">
      <t>コウワン</t>
    </rPh>
    <rPh sb="12" eb="14">
      <t>チョウサ</t>
    </rPh>
    <rPh sb="14" eb="16">
      <t>ゲンボ</t>
    </rPh>
    <rPh sb="17" eb="18">
      <t>カガミ</t>
    </rPh>
    <rPh sb="18" eb="19">
      <t>コウ</t>
    </rPh>
    <phoneticPr fontId="2"/>
  </si>
  <si>
    <t>昭和25～56年度　港湾調査原簿（江後港）</t>
    <rPh sb="0" eb="2">
      <t>ショウワ</t>
    </rPh>
    <rPh sb="7" eb="9">
      <t>ネンド</t>
    </rPh>
    <rPh sb="10" eb="12">
      <t>コウワン</t>
    </rPh>
    <rPh sb="12" eb="14">
      <t>チョウサ</t>
    </rPh>
    <rPh sb="14" eb="16">
      <t>ゲンボ</t>
    </rPh>
    <rPh sb="17" eb="18">
      <t>エ</t>
    </rPh>
    <rPh sb="18" eb="19">
      <t>ゴ</t>
    </rPh>
    <rPh sb="19" eb="20">
      <t>コウ</t>
    </rPh>
    <phoneticPr fontId="2"/>
  </si>
  <si>
    <t>昭和25～56年度　港湾調査原簿（大道港）</t>
    <rPh sb="0" eb="2">
      <t>ショウワ</t>
    </rPh>
    <rPh sb="7" eb="9">
      <t>ネンド</t>
    </rPh>
    <rPh sb="10" eb="12">
      <t>コウワン</t>
    </rPh>
    <rPh sb="12" eb="14">
      <t>チョウサ</t>
    </rPh>
    <rPh sb="14" eb="16">
      <t>ゲンボ</t>
    </rPh>
    <rPh sb="17" eb="19">
      <t>ダイドウ</t>
    </rPh>
    <rPh sb="19" eb="20">
      <t>コウ</t>
    </rPh>
    <phoneticPr fontId="2"/>
  </si>
  <si>
    <t>昭和25～56年度　港湾調査原簿（荒尾港）</t>
    <rPh sb="0" eb="2">
      <t>ショウワ</t>
    </rPh>
    <rPh sb="7" eb="9">
      <t>ネンド</t>
    </rPh>
    <rPh sb="10" eb="12">
      <t>コウワン</t>
    </rPh>
    <rPh sb="12" eb="14">
      <t>チョウサ</t>
    </rPh>
    <rPh sb="14" eb="16">
      <t>ゲンボ</t>
    </rPh>
    <rPh sb="17" eb="19">
      <t>アラオ</t>
    </rPh>
    <rPh sb="19" eb="20">
      <t>コウ</t>
    </rPh>
    <phoneticPr fontId="2"/>
  </si>
  <si>
    <t>昭和25～56年度　港湾調査原簿（富岡港）</t>
    <rPh sb="0" eb="2">
      <t>ショウワ</t>
    </rPh>
    <rPh sb="7" eb="9">
      <t>ネンド</t>
    </rPh>
    <rPh sb="10" eb="12">
      <t>コウワン</t>
    </rPh>
    <rPh sb="12" eb="14">
      <t>チョウサ</t>
    </rPh>
    <rPh sb="14" eb="16">
      <t>ゲンボ</t>
    </rPh>
    <rPh sb="17" eb="19">
      <t>トミオカ</t>
    </rPh>
    <rPh sb="19" eb="20">
      <t>コウ</t>
    </rPh>
    <phoneticPr fontId="2"/>
  </si>
  <si>
    <t>昭和25～56年度　港湾調査原簿（二間戸港）</t>
    <rPh sb="0" eb="2">
      <t>ショウワ</t>
    </rPh>
    <rPh sb="7" eb="9">
      <t>ネンド</t>
    </rPh>
    <rPh sb="10" eb="12">
      <t>コウワン</t>
    </rPh>
    <rPh sb="12" eb="14">
      <t>チョウサ</t>
    </rPh>
    <rPh sb="14" eb="16">
      <t>ゲンボ</t>
    </rPh>
    <rPh sb="17" eb="18">
      <t>ニ</t>
    </rPh>
    <rPh sb="18" eb="19">
      <t>カン</t>
    </rPh>
    <rPh sb="19" eb="20">
      <t>ト</t>
    </rPh>
    <rPh sb="20" eb="21">
      <t>コウ</t>
    </rPh>
    <phoneticPr fontId="2"/>
  </si>
  <si>
    <t>港湾調査原簿（昭和56年度②）</t>
  </si>
  <si>
    <t>昭和25～56年度　港湾調査原簿（上平港）</t>
    <rPh sb="0" eb="2">
      <t>ショウワ</t>
    </rPh>
    <rPh sb="7" eb="9">
      <t>ネンド</t>
    </rPh>
    <rPh sb="10" eb="12">
      <t>コウワン</t>
    </rPh>
    <rPh sb="12" eb="14">
      <t>チョウサ</t>
    </rPh>
    <rPh sb="14" eb="16">
      <t>ゲンボ</t>
    </rPh>
    <rPh sb="17" eb="18">
      <t>ウエ</t>
    </rPh>
    <rPh sb="18" eb="19">
      <t>ヒラ</t>
    </rPh>
    <rPh sb="19" eb="20">
      <t>コウ</t>
    </rPh>
    <phoneticPr fontId="2"/>
  </si>
  <si>
    <t>昭和25～56年度　港湾調査原簿（金焼港）</t>
    <rPh sb="0" eb="2">
      <t>ショウワ</t>
    </rPh>
    <rPh sb="7" eb="9">
      <t>ネンド</t>
    </rPh>
    <rPh sb="10" eb="12">
      <t>コウワン</t>
    </rPh>
    <rPh sb="12" eb="14">
      <t>チョウサ</t>
    </rPh>
    <rPh sb="14" eb="16">
      <t>ゲンボ</t>
    </rPh>
    <rPh sb="17" eb="18">
      <t>カネ</t>
    </rPh>
    <rPh sb="18" eb="19">
      <t>ヤ</t>
    </rPh>
    <rPh sb="19" eb="20">
      <t>コウ</t>
    </rPh>
    <phoneticPr fontId="2"/>
  </si>
  <si>
    <t>昭和25～56年度　港湾調査原簿（大門港）</t>
    <rPh sb="0" eb="2">
      <t>ショウワ</t>
    </rPh>
    <rPh sb="7" eb="9">
      <t>ネンド</t>
    </rPh>
    <rPh sb="10" eb="12">
      <t>コウワン</t>
    </rPh>
    <rPh sb="12" eb="14">
      <t>チョウサ</t>
    </rPh>
    <rPh sb="14" eb="16">
      <t>ゲンボ</t>
    </rPh>
    <rPh sb="17" eb="19">
      <t>ダイモン</t>
    </rPh>
    <rPh sb="19" eb="20">
      <t>コウ</t>
    </rPh>
    <phoneticPr fontId="2"/>
  </si>
  <si>
    <t>昭和25～56年度　港湾調査原簿（棚底港）</t>
    <rPh sb="0" eb="2">
      <t>ショウワ</t>
    </rPh>
    <rPh sb="7" eb="9">
      <t>ネンド</t>
    </rPh>
    <rPh sb="10" eb="12">
      <t>コウワン</t>
    </rPh>
    <rPh sb="12" eb="14">
      <t>チョウサ</t>
    </rPh>
    <rPh sb="14" eb="16">
      <t>ゲンボ</t>
    </rPh>
    <rPh sb="17" eb="19">
      <t>タナソコ</t>
    </rPh>
    <rPh sb="19" eb="20">
      <t>コウ</t>
    </rPh>
    <phoneticPr fontId="2"/>
  </si>
  <si>
    <t>昭和25～56年度　港湾調査原簿（魚貫港）</t>
    <rPh sb="0" eb="2">
      <t>ショウワ</t>
    </rPh>
    <rPh sb="7" eb="9">
      <t>ネンド</t>
    </rPh>
    <rPh sb="10" eb="12">
      <t>コウワン</t>
    </rPh>
    <rPh sb="12" eb="14">
      <t>チョウサ</t>
    </rPh>
    <rPh sb="14" eb="16">
      <t>ゲンボ</t>
    </rPh>
    <rPh sb="17" eb="18">
      <t>ウオ</t>
    </rPh>
    <rPh sb="18" eb="19">
      <t>ヌキ</t>
    </rPh>
    <rPh sb="19" eb="20">
      <t>コウ</t>
    </rPh>
    <phoneticPr fontId="2"/>
  </si>
  <si>
    <t>昭和25～56年度　港湾調査原簿（一町田港）</t>
    <rPh sb="0" eb="2">
      <t>ショウワ</t>
    </rPh>
    <rPh sb="7" eb="9">
      <t>ネンド</t>
    </rPh>
    <rPh sb="10" eb="12">
      <t>コウワン</t>
    </rPh>
    <rPh sb="12" eb="14">
      <t>チョウサ</t>
    </rPh>
    <rPh sb="14" eb="16">
      <t>ゲンボ</t>
    </rPh>
    <rPh sb="17" eb="18">
      <t>イチ</t>
    </rPh>
    <rPh sb="18" eb="19">
      <t>マチ</t>
    </rPh>
    <rPh sb="19" eb="20">
      <t>タ</t>
    </rPh>
    <rPh sb="20" eb="21">
      <t>コウ</t>
    </rPh>
    <phoneticPr fontId="2"/>
  </si>
  <si>
    <t>港湾調査原簿（昭和56年度③）</t>
  </si>
  <si>
    <t>昭和25～56年度　港湾調査原簿（河内港）</t>
    <rPh sb="0" eb="2">
      <t>ショウワ</t>
    </rPh>
    <rPh sb="7" eb="9">
      <t>ネンド</t>
    </rPh>
    <rPh sb="10" eb="12">
      <t>コウワン</t>
    </rPh>
    <rPh sb="12" eb="14">
      <t>チョウサ</t>
    </rPh>
    <rPh sb="14" eb="16">
      <t>ゲンボ</t>
    </rPh>
    <rPh sb="17" eb="19">
      <t>カワチ</t>
    </rPh>
    <rPh sb="19" eb="20">
      <t>コウ</t>
    </rPh>
    <phoneticPr fontId="2"/>
  </si>
  <si>
    <t>昭和25～56年度　港湾調査原簿（三角港）</t>
    <rPh sb="0" eb="2">
      <t>ショウワ</t>
    </rPh>
    <rPh sb="7" eb="9">
      <t>ネンド</t>
    </rPh>
    <rPh sb="10" eb="12">
      <t>コウワン</t>
    </rPh>
    <rPh sb="12" eb="14">
      <t>チョウサ</t>
    </rPh>
    <rPh sb="14" eb="16">
      <t>ゲンボ</t>
    </rPh>
    <rPh sb="17" eb="19">
      <t>ミスミ</t>
    </rPh>
    <rPh sb="19" eb="20">
      <t>ミナト</t>
    </rPh>
    <rPh sb="20" eb="21">
      <t>カコウ</t>
    </rPh>
    <phoneticPr fontId="2"/>
  </si>
  <si>
    <t>昭和25～56年度　港湾調査原簿（本渡港）</t>
    <rPh sb="0" eb="2">
      <t>ショウワ</t>
    </rPh>
    <rPh sb="7" eb="9">
      <t>ネンド</t>
    </rPh>
    <rPh sb="10" eb="12">
      <t>コウワン</t>
    </rPh>
    <rPh sb="12" eb="14">
      <t>チョウサ</t>
    </rPh>
    <rPh sb="14" eb="16">
      <t>ゲンボ</t>
    </rPh>
    <rPh sb="17" eb="19">
      <t>ホンド</t>
    </rPh>
    <rPh sb="19" eb="20">
      <t>ミナト</t>
    </rPh>
    <rPh sb="20" eb="21">
      <t>カコウ</t>
    </rPh>
    <phoneticPr fontId="2"/>
  </si>
  <si>
    <t>港湾調査原簿（昭和56年度④）</t>
  </si>
  <si>
    <t>昭和25～56年度　港湾調査原簿（樋島港）</t>
    <rPh sb="0" eb="2">
      <t>ショウワ</t>
    </rPh>
    <rPh sb="7" eb="9">
      <t>ネンド</t>
    </rPh>
    <rPh sb="10" eb="12">
      <t>コウワン</t>
    </rPh>
    <rPh sb="12" eb="14">
      <t>チョウサ</t>
    </rPh>
    <rPh sb="14" eb="16">
      <t>ゲンボ</t>
    </rPh>
    <rPh sb="17" eb="19">
      <t>ヒノシマ</t>
    </rPh>
    <rPh sb="19" eb="20">
      <t>ミナト</t>
    </rPh>
    <rPh sb="20" eb="21">
      <t>カコウ</t>
    </rPh>
    <phoneticPr fontId="2"/>
  </si>
  <si>
    <t>昭和25～56年度　港湾調査原簿（日奈久港）</t>
    <rPh sb="0" eb="2">
      <t>ショウワ</t>
    </rPh>
    <rPh sb="7" eb="9">
      <t>ネンド</t>
    </rPh>
    <rPh sb="10" eb="12">
      <t>コウワン</t>
    </rPh>
    <rPh sb="12" eb="14">
      <t>チョウサ</t>
    </rPh>
    <rPh sb="14" eb="16">
      <t>ゲンボ</t>
    </rPh>
    <rPh sb="17" eb="20">
      <t>ヒナグ</t>
    </rPh>
    <rPh sb="20" eb="21">
      <t>ミナト</t>
    </rPh>
    <rPh sb="21" eb="22">
      <t>カコウ</t>
    </rPh>
    <phoneticPr fontId="2"/>
  </si>
  <si>
    <t>昭和25～56年度　港湾調査原簿（椛木港）</t>
    <rPh sb="0" eb="2">
      <t>ショウワ</t>
    </rPh>
    <rPh sb="7" eb="9">
      <t>ネンド</t>
    </rPh>
    <rPh sb="10" eb="12">
      <t>コウワン</t>
    </rPh>
    <rPh sb="12" eb="14">
      <t>チョウサ</t>
    </rPh>
    <rPh sb="14" eb="16">
      <t>ゲンボ</t>
    </rPh>
    <rPh sb="17" eb="19">
      <t>モミキ</t>
    </rPh>
    <rPh sb="19" eb="20">
      <t>ミナト</t>
    </rPh>
    <rPh sb="20" eb="21">
      <t>カコウ</t>
    </rPh>
    <phoneticPr fontId="2"/>
  </si>
  <si>
    <t>昭和25～56年度　港湾調査原簿（与一ヶ浦港）</t>
    <rPh sb="0" eb="2">
      <t>ショウワ</t>
    </rPh>
    <rPh sb="7" eb="9">
      <t>ネンド</t>
    </rPh>
    <rPh sb="10" eb="12">
      <t>コウワン</t>
    </rPh>
    <rPh sb="12" eb="14">
      <t>チョウサ</t>
    </rPh>
    <rPh sb="14" eb="16">
      <t>ゲンボ</t>
    </rPh>
    <rPh sb="17" eb="19">
      <t>ヨイチ</t>
    </rPh>
    <rPh sb="20" eb="21">
      <t>ウラ</t>
    </rPh>
    <rPh sb="21" eb="22">
      <t>ミナト</t>
    </rPh>
    <rPh sb="22" eb="23">
      <t>カコウ</t>
    </rPh>
    <phoneticPr fontId="2"/>
  </si>
  <si>
    <t>昭和25～56年度　港湾調査原簿（唐木崎港）</t>
    <rPh sb="0" eb="2">
      <t>ショウワ</t>
    </rPh>
    <rPh sb="7" eb="9">
      <t>ネンド</t>
    </rPh>
    <rPh sb="10" eb="12">
      <t>コウワン</t>
    </rPh>
    <rPh sb="12" eb="14">
      <t>チョウサ</t>
    </rPh>
    <rPh sb="14" eb="16">
      <t>ゲンボ</t>
    </rPh>
    <rPh sb="17" eb="18">
      <t>トウ</t>
    </rPh>
    <rPh sb="18" eb="20">
      <t>キサキ</t>
    </rPh>
    <rPh sb="20" eb="21">
      <t>ミナト</t>
    </rPh>
    <rPh sb="21" eb="22">
      <t>カコウ</t>
    </rPh>
    <phoneticPr fontId="2"/>
  </si>
  <si>
    <t>港湾調査原簿（昭和56年度⑤）</t>
  </si>
  <si>
    <t>昭和25～56年度　港湾調査原簿（柳港）</t>
    <rPh sb="0" eb="2">
      <t>ショウワ</t>
    </rPh>
    <rPh sb="7" eb="9">
      <t>ネンド</t>
    </rPh>
    <rPh sb="10" eb="12">
      <t>コウワン</t>
    </rPh>
    <rPh sb="12" eb="14">
      <t>チョウサ</t>
    </rPh>
    <rPh sb="14" eb="16">
      <t>ゲンボ</t>
    </rPh>
    <rPh sb="17" eb="18">
      <t>ヤナギ</t>
    </rPh>
    <rPh sb="18" eb="19">
      <t>ミナト</t>
    </rPh>
    <rPh sb="19" eb="20">
      <t>カコウ</t>
    </rPh>
    <phoneticPr fontId="2"/>
  </si>
  <si>
    <t>昭和25～56年度　港湾調査原簿（佐敷港）</t>
    <rPh sb="0" eb="2">
      <t>ショウワ</t>
    </rPh>
    <rPh sb="7" eb="9">
      <t>ネンド</t>
    </rPh>
    <rPh sb="10" eb="12">
      <t>コウワン</t>
    </rPh>
    <rPh sb="12" eb="14">
      <t>チョウサ</t>
    </rPh>
    <rPh sb="14" eb="16">
      <t>ゲンボ</t>
    </rPh>
    <rPh sb="17" eb="19">
      <t>サシキ</t>
    </rPh>
    <rPh sb="19" eb="20">
      <t>ミナト</t>
    </rPh>
    <rPh sb="20" eb="21">
      <t>カコウ</t>
    </rPh>
    <phoneticPr fontId="2"/>
  </si>
  <si>
    <t>港湾調査原簿（昭和56年度⑥）</t>
  </si>
  <si>
    <t>昭和25～56年度　港湾調査原簿（江樋戸港）</t>
    <rPh sb="0" eb="2">
      <t>ショウワ</t>
    </rPh>
    <rPh sb="7" eb="9">
      <t>ネンド</t>
    </rPh>
    <rPh sb="10" eb="12">
      <t>コウワン</t>
    </rPh>
    <rPh sb="12" eb="14">
      <t>チョウサ</t>
    </rPh>
    <rPh sb="14" eb="16">
      <t>ゲンボ</t>
    </rPh>
    <rPh sb="17" eb="18">
      <t>エ</t>
    </rPh>
    <rPh sb="18" eb="19">
      <t>ヒ</t>
    </rPh>
    <rPh sb="19" eb="20">
      <t>ト</t>
    </rPh>
    <rPh sb="20" eb="21">
      <t>ミナト</t>
    </rPh>
    <rPh sb="21" eb="22">
      <t>カコウ</t>
    </rPh>
    <phoneticPr fontId="2"/>
  </si>
  <si>
    <t>昭和25～56年度　港湾調査原簿（赤崎港）</t>
    <rPh sb="0" eb="2">
      <t>ショウワ</t>
    </rPh>
    <rPh sb="7" eb="9">
      <t>ネンド</t>
    </rPh>
    <rPh sb="10" eb="12">
      <t>コウワン</t>
    </rPh>
    <rPh sb="12" eb="14">
      <t>チョウサ</t>
    </rPh>
    <rPh sb="14" eb="16">
      <t>ゲンボ</t>
    </rPh>
    <rPh sb="17" eb="19">
      <t>アカサキ</t>
    </rPh>
    <rPh sb="19" eb="20">
      <t>ミナト</t>
    </rPh>
    <rPh sb="20" eb="21">
      <t>カコウ</t>
    </rPh>
    <phoneticPr fontId="2"/>
  </si>
  <si>
    <t>昭和25～56年度　港湾調査原簿（阿村港）</t>
    <rPh sb="0" eb="2">
      <t>ショウワ</t>
    </rPh>
    <rPh sb="7" eb="9">
      <t>ネンド</t>
    </rPh>
    <rPh sb="10" eb="12">
      <t>コウワン</t>
    </rPh>
    <rPh sb="12" eb="14">
      <t>チョウサ</t>
    </rPh>
    <rPh sb="14" eb="16">
      <t>ゲンボ</t>
    </rPh>
    <rPh sb="17" eb="18">
      <t>ア</t>
    </rPh>
    <rPh sb="18" eb="19">
      <t>ムラ</t>
    </rPh>
    <rPh sb="19" eb="20">
      <t>ミナト</t>
    </rPh>
    <rPh sb="20" eb="21">
      <t>カコウ</t>
    </rPh>
    <phoneticPr fontId="2"/>
  </si>
  <si>
    <t>昭和25～56年度　港湾調査原簿（百貫港）</t>
    <rPh sb="0" eb="2">
      <t>ショウワ</t>
    </rPh>
    <rPh sb="7" eb="9">
      <t>ネンド</t>
    </rPh>
    <rPh sb="10" eb="12">
      <t>コウワン</t>
    </rPh>
    <rPh sb="12" eb="14">
      <t>チョウサ</t>
    </rPh>
    <rPh sb="14" eb="16">
      <t>ゲンボ</t>
    </rPh>
    <rPh sb="17" eb="18">
      <t>ヒャク</t>
    </rPh>
    <rPh sb="18" eb="19">
      <t>ヌキ</t>
    </rPh>
    <rPh sb="19" eb="20">
      <t>ミナト</t>
    </rPh>
    <rPh sb="20" eb="21">
      <t>カコウ</t>
    </rPh>
    <phoneticPr fontId="2"/>
  </si>
  <si>
    <t>港湾調査原簿（昭和56年度⑦）</t>
  </si>
  <si>
    <t>昭和25～56年度　港湾調査原簿（高浜港）</t>
    <rPh sb="0" eb="2">
      <t>ショウワ</t>
    </rPh>
    <rPh sb="7" eb="9">
      <t>ネンド</t>
    </rPh>
    <rPh sb="10" eb="12">
      <t>コウワン</t>
    </rPh>
    <rPh sb="12" eb="14">
      <t>チョウサ</t>
    </rPh>
    <rPh sb="14" eb="16">
      <t>ゲンボ</t>
    </rPh>
    <rPh sb="17" eb="19">
      <t>タカハマ</t>
    </rPh>
    <rPh sb="19" eb="20">
      <t>ミナト</t>
    </rPh>
    <rPh sb="20" eb="21">
      <t>カコウ</t>
    </rPh>
    <phoneticPr fontId="2"/>
  </si>
  <si>
    <t>昭和25～56年度　港湾調査原簿（牛深港）</t>
    <rPh sb="0" eb="2">
      <t>ショウワ</t>
    </rPh>
    <rPh sb="7" eb="9">
      <t>ネンド</t>
    </rPh>
    <rPh sb="10" eb="12">
      <t>コウワン</t>
    </rPh>
    <rPh sb="12" eb="14">
      <t>チョウサ</t>
    </rPh>
    <rPh sb="14" eb="16">
      <t>ゲンボ</t>
    </rPh>
    <rPh sb="17" eb="19">
      <t>ウシブカ</t>
    </rPh>
    <rPh sb="19" eb="20">
      <t>ミナト</t>
    </rPh>
    <rPh sb="20" eb="21">
      <t>カコウ</t>
    </rPh>
    <phoneticPr fontId="2"/>
  </si>
  <si>
    <t>昭和25～56年度　港湾調査原簿（合津港）</t>
    <rPh sb="0" eb="2">
      <t>ショウワ</t>
    </rPh>
    <rPh sb="7" eb="9">
      <t>ネンド</t>
    </rPh>
    <rPh sb="10" eb="12">
      <t>コウワン</t>
    </rPh>
    <rPh sb="12" eb="14">
      <t>チョウサ</t>
    </rPh>
    <rPh sb="14" eb="16">
      <t>ゲンボ</t>
    </rPh>
    <rPh sb="17" eb="19">
      <t>アイヅ</t>
    </rPh>
    <rPh sb="19" eb="20">
      <t>ミナト</t>
    </rPh>
    <rPh sb="20" eb="21">
      <t>カコウ</t>
    </rPh>
    <phoneticPr fontId="2"/>
  </si>
  <si>
    <t>昭和25～56年度　港湾調査原簿（水俣港）</t>
    <rPh sb="0" eb="2">
      <t>ショウワ</t>
    </rPh>
    <rPh sb="7" eb="9">
      <t>ネンド</t>
    </rPh>
    <rPh sb="10" eb="12">
      <t>コウワン</t>
    </rPh>
    <rPh sb="12" eb="14">
      <t>チョウサ</t>
    </rPh>
    <rPh sb="14" eb="16">
      <t>ゲンボ</t>
    </rPh>
    <rPh sb="17" eb="19">
      <t>ミナマタ</t>
    </rPh>
    <rPh sb="19" eb="20">
      <t>ミナト</t>
    </rPh>
    <rPh sb="20" eb="21">
      <t>カコウ</t>
    </rPh>
    <phoneticPr fontId="2"/>
  </si>
  <si>
    <t>港湾調査原簿（昭和56年度⑧）</t>
  </si>
  <si>
    <t>昭和25～56年度　港湾調査原簿（中田港）</t>
    <rPh sb="0" eb="2">
      <t>ショウワ</t>
    </rPh>
    <rPh sb="7" eb="9">
      <t>ネンド</t>
    </rPh>
    <rPh sb="10" eb="12">
      <t>コウワン</t>
    </rPh>
    <rPh sb="12" eb="14">
      <t>チョウサ</t>
    </rPh>
    <rPh sb="14" eb="16">
      <t>ゲンボ</t>
    </rPh>
    <rPh sb="17" eb="19">
      <t>ナカタ</t>
    </rPh>
    <rPh sb="19" eb="20">
      <t>ミナト</t>
    </rPh>
    <rPh sb="20" eb="21">
      <t>カコウ</t>
    </rPh>
    <phoneticPr fontId="2"/>
  </si>
  <si>
    <t>昭和25～56年度　港湾調査原簿（下田港）</t>
    <rPh sb="0" eb="2">
      <t>ショウワ</t>
    </rPh>
    <rPh sb="7" eb="9">
      <t>ネンド</t>
    </rPh>
    <rPh sb="10" eb="12">
      <t>コウワン</t>
    </rPh>
    <rPh sb="12" eb="14">
      <t>チョウサ</t>
    </rPh>
    <rPh sb="14" eb="16">
      <t>ゲンボ</t>
    </rPh>
    <rPh sb="17" eb="19">
      <t>シモダ</t>
    </rPh>
    <rPh sb="19" eb="20">
      <t>ミナト</t>
    </rPh>
    <rPh sb="20" eb="21">
      <t>カコウ</t>
    </rPh>
    <phoneticPr fontId="2"/>
  </si>
  <si>
    <t>昭和25～56年度　港湾調査原簿（上津深江港）</t>
    <rPh sb="0" eb="2">
      <t>ショウワ</t>
    </rPh>
    <rPh sb="7" eb="9">
      <t>ネンド</t>
    </rPh>
    <rPh sb="10" eb="12">
      <t>コウワン</t>
    </rPh>
    <rPh sb="12" eb="14">
      <t>チョウサ</t>
    </rPh>
    <rPh sb="14" eb="16">
      <t>ゲンボ</t>
    </rPh>
    <rPh sb="17" eb="18">
      <t>カミ</t>
    </rPh>
    <rPh sb="18" eb="19">
      <t>ツ</t>
    </rPh>
    <rPh sb="19" eb="21">
      <t>フカエ</t>
    </rPh>
    <rPh sb="21" eb="22">
      <t>ミナト</t>
    </rPh>
    <rPh sb="22" eb="23">
      <t>カコウ</t>
    </rPh>
    <phoneticPr fontId="2"/>
  </si>
  <si>
    <t>昭和25～56年度　港湾調査原簿（上津浦港）</t>
    <rPh sb="0" eb="2">
      <t>ショウワ</t>
    </rPh>
    <rPh sb="7" eb="9">
      <t>ネンド</t>
    </rPh>
    <rPh sb="10" eb="12">
      <t>コウワン</t>
    </rPh>
    <rPh sb="12" eb="14">
      <t>チョウサ</t>
    </rPh>
    <rPh sb="14" eb="16">
      <t>ゲンボ</t>
    </rPh>
    <rPh sb="17" eb="18">
      <t>カミ</t>
    </rPh>
    <rPh sb="18" eb="19">
      <t>ツ</t>
    </rPh>
    <rPh sb="20" eb="21">
      <t>コウ</t>
    </rPh>
    <rPh sb="21" eb="22">
      <t>カコウ</t>
    </rPh>
    <phoneticPr fontId="2"/>
  </si>
  <si>
    <t>昭和25～56年度　港湾調査原簿（下津浦港）</t>
    <rPh sb="0" eb="2">
      <t>ショウワ</t>
    </rPh>
    <rPh sb="7" eb="9">
      <t>ネンド</t>
    </rPh>
    <rPh sb="10" eb="12">
      <t>コウワン</t>
    </rPh>
    <rPh sb="12" eb="14">
      <t>チョウサ</t>
    </rPh>
    <rPh sb="14" eb="16">
      <t>ゲンボ</t>
    </rPh>
    <rPh sb="17" eb="18">
      <t>シモ</t>
    </rPh>
    <rPh sb="18" eb="19">
      <t>ツ</t>
    </rPh>
    <rPh sb="20" eb="21">
      <t>コウ</t>
    </rPh>
    <rPh sb="21" eb="22">
      <t>カコウ</t>
    </rPh>
    <phoneticPr fontId="2"/>
  </si>
  <si>
    <t>港湾調査原簿（昭和56年度⑨）</t>
  </si>
  <si>
    <t>昭和25～56年度　港湾調査原簿（鬼池港）</t>
    <rPh sb="0" eb="2">
      <t>ショウワ</t>
    </rPh>
    <rPh sb="7" eb="9">
      <t>ネンド</t>
    </rPh>
    <rPh sb="10" eb="12">
      <t>コウワン</t>
    </rPh>
    <rPh sb="12" eb="14">
      <t>チョウサ</t>
    </rPh>
    <rPh sb="14" eb="16">
      <t>ゲンボ</t>
    </rPh>
    <rPh sb="17" eb="18">
      <t>オニ</t>
    </rPh>
    <rPh sb="18" eb="19">
      <t>イケ</t>
    </rPh>
    <rPh sb="19" eb="20">
      <t>コウ</t>
    </rPh>
    <rPh sb="20" eb="21">
      <t>カコウ</t>
    </rPh>
    <phoneticPr fontId="2"/>
  </si>
  <si>
    <t>昭和25～56年度　港湾調査原簿（小泊港）</t>
    <rPh sb="0" eb="2">
      <t>ショウワ</t>
    </rPh>
    <rPh sb="7" eb="9">
      <t>ネンド</t>
    </rPh>
    <rPh sb="10" eb="12">
      <t>コウワン</t>
    </rPh>
    <rPh sb="12" eb="14">
      <t>チョウサ</t>
    </rPh>
    <rPh sb="14" eb="16">
      <t>ゲンボ</t>
    </rPh>
    <rPh sb="17" eb="19">
      <t>コドマリ</t>
    </rPh>
    <rPh sb="19" eb="20">
      <t>コウ</t>
    </rPh>
    <rPh sb="20" eb="21">
      <t>カコウ</t>
    </rPh>
    <phoneticPr fontId="2"/>
  </si>
  <si>
    <t>昭和25～56年度　港湾調査原簿（知十港）</t>
    <rPh sb="0" eb="2">
      <t>ショウワ</t>
    </rPh>
    <rPh sb="7" eb="9">
      <t>ネンド</t>
    </rPh>
    <rPh sb="10" eb="12">
      <t>コウワン</t>
    </rPh>
    <rPh sb="12" eb="14">
      <t>チョウサ</t>
    </rPh>
    <rPh sb="14" eb="16">
      <t>ゲンボ</t>
    </rPh>
    <rPh sb="17" eb="18">
      <t>シ</t>
    </rPh>
    <rPh sb="18" eb="19">
      <t>ジュウ</t>
    </rPh>
    <rPh sb="19" eb="20">
      <t>コウ</t>
    </rPh>
    <rPh sb="20" eb="21">
      <t>カコウ</t>
    </rPh>
    <phoneticPr fontId="2"/>
  </si>
  <si>
    <t>昭和25～56年度　港湾調査原簿（姫戸港）</t>
    <rPh sb="0" eb="2">
      <t>ショウワ</t>
    </rPh>
    <rPh sb="7" eb="9">
      <t>ネンド</t>
    </rPh>
    <rPh sb="10" eb="12">
      <t>コウワン</t>
    </rPh>
    <rPh sb="12" eb="14">
      <t>チョウサ</t>
    </rPh>
    <rPh sb="14" eb="16">
      <t>ゲンボ</t>
    </rPh>
    <rPh sb="17" eb="19">
      <t>ヒメド</t>
    </rPh>
    <rPh sb="19" eb="20">
      <t>コウ</t>
    </rPh>
    <rPh sb="20" eb="21">
      <t>カコウ</t>
    </rPh>
    <phoneticPr fontId="2"/>
  </si>
  <si>
    <t>昭和25～56年度　港湾調査原簿（大浦港）</t>
    <rPh sb="0" eb="2">
      <t>ショウワ</t>
    </rPh>
    <rPh sb="7" eb="9">
      <t>ネンド</t>
    </rPh>
    <rPh sb="10" eb="12">
      <t>コウワン</t>
    </rPh>
    <rPh sb="12" eb="14">
      <t>チョウサ</t>
    </rPh>
    <rPh sb="14" eb="16">
      <t>ゲンボ</t>
    </rPh>
    <rPh sb="17" eb="19">
      <t>オオウラ</t>
    </rPh>
    <rPh sb="19" eb="20">
      <t>コウ</t>
    </rPh>
    <rPh sb="20" eb="21">
      <t>カコウ</t>
    </rPh>
    <phoneticPr fontId="2"/>
  </si>
  <si>
    <t>港湾調査原簿（昭和56年度⑩）</t>
  </si>
  <si>
    <t>昭和25～56年度　港湾調査原簿（茂木根港）</t>
    <rPh sb="0" eb="2">
      <t>ショウワ</t>
    </rPh>
    <rPh sb="7" eb="9">
      <t>ネンド</t>
    </rPh>
    <rPh sb="10" eb="12">
      <t>コウワン</t>
    </rPh>
    <rPh sb="12" eb="14">
      <t>チョウサ</t>
    </rPh>
    <rPh sb="14" eb="16">
      <t>ゲンボ</t>
    </rPh>
    <rPh sb="17" eb="19">
      <t>モギ</t>
    </rPh>
    <rPh sb="19" eb="20">
      <t>ネ</t>
    </rPh>
    <rPh sb="20" eb="21">
      <t>コウ</t>
    </rPh>
    <rPh sb="21" eb="22">
      <t>カコウ</t>
    </rPh>
    <phoneticPr fontId="2"/>
  </si>
  <si>
    <t>昭和25～56年度　港湾調査原簿（亀浦港）</t>
    <rPh sb="0" eb="2">
      <t>ショウワ</t>
    </rPh>
    <rPh sb="7" eb="9">
      <t>ネンド</t>
    </rPh>
    <rPh sb="10" eb="12">
      <t>コウワン</t>
    </rPh>
    <rPh sb="12" eb="14">
      <t>チョウサ</t>
    </rPh>
    <rPh sb="14" eb="16">
      <t>ゲンボ</t>
    </rPh>
    <rPh sb="17" eb="18">
      <t>カメ</t>
    </rPh>
    <rPh sb="18" eb="19">
      <t>ウラ</t>
    </rPh>
    <rPh sb="19" eb="20">
      <t>コウ</t>
    </rPh>
    <rPh sb="20" eb="21">
      <t>カコウ</t>
    </rPh>
    <phoneticPr fontId="2"/>
  </si>
  <si>
    <t>昭和25～56年度　港湾調査原簿（富津港）</t>
    <rPh sb="0" eb="2">
      <t>ショウワ</t>
    </rPh>
    <rPh sb="7" eb="9">
      <t>ネンド</t>
    </rPh>
    <rPh sb="10" eb="12">
      <t>コウワン</t>
    </rPh>
    <rPh sb="12" eb="14">
      <t>チョウサ</t>
    </rPh>
    <rPh sb="14" eb="16">
      <t>ゲンボ</t>
    </rPh>
    <rPh sb="17" eb="18">
      <t>トミ</t>
    </rPh>
    <rPh sb="18" eb="19">
      <t>ツ</t>
    </rPh>
    <rPh sb="19" eb="20">
      <t>コウ</t>
    </rPh>
    <rPh sb="20" eb="21">
      <t>カコウ</t>
    </rPh>
    <phoneticPr fontId="2"/>
  </si>
  <si>
    <t>昭和25～56年度　港湾調査原簿（天附港）</t>
    <rPh sb="0" eb="2">
      <t>ショウワ</t>
    </rPh>
    <rPh sb="7" eb="9">
      <t>ネンド</t>
    </rPh>
    <rPh sb="10" eb="12">
      <t>コウワン</t>
    </rPh>
    <rPh sb="12" eb="14">
      <t>チョウサ</t>
    </rPh>
    <rPh sb="14" eb="16">
      <t>ゲンボ</t>
    </rPh>
    <rPh sb="17" eb="18">
      <t>テン</t>
    </rPh>
    <rPh sb="18" eb="19">
      <t>フ</t>
    </rPh>
    <rPh sb="19" eb="20">
      <t>コウ</t>
    </rPh>
    <rPh sb="20" eb="21">
      <t>カコウ</t>
    </rPh>
    <phoneticPr fontId="2"/>
  </si>
  <si>
    <t>昭和25～56年度　港湾調査原簿（永目港）</t>
    <rPh sb="0" eb="2">
      <t>ショウワ</t>
    </rPh>
    <rPh sb="7" eb="9">
      <t>ネンド</t>
    </rPh>
    <rPh sb="10" eb="12">
      <t>コウワン</t>
    </rPh>
    <rPh sb="12" eb="14">
      <t>チョウサ</t>
    </rPh>
    <rPh sb="14" eb="16">
      <t>ゲンボ</t>
    </rPh>
    <rPh sb="17" eb="18">
      <t>エイ</t>
    </rPh>
    <rPh sb="18" eb="19">
      <t>モク</t>
    </rPh>
    <rPh sb="19" eb="20">
      <t>コウ</t>
    </rPh>
    <rPh sb="20" eb="21">
      <t>カコウ</t>
    </rPh>
    <phoneticPr fontId="2"/>
  </si>
  <si>
    <t>昭和25～56年度　港湾調査原簿（二江港）</t>
    <rPh sb="0" eb="2">
      <t>ショウワ</t>
    </rPh>
    <rPh sb="7" eb="9">
      <t>ネンド</t>
    </rPh>
    <rPh sb="10" eb="12">
      <t>コウワン</t>
    </rPh>
    <rPh sb="12" eb="14">
      <t>チョウサ</t>
    </rPh>
    <rPh sb="14" eb="16">
      <t>ゲンボ</t>
    </rPh>
    <rPh sb="17" eb="19">
      <t>フタエ</t>
    </rPh>
    <rPh sb="19" eb="20">
      <t>コウ</t>
    </rPh>
    <rPh sb="20" eb="21">
      <t>カコウ</t>
    </rPh>
    <phoneticPr fontId="2"/>
  </si>
  <si>
    <t>昭和25～56年度　港湾調査原簿（田浦港）</t>
    <rPh sb="0" eb="2">
      <t>ショウワ</t>
    </rPh>
    <rPh sb="7" eb="9">
      <t>ネンド</t>
    </rPh>
    <rPh sb="10" eb="12">
      <t>コウワン</t>
    </rPh>
    <rPh sb="12" eb="14">
      <t>チョウサ</t>
    </rPh>
    <rPh sb="14" eb="16">
      <t>ゲンボ</t>
    </rPh>
    <rPh sb="17" eb="19">
      <t>タノウラ</t>
    </rPh>
    <rPh sb="19" eb="20">
      <t>コウ</t>
    </rPh>
    <rPh sb="20" eb="21">
      <t>カコウ</t>
    </rPh>
    <phoneticPr fontId="2"/>
  </si>
  <si>
    <t>昭和25～56年度　港湾調査原簿（栖本港）</t>
    <rPh sb="0" eb="2">
      <t>ショウワ</t>
    </rPh>
    <rPh sb="7" eb="9">
      <t>ネンド</t>
    </rPh>
    <rPh sb="10" eb="12">
      <t>コウワン</t>
    </rPh>
    <rPh sb="12" eb="14">
      <t>チョウサ</t>
    </rPh>
    <rPh sb="14" eb="16">
      <t>ゲンボ</t>
    </rPh>
    <rPh sb="17" eb="19">
      <t>スモト</t>
    </rPh>
    <rPh sb="19" eb="20">
      <t>コウ</t>
    </rPh>
    <rPh sb="20" eb="21">
      <t>カコウ</t>
    </rPh>
    <phoneticPr fontId="2"/>
  </si>
  <si>
    <t>昭和25～56年度　港湾調査原簿（都呂々港）</t>
    <rPh sb="0" eb="2">
      <t>ショウワ</t>
    </rPh>
    <rPh sb="7" eb="9">
      <t>ネンド</t>
    </rPh>
    <rPh sb="10" eb="12">
      <t>コウワン</t>
    </rPh>
    <rPh sb="12" eb="14">
      <t>チョウサ</t>
    </rPh>
    <rPh sb="14" eb="16">
      <t>ゲンボ</t>
    </rPh>
    <rPh sb="17" eb="20">
      <t>トロロ</t>
    </rPh>
    <rPh sb="20" eb="21">
      <t>コウ</t>
    </rPh>
    <rPh sb="21" eb="22">
      <t>カコウ</t>
    </rPh>
    <phoneticPr fontId="2"/>
  </si>
  <si>
    <t>熊本港建設課</t>
    <rPh sb="0" eb="2">
      <t>クマモト</t>
    </rPh>
    <rPh sb="2" eb="3">
      <t>コウ</t>
    </rPh>
    <rPh sb="3" eb="5">
      <t>ケンセツ</t>
    </rPh>
    <rPh sb="5" eb="6">
      <t>カ</t>
    </rPh>
    <phoneticPr fontId="2"/>
  </si>
  <si>
    <t>工業団地造成利子補給金関係（昭和56年度）</t>
    <rPh sb="14" eb="16">
      <t>ショウワ</t>
    </rPh>
    <rPh sb="18" eb="20">
      <t>ネンド</t>
    </rPh>
    <phoneticPr fontId="2"/>
  </si>
  <si>
    <t>昭和52年度　起債台帳</t>
    <rPh sb="0" eb="2">
      <t>ショウワ</t>
    </rPh>
    <rPh sb="4" eb="6">
      <t>ネンド</t>
    </rPh>
    <rPh sb="7" eb="9">
      <t>キサイ</t>
    </rPh>
    <rPh sb="9" eb="11">
      <t>ダイチョウ</t>
    </rPh>
    <phoneticPr fontId="2"/>
  </si>
  <si>
    <t>昭和48年度　工業団地造成利子補給金関係（長洲地区）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ナガス</t>
    </rPh>
    <rPh sb="23" eb="25">
      <t>チク</t>
    </rPh>
    <phoneticPr fontId="2"/>
  </si>
  <si>
    <t>昭和45～56年度　工業団地利子補給金区分経理綴（有明臨海工業団地：長洲地区、腹赤地区）</t>
    <rPh sb="0" eb="2">
      <t>ショウワ</t>
    </rPh>
    <rPh sb="7" eb="9">
      <t>ネンド</t>
    </rPh>
    <rPh sb="10" eb="12">
      <t>コウギョウ</t>
    </rPh>
    <rPh sb="12" eb="14">
      <t>ダンチ</t>
    </rPh>
    <rPh sb="14" eb="16">
      <t>リシ</t>
    </rPh>
    <rPh sb="16" eb="18">
      <t>ホキュウ</t>
    </rPh>
    <rPh sb="18" eb="19">
      <t>キン</t>
    </rPh>
    <rPh sb="19" eb="21">
      <t>クブン</t>
    </rPh>
    <rPh sb="21" eb="23">
      <t>ケイリ</t>
    </rPh>
    <rPh sb="23" eb="24">
      <t>ツヅ</t>
    </rPh>
    <rPh sb="25" eb="27">
      <t>アリアケ</t>
    </rPh>
    <rPh sb="27" eb="29">
      <t>リンカイ</t>
    </rPh>
    <rPh sb="29" eb="31">
      <t>コウギョウ</t>
    </rPh>
    <rPh sb="31" eb="33">
      <t>ダンチ</t>
    </rPh>
    <rPh sb="34" eb="36">
      <t>ナガス</t>
    </rPh>
    <rPh sb="36" eb="38">
      <t>チク</t>
    </rPh>
    <rPh sb="39" eb="40">
      <t>ハラ</t>
    </rPh>
    <rPh sb="40" eb="41">
      <t>アカ</t>
    </rPh>
    <rPh sb="41" eb="43">
      <t>チク</t>
    </rPh>
    <phoneticPr fontId="2"/>
  </si>
  <si>
    <t>昭和49～50年度　工業団地造成利子補給金関係（長洲地区）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ナガス</t>
    </rPh>
    <rPh sb="26" eb="28">
      <t>チク</t>
    </rPh>
    <phoneticPr fontId="2"/>
  </si>
  <si>
    <t>昭和50年度　工業団地造成利子補給金関係（長洲地区）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ナガス</t>
    </rPh>
    <rPh sb="23" eb="25">
      <t>チク</t>
    </rPh>
    <phoneticPr fontId="2"/>
  </si>
  <si>
    <t>昭和51～52年度　工業団地造成利子補給金関係（長洲地区）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ナガス</t>
    </rPh>
    <rPh sb="26" eb="28">
      <t>チク</t>
    </rPh>
    <phoneticPr fontId="2"/>
  </si>
  <si>
    <t>昭和52年度　工業団地造成利子補給金関係（長洲地区）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ナガス</t>
    </rPh>
    <rPh sb="23" eb="25">
      <t>チク</t>
    </rPh>
    <phoneticPr fontId="2"/>
  </si>
  <si>
    <t>工業団地造成利子補給金関係（昭和57年度）</t>
    <rPh sb="14" eb="16">
      <t>ショウワ</t>
    </rPh>
    <rPh sb="18" eb="20">
      <t>ネンド</t>
    </rPh>
    <phoneticPr fontId="2"/>
  </si>
  <si>
    <t>昭和48年度　工業団地造成利子補給金関係（有明臨海工業団地・腹赤地区）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アリアケ</t>
    </rPh>
    <rPh sb="23" eb="25">
      <t>リンカイ</t>
    </rPh>
    <rPh sb="25" eb="27">
      <t>コウギョウ</t>
    </rPh>
    <rPh sb="27" eb="29">
      <t>ダンチ</t>
    </rPh>
    <rPh sb="30" eb="31">
      <t>ハラ</t>
    </rPh>
    <rPh sb="31" eb="32">
      <t>アカ</t>
    </rPh>
    <rPh sb="32" eb="34">
      <t>チク</t>
    </rPh>
    <phoneticPr fontId="2"/>
  </si>
  <si>
    <t>昭和49～50年度　工業団地造成利子補給金関係（有明臨海工業団地・腹赤地区）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アリアケ</t>
    </rPh>
    <rPh sb="26" eb="28">
      <t>リンカイ</t>
    </rPh>
    <rPh sb="28" eb="30">
      <t>コウギョウ</t>
    </rPh>
    <rPh sb="30" eb="32">
      <t>ダンチ</t>
    </rPh>
    <rPh sb="33" eb="34">
      <t>ハラ</t>
    </rPh>
    <rPh sb="34" eb="35">
      <t>アカ</t>
    </rPh>
    <rPh sb="35" eb="37">
      <t>チク</t>
    </rPh>
    <phoneticPr fontId="2"/>
  </si>
  <si>
    <t>昭和50年度　工業団地造成利子補給金関係（有明臨海工業団地・腹赤地区）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アリアケ</t>
    </rPh>
    <rPh sb="23" eb="25">
      <t>リンカイ</t>
    </rPh>
    <rPh sb="25" eb="27">
      <t>コウギョウ</t>
    </rPh>
    <rPh sb="27" eb="29">
      <t>ダンチ</t>
    </rPh>
    <rPh sb="30" eb="31">
      <t>ハラ</t>
    </rPh>
    <rPh sb="31" eb="32">
      <t>アカ</t>
    </rPh>
    <rPh sb="32" eb="34">
      <t>チク</t>
    </rPh>
    <phoneticPr fontId="2"/>
  </si>
  <si>
    <t>昭和51年度　工業団地造成利子補給金関係（有明臨海工業団地・腹赤地区）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アリアケ</t>
    </rPh>
    <rPh sb="23" eb="25">
      <t>リンカイ</t>
    </rPh>
    <rPh sb="25" eb="27">
      <t>コウギョウ</t>
    </rPh>
    <rPh sb="27" eb="29">
      <t>ダンチ</t>
    </rPh>
    <rPh sb="30" eb="31">
      <t>ハラ</t>
    </rPh>
    <rPh sb="31" eb="32">
      <t>アカ</t>
    </rPh>
    <rPh sb="32" eb="34">
      <t>チク</t>
    </rPh>
    <phoneticPr fontId="2"/>
  </si>
  <si>
    <t>昭和52～53年度　工業団地造成利子補給金関係（有明臨海工業団地・腹赤地区）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アリアケ</t>
    </rPh>
    <rPh sb="26" eb="28">
      <t>リンカイ</t>
    </rPh>
    <rPh sb="28" eb="30">
      <t>コウギョウ</t>
    </rPh>
    <rPh sb="30" eb="32">
      <t>ダンチ</t>
    </rPh>
    <rPh sb="33" eb="34">
      <t>ハラ</t>
    </rPh>
    <rPh sb="34" eb="35">
      <t>アカ</t>
    </rPh>
    <rPh sb="35" eb="37">
      <t>チク</t>
    </rPh>
    <phoneticPr fontId="2"/>
  </si>
  <si>
    <t>昭和53～54年度　工業団地造成利子補給金関係（有明臨海工業団地・腹赤地区）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アリアケ</t>
    </rPh>
    <rPh sb="26" eb="28">
      <t>リンカイ</t>
    </rPh>
    <rPh sb="28" eb="30">
      <t>コウギョウ</t>
    </rPh>
    <rPh sb="30" eb="32">
      <t>ダンチ</t>
    </rPh>
    <rPh sb="33" eb="34">
      <t>ハラ</t>
    </rPh>
    <rPh sb="34" eb="35">
      <t>アカ</t>
    </rPh>
    <rPh sb="35" eb="37">
      <t>チク</t>
    </rPh>
    <phoneticPr fontId="2"/>
  </si>
  <si>
    <t>昭和54～55年度　工業団地造成利子補給金関係（有明臨海工業団地・腹赤地区）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アリアケ</t>
    </rPh>
    <rPh sb="26" eb="28">
      <t>リンカイ</t>
    </rPh>
    <rPh sb="28" eb="30">
      <t>コウギョウ</t>
    </rPh>
    <rPh sb="30" eb="32">
      <t>ダンチ</t>
    </rPh>
    <rPh sb="33" eb="34">
      <t>ハラ</t>
    </rPh>
    <rPh sb="34" eb="35">
      <t>アカ</t>
    </rPh>
    <rPh sb="35" eb="37">
      <t>チク</t>
    </rPh>
    <phoneticPr fontId="2"/>
  </si>
  <si>
    <t>昭和55年度　工業団地造成利子補給金関係（有明臨海工業団地・腹赤地区）</t>
    <rPh sb="0" eb="2">
      <t>ショウワ</t>
    </rPh>
    <rPh sb="4" eb="6">
      <t>ネンド</t>
    </rPh>
    <rPh sb="7" eb="9">
      <t>コウギョウ</t>
    </rPh>
    <rPh sb="9" eb="11">
      <t>ダンチ</t>
    </rPh>
    <rPh sb="11" eb="13">
      <t>ゾウセイ</t>
    </rPh>
    <rPh sb="13" eb="15">
      <t>リシ</t>
    </rPh>
    <rPh sb="15" eb="17">
      <t>ホキュウ</t>
    </rPh>
    <rPh sb="17" eb="18">
      <t>キン</t>
    </rPh>
    <rPh sb="18" eb="20">
      <t>カンケイ</t>
    </rPh>
    <rPh sb="21" eb="23">
      <t>アリアケ</t>
    </rPh>
    <rPh sb="23" eb="25">
      <t>リンカイ</t>
    </rPh>
    <rPh sb="25" eb="27">
      <t>コウギョウ</t>
    </rPh>
    <rPh sb="27" eb="29">
      <t>ダンチ</t>
    </rPh>
    <rPh sb="30" eb="31">
      <t>ハラ</t>
    </rPh>
    <rPh sb="31" eb="32">
      <t>アカ</t>
    </rPh>
    <rPh sb="32" eb="34">
      <t>チク</t>
    </rPh>
    <phoneticPr fontId="2"/>
  </si>
  <si>
    <t>昭和56～57年度　工業団地造成利子補給金関係（有明臨海工業団地・腹赤地区）</t>
    <rPh sb="0" eb="2">
      <t>ショウワ</t>
    </rPh>
    <rPh sb="7" eb="9">
      <t>ネンド</t>
    </rPh>
    <rPh sb="10" eb="12">
      <t>コウギョウ</t>
    </rPh>
    <rPh sb="12" eb="14">
      <t>ダンチ</t>
    </rPh>
    <rPh sb="14" eb="16">
      <t>ゾウセイ</t>
    </rPh>
    <rPh sb="16" eb="18">
      <t>リシ</t>
    </rPh>
    <rPh sb="18" eb="20">
      <t>ホキュウ</t>
    </rPh>
    <rPh sb="20" eb="21">
      <t>キン</t>
    </rPh>
    <rPh sb="21" eb="23">
      <t>カンケイ</t>
    </rPh>
    <rPh sb="24" eb="26">
      <t>アリアケ</t>
    </rPh>
    <rPh sb="26" eb="28">
      <t>リンカイ</t>
    </rPh>
    <rPh sb="28" eb="30">
      <t>コウギョウ</t>
    </rPh>
    <rPh sb="30" eb="32">
      <t>ダンチ</t>
    </rPh>
    <rPh sb="33" eb="34">
      <t>ハラ</t>
    </rPh>
    <rPh sb="34" eb="35">
      <t>アカ</t>
    </rPh>
    <rPh sb="35" eb="37">
      <t>チク</t>
    </rPh>
    <phoneticPr fontId="2"/>
  </si>
  <si>
    <t>熊本港改修工事関係（昭和57年度）</t>
    <rPh sb="5" eb="7">
      <t>コウジ</t>
    </rPh>
    <rPh sb="7" eb="9">
      <t>カンケイ</t>
    </rPh>
    <rPh sb="10" eb="12">
      <t>ショウワ</t>
    </rPh>
    <rPh sb="14" eb="16">
      <t>ネンド</t>
    </rPh>
    <phoneticPr fontId="2"/>
  </si>
  <si>
    <t>昭和56年度　熊本港改修（重要）水質調査委託関係</t>
    <rPh sb="0" eb="2">
      <t>ショウワ</t>
    </rPh>
    <rPh sb="4" eb="6">
      <t>ネンド</t>
    </rPh>
    <rPh sb="7" eb="9">
      <t>クマモト</t>
    </rPh>
    <rPh sb="9" eb="10">
      <t>コウ</t>
    </rPh>
    <rPh sb="10" eb="12">
      <t>カイシュウ</t>
    </rPh>
    <rPh sb="13" eb="15">
      <t>ジュウヨウ</t>
    </rPh>
    <rPh sb="16" eb="18">
      <t>スイシツ</t>
    </rPh>
    <rPh sb="18" eb="20">
      <t>チョウサ</t>
    </rPh>
    <rPh sb="20" eb="22">
      <t>イタク</t>
    </rPh>
    <rPh sb="22" eb="24">
      <t>カンケイ</t>
    </rPh>
    <phoneticPr fontId="2"/>
  </si>
  <si>
    <t>昭和56年度　熊本港改修（重要）橋梁土質調査委託工事関係</t>
    <rPh sb="0" eb="2">
      <t>ショウワ</t>
    </rPh>
    <rPh sb="4" eb="6">
      <t>ネンド</t>
    </rPh>
    <rPh sb="7" eb="9">
      <t>クマモト</t>
    </rPh>
    <rPh sb="9" eb="10">
      <t>コウ</t>
    </rPh>
    <rPh sb="10" eb="12">
      <t>カイシュウ</t>
    </rPh>
    <rPh sb="13" eb="15">
      <t>ジュウヨウ</t>
    </rPh>
    <rPh sb="16" eb="18">
      <t>キョウリョウ</t>
    </rPh>
    <rPh sb="18" eb="20">
      <t>ドシツ</t>
    </rPh>
    <rPh sb="20" eb="22">
      <t>チョウサ</t>
    </rPh>
    <rPh sb="22" eb="24">
      <t>イタク</t>
    </rPh>
    <rPh sb="24" eb="26">
      <t>コウジ</t>
    </rPh>
    <rPh sb="26" eb="28">
      <t>カンケイ</t>
    </rPh>
    <phoneticPr fontId="2"/>
  </si>
  <si>
    <t>昭和56年度　熊本港改修（重要）物揚場（-3m）施工計画委託工事関係</t>
    <rPh sb="0" eb="2">
      <t>ショウワ</t>
    </rPh>
    <rPh sb="4" eb="6">
      <t>ネンド</t>
    </rPh>
    <rPh sb="7" eb="9">
      <t>クマモト</t>
    </rPh>
    <rPh sb="9" eb="10">
      <t>コウ</t>
    </rPh>
    <rPh sb="10" eb="12">
      <t>カイシュウ</t>
    </rPh>
    <rPh sb="13" eb="15">
      <t>ジュウヨウ</t>
    </rPh>
    <rPh sb="16" eb="17">
      <t>モノ</t>
    </rPh>
    <rPh sb="17" eb="19">
      <t>アゲバ</t>
    </rPh>
    <rPh sb="24" eb="26">
      <t>セコウ</t>
    </rPh>
    <rPh sb="26" eb="28">
      <t>ケイカク</t>
    </rPh>
    <rPh sb="28" eb="30">
      <t>イタク</t>
    </rPh>
    <rPh sb="30" eb="32">
      <t>コウジ</t>
    </rPh>
    <rPh sb="32" eb="34">
      <t>カンケイ</t>
    </rPh>
    <phoneticPr fontId="2"/>
  </si>
  <si>
    <t>昭和56年度　熊本港改修（重要）橋梁深浅測量委託関係</t>
    <rPh sb="0" eb="2">
      <t>ショウワ</t>
    </rPh>
    <rPh sb="4" eb="6">
      <t>ネンド</t>
    </rPh>
    <rPh sb="7" eb="9">
      <t>クマモト</t>
    </rPh>
    <rPh sb="9" eb="10">
      <t>コウ</t>
    </rPh>
    <rPh sb="10" eb="12">
      <t>カイシュウ</t>
    </rPh>
    <rPh sb="13" eb="15">
      <t>ジュウヨウ</t>
    </rPh>
    <rPh sb="16" eb="18">
      <t>キョウリョウ</t>
    </rPh>
    <rPh sb="18" eb="20">
      <t>シンセン</t>
    </rPh>
    <rPh sb="20" eb="22">
      <t>ソクリョウ</t>
    </rPh>
    <rPh sb="22" eb="24">
      <t>イタク</t>
    </rPh>
    <rPh sb="24" eb="26">
      <t>カンケイ</t>
    </rPh>
    <phoneticPr fontId="2"/>
  </si>
  <si>
    <t>昭和57年度　熊本港改修（重要）橋梁架設施工計画委託関係</t>
    <rPh sb="0" eb="2">
      <t>ショウワ</t>
    </rPh>
    <rPh sb="4" eb="6">
      <t>ネンド</t>
    </rPh>
    <rPh sb="7" eb="9">
      <t>クマモト</t>
    </rPh>
    <rPh sb="9" eb="10">
      <t>コウ</t>
    </rPh>
    <rPh sb="10" eb="12">
      <t>カイシュウ</t>
    </rPh>
    <rPh sb="13" eb="15">
      <t>ジュウヨウ</t>
    </rPh>
    <rPh sb="16" eb="18">
      <t>キョウリョウ</t>
    </rPh>
    <rPh sb="18" eb="20">
      <t>カセツ</t>
    </rPh>
    <rPh sb="20" eb="22">
      <t>セコウ</t>
    </rPh>
    <rPh sb="22" eb="24">
      <t>ケイカク</t>
    </rPh>
    <rPh sb="24" eb="26">
      <t>イタク</t>
    </rPh>
    <rPh sb="26" eb="28">
      <t>カンケイ</t>
    </rPh>
    <phoneticPr fontId="2"/>
  </si>
  <si>
    <t>昭和57年度　熊本港改修（重要）物揚場（-3.0m）施工計画委託関係</t>
    <rPh sb="0" eb="2">
      <t>ショウワ</t>
    </rPh>
    <rPh sb="4" eb="6">
      <t>ネンド</t>
    </rPh>
    <rPh sb="7" eb="9">
      <t>クマモト</t>
    </rPh>
    <rPh sb="9" eb="10">
      <t>コウ</t>
    </rPh>
    <rPh sb="10" eb="12">
      <t>カイシュウ</t>
    </rPh>
    <rPh sb="13" eb="15">
      <t>ジュウヨウ</t>
    </rPh>
    <rPh sb="16" eb="17">
      <t>モノ</t>
    </rPh>
    <rPh sb="17" eb="19">
      <t>アゲバ</t>
    </rPh>
    <rPh sb="26" eb="28">
      <t>セコウ</t>
    </rPh>
    <rPh sb="28" eb="30">
      <t>ケイカク</t>
    </rPh>
    <rPh sb="30" eb="32">
      <t>イタク</t>
    </rPh>
    <rPh sb="32" eb="34">
      <t>カンケイ</t>
    </rPh>
    <phoneticPr fontId="2"/>
  </si>
  <si>
    <t>昭和57年度　熊本港大気観測業務委託関係</t>
    <rPh sb="0" eb="2">
      <t>ショウワ</t>
    </rPh>
    <rPh sb="4" eb="6">
      <t>ネンド</t>
    </rPh>
    <rPh sb="7" eb="9">
      <t>クマモト</t>
    </rPh>
    <rPh sb="9" eb="10">
      <t>コウ</t>
    </rPh>
    <rPh sb="10" eb="12">
      <t>タイキ</t>
    </rPh>
    <rPh sb="12" eb="14">
      <t>カンソク</t>
    </rPh>
    <rPh sb="14" eb="16">
      <t>ギョウム</t>
    </rPh>
    <rPh sb="16" eb="18">
      <t>イタク</t>
    </rPh>
    <rPh sb="18" eb="20">
      <t>カンケイ</t>
    </rPh>
    <phoneticPr fontId="2"/>
  </si>
  <si>
    <t>昭和57年度　熊本港水質調査業務委託工事関係</t>
    <rPh sb="0" eb="2">
      <t>ショウワ</t>
    </rPh>
    <rPh sb="4" eb="6">
      <t>ネンド</t>
    </rPh>
    <rPh sb="7" eb="9">
      <t>クマモト</t>
    </rPh>
    <rPh sb="9" eb="10">
      <t>コウ</t>
    </rPh>
    <rPh sb="10" eb="12">
      <t>スイシツ</t>
    </rPh>
    <rPh sb="12" eb="14">
      <t>チョウサ</t>
    </rPh>
    <rPh sb="14" eb="16">
      <t>ギョウム</t>
    </rPh>
    <rPh sb="16" eb="18">
      <t>イタク</t>
    </rPh>
    <rPh sb="18" eb="20">
      <t>コウジ</t>
    </rPh>
    <rPh sb="20" eb="22">
      <t>カンケイ</t>
    </rPh>
    <phoneticPr fontId="2"/>
  </si>
  <si>
    <t>昭和57年度　熊本港気象海象観測業務委託関係</t>
    <rPh sb="0" eb="2">
      <t>ショウワ</t>
    </rPh>
    <rPh sb="4" eb="6">
      <t>ネンド</t>
    </rPh>
    <rPh sb="7" eb="9">
      <t>クマモト</t>
    </rPh>
    <rPh sb="9" eb="10">
      <t>コウ</t>
    </rPh>
    <rPh sb="10" eb="12">
      <t>キショウ</t>
    </rPh>
    <rPh sb="12" eb="14">
      <t>カイショウ</t>
    </rPh>
    <rPh sb="14" eb="16">
      <t>カンソク</t>
    </rPh>
    <rPh sb="16" eb="18">
      <t>ギョウム</t>
    </rPh>
    <rPh sb="18" eb="20">
      <t>イタク</t>
    </rPh>
    <rPh sb="20" eb="22">
      <t>カンケイ</t>
    </rPh>
    <phoneticPr fontId="2"/>
  </si>
  <si>
    <t>昭和57年度　熊本港工事に伴う環境調査委託関係</t>
    <rPh sb="0" eb="2">
      <t>ショウワ</t>
    </rPh>
    <rPh sb="4" eb="6">
      <t>ネンド</t>
    </rPh>
    <rPh sb="7" eb="9">
      <t>クマモト</t>
    </rPh>
    <rPh sb="9" eb="10">
      <t>コウ</t>
    </rPh>
    <rPh sb="10" eb="12">
      <t>コウジ</t>
    </rPh>
    <rPh sb="13" eb="14">
      <t>トモナ</t>
    </rPh>
    <rPh sb="15" eb="17">
      <t>カンキョウ</t>
    </rPh>
    <rPh sb="17" eb="19">
      <t>チョウサ</t>
    </rPh>
    <rPh sb="19" eb="21">
      <t>イタク</t>
    </rPh>
    <rPh sb="21" eb="23">
      <t>カンケイ</t>
    </rPh>
    <phoneticPr fontId="2"/>
  </si>
  <si>
    <t>昭和57年度　熊本港漂砂調査委託関係</t>
    <rPh sb="0" eb="2">
      <t>ショウワ</t>
    </rPh>
    <rPh sb="4" eb="6">
      <t>ネンド</t>
    </rPh>
    <rPh sb="7" eb="9">
      <t>クマモト</t>
    </rPh>
    <rPh sb="9" eb="10">
      <t>コウ</t>
    </rPh>
    <rPh sb="10" eb="11">
      <t>ヒョウ</t>
    </rPh>
    <rPh sb="11" eb="12">
      <t>スナ</t>
    </rPh>
    <rPh sb="12" eb="14">
      <t>チョウサ</t>
    </rPh>
    <rPh sb="14" eb="16">
      <t>イタク</t>
    </rPh>
    <rPh sb="16" eb="18">
      <t>カンケイ</t>
    </rPh>
    <phoneticPr fontId="2"/>
  </si>
  <si>
    <t>昭和57年度　熊本港建設事務所排水工事関係</t>
    <rPh sb="0" eb="2">
      <t>ショウワ</t>
    </rPh>
    <rPh sb="4" eb="6">
      <t>ネンド</t>
    </rPh>
    <rPh sb="7" eb="9">
      <t>クマモト</t>
    </rPh>
    <rPh sb="9" eb="10">
      <t>コウ</t>
    </rPh>
    <rPh sb="10" eb="12">
      <t>ケンセツ</t>
    </rPh>
    <rPh sb="12" eb="14">
      <t>ジム</t>
    </rPh>
    <rPh sb="14" eb="15">
      <t>ショ</t>
    </rPh>
    <rPh sb="15" eb="17">
      <t>ハイスイ</t>
    </rPh>
    <rPh sb="17" eb="19">
      <t>コウジ</t>
    </rPh>
    <rPh sb="19" eb="21">
      <t>カンケイ</t>
    </rPh>
    <phoneticPr fontId="2"/>
  </si>
  <si>
    <t>昭和57年度　鋼管杭変位測量業務委託関係</t>
    <rPh sb="0" eb="2">
      <t>ショウワ</t>
    </rPh>
    <rPh sb="4" eb="6">
      <t>ネンド</t>
    </rPh>
    <rPh sb="7" eb="8">
      <t>ハガネ</t>
    </rPh>
    <rPh sb="8" eb="9">
      <t>クダ</t>
    </rPh>
    <rPh sb="9" eb="10">
      <t>クイ</t>
    </rPh>
    <rPh sb="10" eb="12">
      <t>ヘンイ</t>
    </rPh>
    <rPh sb="12" eb="14">
      <t>ソクリョウ</t>
    </rPh>
    <rPh sb="14" eb="16">
      <t>ギョウム</t>
    </rPh>
    <rPh sb="16" eb="18">
      <t>イタク</t>
    </rPh>
    <rPh sb="18" eb="20">
      <t>カンケイ</t>
    </rPh>
    <phoneticPr fontId="2"/>
  </si>
  <si>
    <t>昭和57年度　熊本港改修（重要）土質調査委託関係</t>
    <rPh sb="0" eb="2">
      <t>ショウワ</t>
    </rPh>
    <rPh sb="4" eb="6">
      <t>ネンド</t>
    </rPh>
    <rPh sb="7" eb="9">
      <t>クマモト</t>
    </rPh>
    <rPh sb="9" eb="10">
      <t>コウ</t>
    </rPh>
    <rPh sb="10" eb="12">
      <t>カイシュウ</t>
    </rPh>
    <rPh sb="13" eb="15">
      <t>ジュウヨウ</t>
    </rPh>
    <rPh sb="16" eb="18">
      <t>ドシツ</t>
    </rPh>
    <rPh sb="18" eb="20">
      <t>チョウサ</t>
    </rPh>
    <rPh sb="20" eb="22">
      <t>イタク</t>
    </rPh>
    <rPh sb="22" eb="24">
      <t>カンケイ</t>
    </rPh>
    <phoneticPr fontId="2"/>
  </si>
  <si>
    <t>熊本港改修工事関係（昭和58年度）</t>
    <rPh sb="5" eb="7">
      <t>コウジ</t>
    </rPh>
    <rPh sb="7" eb="9">
      <t>カンケイ</t>
    </rPh>
    <rPh sb="10" eb="12">
      <t>ショウワ</t>
    </rPh>
    <rPh sb="14" eb="16">
      <t>ネンド</t>
    </rPh>
    <phoneticPr fontId="2"/>
  </si>
  <si>
    <t>決算関係綴（熊本港建設課）</t>
    <rPh sb="0" eb="2">
      <t>ケッサン</t>
    </rPh>
    <rPh sb="2" eb="4">
      <t>カンケイ</t>
    </rPh>
    <rPh sb="4" eb="5">
      <t>ツヅ</t>
    </rPh>
    <rPh sb="6" eb="8">
      <t>クマモト</t>
    </rPh>
    <rPh sb="8" eb="9">
      <t>コウ</t>
    </rPh>
    <rPh sb="9" eb="11">
      <t>ケンセツ</t>
    </rPh>
    <rPh sb="11" eb="12">
      <t>カ</t>
    </rPh>
    <phoneticPr fontId="2"/>
  </si>
  <si>
    <t>熊本港改修工事関係（昭和59年度①）</t>
    <rPh sb="5" eb="7">
      <t>コウジ</t>
    </rPh>
    <rPh sb="7" eb="9">
      <t>カンケイ</t>
    </rPh>
    <rPh sb="10" eb="12">
      <t>ショウワ</t>
    </rPh>
    <rPh sb="14" eb="16">
      <t>ネンド</t>
    </rPh>
    <phoneticPr fontId="2"/>
  </si>
  <si>
    <t>熊本港改修（重要）物揚場（-3.0m）工事関係（熊港改第1-A04号）</t>
    <rPh sb="0" eb="2">
      <t>クマモト</t>
    </rPh>
    <rPh sb="2" eb="3">
      <t>コウ</t>
    </rPh>
    <rPh sb="3" eb="5">
      <t>カイシュウ</t>
    </rPh>
    <rPh sb="6" eb="8">
      <t>ジュウヨウ</t>
    </rPh>
    <rPh sb="9" eb="10">
      <t>モノ</t>
    </rPh>
    <rPh sb="10" eb="12">
      <t>アゲバ</t>
    </rPh>
    <rPh sb="19" eb="21">
      <t>コウジ</t>
    </rPh>
    <rPh sb="21" eb="23">
      <t>カンケイ</t>
    </rPh>
    <rPh sb="24" eb="25">
      <t>クマ</t>
    </rPh>
    <rPh sb="25" eb="26">
      <t>コウ</t>
    </rPh>
    <rPh sb="26" eb="27">
      <t>カイ</t>
    </rPh>
    <rPh sb="27" eb="28">
      <t>ダイ</t>
    </rPh>
    <rPh sb="33" eb="34">
      <t>ゴウ</t>
    </rPh>
    <phoneticPr fontId="2"/>
  </si>
  <si>
    <t>熊本港改修（重要）物揚場（-3.0m）桁製作工事関係（熊港改第1-A05号）</t>
    <rPh sb="0" eb="2">
      <t>クマモト</t>
    </rPh>
    <rPh sb="2" eb="3">
      <t>コウ</t>
    </rPh>
    <rPh sb="3" eb="5">
      <t>カイシュウ</t>
    </rPh>
    <rPh sb="6" eb="8">
      <t>ジュウヨウ</t>
    </rPh>
    <rPh sb="9" eb="10">
      <t>モノ</t>
    </rPh>
    <rPh sb="10" eb="12">
      <t>アゲバ</t>
    </rPh>
    <rPh sb="19" eb="20">
      <t>ケタ</t>
    </rPh>
    <rPh sb="20" eb="22">
      <t>セイサク</t>
    </rPh>
    <rPh sb="22" eb="24">
      <t>コウジ</t>
    </rPh>
    <rPh sb="24" eb="26">
      <t>カンケイ</t>
    </rPh>
    <phoneticPr fontId="2"/>
  </si>
  <si>
    <t>熊本港改修（重要）物揚場（-3.0m）桁製作工事関係（熊港改第1-A09号）</t>
    <rPh sb="0" eb="2">
      <t>クマモト</t>
    </rPh>
    <rPh sb="2" eb="3">
      <t>コウ</t>
    </rPh>
    <rPh sb="3" eb="5">
      <t>カイシュウ</t>
    </rPh>
    <rPh sb="6" eb="8">
      <t>ジュウヨウ</t>
    </rPh>
    <rPh sb="9" eb="10">
      <t>モノ</t>
    </rPh>
    <rPh sb="10" eb="12">
      <t>アゲバ</t>
    </rPh>
    <rPh sb="19" eb="20">
      <t>ケタ</t>
    </rPh>
    <rPh sb="20" eb="22">
      <t>セイサク</t>
    </rPh>
    <rPh sb="22" eb="24">
      <t>コウジ</t>
    </rPh>
    <rPh sb="24" eb="26">
      <t>カンケイ</t>
    </rPh>
    <phoneticPr fontId="2"/>
  </si>
  <si>
    <t>熊本港改修工事関係（昭和59年度②）</t>
    <rPh sb="5" eb="7">
      <t>コウジ</t>
    </rPh>
    <rPh sb="7" eb="9">
      <t>カンケイ</t>
    </rPh>
    <rPh sb="10" eb="12">
      <t>ショウワ</t>
    </rPh>
    <rPh sb="14" eb="16">
      <t>ネンド</t>
    </rPh>
    <phoneticPr fontId="2"/>
  </si>
  <si>
    <t>熊本港改修（重要）付替道路工事</t>
    <rPh sb="0" eb="2">
      <t>クマモト</t>
    </rPh>
    <rPh sb="2" eb="3">
      <t>コウ</t>
    </rPh>
    <rPh sb="3" eb="5">
      <t>カイシュウ</t>
    </rPh>
    <rPh sb="6" eb="8">
      <t>ジュウヨウ</t>
    </rPh>
    <rPh sb="9" eb="11">
      <t>ツケカ</t>
    </rPh>
    <rPh sb="11" eb="13">
      <t>ドウロ</t>
    </rPh>
    <rPh sb="13" eb="15">
      <t>コウジ</t>
    </rPh>
    <phoneticPr fontId="2"/>
  </si>
  <si>
    <t>熊本港改修（重要）物揚場（-3.0m）工事関係</t>
    <rPh sb="0" eb="2">
      <t>クマモト</t>
    </rPh>
    <rPh sb="2" eb="3">
      <t>コウ</t>
    </rPh>
    <rPh sb="3" eb="5">
      <t>カイシュウ</t>
    </rPh>
    <rPh sb="6" eb="8">
      <t>ジュウヨウ</t>
    </rPh>
    <rPh sb="9" eb="10">
      <t>モノ</t>
    </rPh>
    <rPh sb="10" eb="12">
      <t>アゲバ</t>
    </rPh>
    <rPh sb="19" eb="21">
      <t>コウジ</t>
    </rPh>
    <rPh sb="21" eb="23">
      <t>カンケイ</t>
    </rPh>
    <phoneticPr fontId="2"/>
  </si>
  <si>
    <t>会計課</t>
    <rPh sb="0" eb="1">
      <t>カイ</t>
    </rPh>
    <rPh sb="1" eb="2">
      <t>ケイ</t>
    </rPh>
    <rPh sb="2" eb="3">
      <t>カ</t>
    </rPh>
    <phoneticPr fontId="2"/>
  </si>
  <si>
    <t>会計課</t>
    <rPh sb="0" eb="3">
      <t>カイケイカ</t>
    </rPh>
    <phoneticPr fontId="2"/>
  </si>
  <si>
    <t>有価証券関係綴（昭和37年度）</t>
  </si>
  <si>
    <t>国費関係有価証券関係綴</t>
    <rPh sb="0" eb="2">
      <t>コクヒ</t>
    </rPh>
    <rPh sb="2" eb="4">
      <t>カンケイ</t>
    </rPh>
    <rPh sb="4" eb="6">
      <t>ユウカ</t>
    </rPh>
    <rPh sb="6" eb="8">
      <t>ショウケン</t>
    </rPh>
    <rPh sb="8" eb="10">
      <t>カンケイ</t>
    </rPh>
    <rPh sb="10" eb="11">
      <t>ツヅ</t>
    </rPh>
    <phoneticPr fontId="2"/>
  </si>
  <si>
    <t>知事部局</t>
    <phoneticPr fontId="2"/>
  </si>
  <si>
    <t>知事部局</t>
    <phoneticPr fontId="2"/>
  </si>
  <si>
    <t>農地管理課</t>
    <phoneticPr fontId="2"/>
  </si>
  <si>
    <t>農村計画課</t>
    <phoneticPr fontId="2"/>
  </si>
  <si>
    <t>管　財　課</t>
    <phoneticPr fontId="2"/>
  </si>
  <si>
    <t>管　財　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</si>
</sst>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
    <numFmt numFmtId="177" formatCode="0_);[Red]\(0\)"/>
    <numFmt numFmtId="178" formatCode="00000\ "/>
  </numFmts>
  <fonts count="1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sz val="14"/>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alignment vertical="center"/>
    </xf>
    <xf numFmtId="0" fontId="1" fillId="0" borderId="0"/>
  </cellStyleXfs>
  <cellXfs count="146">
    <xf numFmtId="0" fontId="0" fillId="0" borderId="0" xfId="0">
      <alignment vertical="center"/>
    </xf>
    <xf numFmtId="0" fontId="0" fillId="0" borderId="1" xfId="0" applyFont="1" applyFill="1" applyBorder="1" applyAlignment="1">
      <alignment vertical="center" wrapText="1"/>
    </xf>
    <xf numFmtId="0" fontId="6" fillId="0" borderId="0" xfId="0" applyFont="1" applyBorder="1" applyAlignment="1">
      <alignment vertical="center"/>
    </xf>
    <xf numFmtId="0" fontId="6" fillId="0" borderId="0" xfId="0" applyFont="1" applyFill="1">
      <alignment vertical="center"/>
    </xf>
    <xf numFmtId="0" fontId="0" fillId="0" borderId="0" xfId="0" applyFont="1" applyFill="1">
      <alignment vertical="center"/>
    </xf>
    <xf numFmtId="0" fontId="0" fillId="0" borderId="4" xfId="0" applyFont="1" applyFill="1" applyBorder="1" applyAlignment="1">
      <alignment horizontal="center" vertical="center"/>
    </xf>
    <xf numFmtId="176" fontId="0" fillId="0" borderId="3" xfId="0" quotePrefix="1" applyNumberFormat="1" applyFont="1" applyFill="1" applyBorder="1" applyAlignment="1">
      <alignment horizontal="left" vertical="center"/>
    </xf>
    <xf numFmtId="0" fontId="5" fillId="0" borderId="0" xfId="0" applyFont="1" applyFill="1" applyBorder="1" applyAlignment="1">
      <alignment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0" fontId="0" fillId="0" borderId="0" xfId="0" applyFont="1" applyFill="1" applyAlignment="1">
      <alignment horizontal="center" vertical="center" shrinkToFit="1"/>
    </xf>
    <xf numFmtId="0" fontId="8" fillId="0" borderId="0" xfId="0" applyFont="1" applyFill="1" applyBorder="1" applyAlignment="1">
      <alignment horizontal="center" vertical="center" wrapText="1"/>
    </xf>
    <xf numFmtId="0" fontId="0" fillId="0" borderId="2" xfId="0" applyFont="1" applyFill="1" applyBorder="1" applyAlignment="1">
      <alignment horizontal="right" vertical="center"/>
    </xf>
    <xf numFmtId="0" fontId="0" fillId="0"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Alignment="1">
      <alignmen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3" fillId="0" borderId="0" xfId="0" applyFont="1" applyFill="1" applyAlignment="1">
      <alignment horizontal="center" vertical="center" wrapText="1" shrinkToFit="1"/>
    </xf>
    <xf numFmtId="0" fontId="3" fillId="0" borderId="1" xfId="1" applyFont="1" applyFill="1" applyBorder="1" applyAlignment="1">
      <alignment horizontal="center" vertical="center" wrapText="1"/>
    </xf>
    <xf numFmtId="0" fontId="3" fillId="0" borderId="0" xfId="0" applyFont="1" applyFill="1" applyAlignment="1">
      <alignment vertical="center" wrapText="1"/>
    </xf>
    <xf numFmtId="0" fontId="6"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0" xfId="0" applyFont="1" applyFill="1" applyBorder="1" applyAlignment="1">
      <alignment vertical="center"/>
    </xf>
    <xf numFmtId="0" fontId="4" fillId="0" borderId="0" xfId="0" applyFont="1" applyFill="1" applyBorder="1" applyAlignment="1">
      <alignment vertical="center"/>
    </xf>
    <xf numFmtId="0" fontId="3" fillId="0" borderId="3" xfId="0" applyFont="1" applyFill="1" applyBorder="1" applyAlignment="1">
      <alignment horizontal="center" vertical="center" wrapText="1"/>
    </xf>
    <xf numFmtId="0" fontId="3" fillId="0" borderId="1" xfId="1" applyFont="1" applyFill="1" applyBorder="1" applyAlignment="1">
      <alignment horizontal="center" vertical="center" wrapText="1" shrinkToFi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176" fontId="0" fillId="0" borderId="7" xfId="0" quotePrefix="1" applyNumberFormat="1" applyFont="1" applyFill="1" applyBorder="1" applyAlignment="1">
      <alignment horizontal="center" vertical="center" wrapText="1"/>
    </xf>
    <xf numFmtId="0" fontId="0" fillId="0" borderId="8" xfId="0"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shrinkToFit="1"/>
    </xf>
    <xf numFmtId="0" fontId="0" fillId="0" borderId="8"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Font="1" applyFill="1" applyBorder="1" applyAlignment="1">
      <alignment horizontal="center" vertical="center"/>
    </xf>
    <xf numFmtId="0" fontId="3" fillId="0" borderId="12" xfId="0" applyFont="1" applyFill="1" applyBorder="1" applyAlignment="1">
      <alignment horizontal="center" vertical="center" wrapText="1" shrinkToFit="1"/>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shrinkToFit="1"/>
    </xf>
    <xf numFmtId="0" fontId="0" fillId="0" borderId="12" xfId="0"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15" xfId="0" applyFont="1" applyFill="1" applyBorder="1" applyAlignment="1">
      <alignment horizontal="center" vertical="center"/>
    </xf>
    <xf numFmtId="0" fontId="3" fillId="0" borderId="15" xfId="0" applyFont="1" applyFill="1" applyBorder="1" applyAlignment="1">
      <alignment horizontal="center" vertical="center" wrapText="1" shrinkToFit="1"/>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6" xfId="0" applyFont="1" applyFill="1" applyBorder="1" applyAlignment="1">
      <alignment horizontal="center" vertical="center"/>
    </xf>
    <xf numFmtId="176" fontId="0" fillId="0" borderId="7" xfId="0" quotePrefix="1" applyNumberFormat="1" applyFont="1" applyFill="1" applyBorder="1" applyAlignment="1">
      <alignment horizontal="center" vertical="center"/>
    </xf>
    <xf numFmtId="0" fontId="0" fillId="0" borderId="10" xfId="0" applyFont="1" applyFill="1" applyBorder="1" applyAlignment="1">
      <alignment horizontal="center" vertical="center"/>
    </xf>
    <xf numFmtId="176" fontId="0" fillId="0" borderId="11" xfId="0" quotePrefix="1" applyNumberFormat="1"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0" xfId="0" applyFont="1" applyFill="1" applyBorder="1" applyAlignment="1">
      <alignment horizontal="center" vertical="center"/>
    </xf>
    <xf numFmtId="176" fontId="0" fillId="0" borderId="14" xfId="0" quotePrefix="1" applyNumberFormat="1" applyFont="1" applyFill="1" applyBorder="1" applyAlignment="1">
      <alignment horizontal="center" vertical="center"/>
    </xf>
    <xf numFmtId="177" fontId="3" fillId="0" borderId="3" xfId="0" applyNumberFormat="1" applyFont="1" applyFill="1" applyBorder="1" applyAlignment="1">
      <alignment horizontal="left" vertical="center"/>
    </xf>
    <xf numFmtId="177" fontId="3" fillId="0" borderId="3" xfId="0" applyNumberFormat="1" applyFont="1" applyFill="1" applyBorder="1" applyAlignment="1">
      <alignment horizontal="left" vertical="center" wrapText="1"/>
    </xf>
    <xf numFmtId="177" fontId="3" fillId="0" borderId="7"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11" xfId="0" applyNumberFormat="1" applyFont="1" applyFill="1" applyBorder="1" applyAlignment="1">
      <alignment horizontal="center" vertical="center"/>
    </xf>
    <xf numFmtId="0" fontId="0" fillId="0" borderId="5" xfId="0" applyFont="1" applyFill="1" applyBorder="1" applyAlignment="1">
      <alignment horizontal="right" vertical="center"/>
    </xf>
    <xf numFmtId="176" fontId="0" fillId="0" borderId="7" xfId="0" quotePrefix="1" applyNumberFormat="1" applyFont="1" applyFill="1" applyBorder="1" applyAlignment="1">
      <alignment horizontal="left" vertical="center"/>
    </xf>
    <xf numFmtId="177" fontId="3" fillId="0" borderId="7" xfId="0" applyNumberFormat="1" applyFont="1" applyFill="1" applyBorder="1" applyAlignment="1">
      <alignment horizontal="center" vertical="center" wrapText="1"/>
    </xf>
    <xf numFmtId="0" fontId="0" fillId="0" borderId="9" xfId="0" applyFont="1" applyFill="1" applyBorder="1" applyAlignment="1">
      <alignment horizontal="right" vertical="center"/>
    </xf>
    <xf numFmtId="176" fontId="0" fillId="0" borderId="11" xfId="0" quotePrefix="1" applyNumberFormat="1" applyFont="1" applyFill="1" applyBorder="1" applyAlignment="1">
      <alignment horizontal="left" vertical="center"/>
    </xf>
    <xf numFmtId="0" fontId="0" fillId="0" borderId="15" xfId="0" applyBorder="1" applyAlignment="1">
      <alignment horizontal="center" vertical="center" wrapText="1"/>
    </xf>
    <xf numFmtId="0" fontId="0" fillId="0" borderId="1" xfId="0" applyFill="1" applyBorder="1" applyAlignment="1">
      <alignment horizontal="center" vertical="center" wrapText="1"/>
    </xf>
    <xf numFmtId="0" fontId="9" fillId="0" borderId="12" xfId="0" applyFont="1" applyBorder="1" applyAlignment="1">
      <alignment horizontal="center" vertical="center"/>
    </xf>
    <xf numFmtId="0" fontId="0" fillId="0" borderId="12" xfId="0"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0" fillId="0" borderId="9" xfId="0" applyFill="1" applyBorder="1" applyAlignment="1">
      <alignment horizontal="center" vertical="center"/>
    </xf>
    <xf numFmtId="177" fontId="3" fillId="0" borderId="11" xfId="0" applyNumberFormat="1" applyFont="1" applyFill="1" applyBorder="1">
      <alignment vertical="center"/>
    </xf>
    <xf numFmtId="177" fontId="3" fillId="0" borderId="3" xfId="0" applyNumberFormat="1" applyFont="1" applyFill="1" applyBorder="1">
      <alignment vertical="center"/>
    </xf>
    <xf numFmtId="0" fontId="0" fillId="0" borderId="2" xfId="0" applyFill="1" applyBorder="1" applyAlignment="1">
      <alignment horizontal="center" vertical="center"/>
    </xf>
    <xf numFmtId="0" fontId="3" fillId="0" borderId="1"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13" xfId="0" applyFont="1" applyFill="1" applyBorder="1" applyAlignment="1">
      <alignment horizontal="right" vertical="center"/>
    </xf>
    <xf numFmtId="176" fontId="0" fillId="0" borderId="14" xfId="0" quotePrefix="1" applyNumberFormat="1" applyFont="1" applyFill="1" applyBorder="1" applyAlignment="1">
      <alignment horizontal="left" vertical="center"/>
    </xf>
    <xf numFmtId="0" fontId="0" fillId="0" borderId="14" xfId="0" applyFont="1" applyFill="1" applyBorder="1" applyAlignment="1">
      <alignment horizontal="center" vertical="center"/>
    </xf>
    <xf numFmtId="0" fontId="0" fillId="0" borderId="14" xfId="0" applyFont="1" applyFill="1" applyBorder="1" applyAlignment="1">
      <alignment horizontal="left" vertical="center" wrapText="1"/>
    </xf>
    <xf numFmtId="0" fontId="0" fillId="0" borderId="15" xfId="0" applyFont="1" applyFill="1" applyBorder="1" applyAlignment="1">
      <alignment vertical="center" wrapText="1"/>
    </xf>
    <xf numFmtId="0" fontId="0" fillId="0" borderId="11" xfId="0" applyFont="1" applyFill="1" applyBorder="1" applyAlignment="1">
      <alignment horizontal="center" vertical="center"/>
    </xf>
    <xf numFmtId="0" fontId="0" fillId="0" borderId="11" xfId="0" applyFont="1" applyFill="1" applyBorder="1" applyAlignment="1">
      <alignment horizontal="left" vertical="center" wrapText="1"/>
    </xf>
    <xf numFmtId="0" fontId="0" fillId="0" borderId="12" xfId="0" applyFont="1" applyFill="1" applyBorder="1" applyAlignment="1">
      <alignment vertical="center" wrapText="1"/>
    </xf>
    <xf numFmtId="0" fontId="0" fillId="0" borderId="3" xfId="0" applyFont="1" applyFill="1" applyBorder="1" applyAlignment="1">
      <alignment horizontal="left" vertical="center"/>
    </xf>
    <xf numFmtId="0" fontId="0" fillId="0" borderId="7" xfId="0" applyFont="1" applyFill="1" applyBorder="1" applyAlignment="1">
      <alignment horizontal="left" vertical="center"/>
    </xf>
    <xf numFmtId="0" fontId="0" fillId="0" borderId="11" xfId="0" applyFont="1" applyFill="1" applyBorder="1" applyAlignment="1">
      <alignment horizontal="left" vertical="center"/>
    </xf>
    <xf numFmtId="0" fontId="0" fillId="0" borderId="14" xfId="0" applyFont="1" applyFill="1" applyBorder="1" applyAlignment="1">
      <alignment horizontal="left" vertical="center"/>
    </xf>
    <xf numFmtId="0" fontId="0" fillId="0" borderId="5" xfId="0" applyFont="1" applyFill="1" applyBorder="1" applyAlignment="1">
      <alignment horizontal="right" vertical="center" wrapText="1"/>
    </xf>
    <xf numFmtId="0" fontId="0" fillId="0" borderId="9" xfId="0" applyFont="1" applyFill="1" applyBorder="1" applyAlignment="1">
      <alignment horizontal="right" vertical="center" wrapText="1"/>
    </xf>
    <xf numFmtId="0" fontId="0" fillId="0" borderId="2" xfId="0" applyFont="1" applyFill="1" applyBorder="1" applyAlignment="1">
      <alignment vertical="center"/>
    </xf>
    <xf numFmtId="0" fontId="0" fillId="0" borderId="4" xfId="0" applyFont="1" applyFill="1" applyBorder="1" applyAlignment="1">
      <alignment vertical="center"/>
    </xf>
    <xf numFmtId="176" fontId="0" fillId="0" borderId="3" xfId="0" applyNumberFormat="1" applyFont="1" applyFill="1" applyBorder="1" applyAlignment="1">
      <alignment horizontal="left" vertical="center"/>
    </xf>
    <xf numFmtId="0" fontId="0" fillId="0" borderId="5" xfId="0" applyFont="1" applyFill="1" applyBorder="1" applyAlignment="1">
      <alignment vertical="center"/>
    </xf>
    <xf numFmtId="0" fontId="0" fillId="0" borderId="6" xfId="0" applyFont="1" applyFill="1" applyBorder="1" applyAlignment="1">
      <alignment vertical="center"/>
    </xf>
    <xf numFmtId="176" fontId="0" fillId="0" borderId="7" xfId="0" applyNumberFormat="1" applyFont="1" applyFill="1" applyBorder="1" applyAlignment="1">
      <alignment horizontal="lef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3" xfId="0" applyFont="1" applyFill="1" applyBorder="1" applyAlignment="1">
      <alignment vertical="center"/>
    </xf>
    <xf numFmtId="176" fontId="0" fillId="0" borderId="11" xfId="0" applyNumberFormat="1" applyFont="1" applyFill="1" applyBorder="1" applyAlignment="1">
      <alignment horizontal="left" vertical="center"/>
    </xf>
    <xf numFmtId="0" fontId="3" fillId="0" borderId="3" xfId="0" applyFont="1" applyFill="1" applyBorder="1" applyAlignment="1">
      <alignment horizontal="center" vertical="center" wrapText="1" shrinkToFit="1"/>
    </xf>
    <xf numFmtId="176" fontId="0" fillId="0" borderId="3" xfId="0" applyNumberFormat="1" applyFont="1" applyFill="1" applyBorder="1" applyAlignment="1">
      <alignment vertical="center"/>
    </xf>
    <xf numFmtId="176" fontId="0" fillId="0" borderId="7" xfId="0" applyNumberFormat="1" applyFont="1" applyFill="1" applyBorder="1" applyAlignment="1">
      <alignment vertical="center"/>
    </xf>
    <xf numFmtId="0" fontId="0" fillId="0" borderId="11" xfId="0" applyFont="1" applyFill="1" applyBorder="1" applyAlignment="1">
      <alignment vertical="center"/>
    </xf>
    <xf numFmtId="0" fontId="0" fillId="0" borderId="14" xfId="0" applyFont="1" applyFill="1" applyBorder="1" applyAlignment="1">
      <alignment vertical="center"/>
    </xf>
    <xf numFmtId="0" fontId="0" fillId="0" borderId="13" xfId="0" applyFont="1" applyFill="1" applyBorder="1">
      <alignment vertical="center"/>
    </xf>
    <xf numFmtId="0" fontId="0" fillId="0" borderId="0" xfId="0" applyFont="1" applyFill="1" applyBorder="1">
      <alignment vertical="center"/>
    </xf>
    <xf numFmtId="0" fontId="0" fillId="0" borderId="14" xfId="0" applyFont="1" applyFill="1" applyBorder="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11" xfId="0" applyFont="1" applyFill="1" applyBorder="1">
      <alignment vertical="center"/>
    </xf>
    <xf numFmtId="0" fontId="0" fillId="0" borderId="5" xfId="0" applyFont="1" applyFill="1" applyBorder="1">
      <alignment vertical="center"/>
    </xf>
    <xf numFmtId="0" fontId="0" fillId="0" borderId="6" xfId="0" applyFont="1" applyFill="1" applyBorder="1">
      <alignment vertical="center"/>
    </xf>
    <xf numFmtId="176" fontId="0" fillId="0" borderId="7" xfId="0" applyNumberFormat="1" applyFont="1" applyFill="1" applyBorder="1">
      <alignment vertical="center"/>
    </xf>
    <xf numFmtId="178" fontId="0" fillId="0" borderId="14" xfId="0" applyNumberFormat="1" applyFont="1" applyFill="1" applyBorder="1">
      <alignment vertical="center"/>
    </xf>
    <xf numFmtId="178" fontId="0" fillId="0" borderId="11" xfId="0" applyNumberFormat="1" applyFont="1" applyFill="1" applyBorder="1">
      <alignment vertical="center"/>
    </xf>
    <xf numFmtId="176" fontId="0" fillId="0" borderId="14" xfId="0" applyNumberFormat="1" applyFont="1" applyFill="1" applyBorder="1">
      <alignment vertical="center"/>
    </xf>
    <xf numFmtId="176" fontId="0" fillId="0" borderId="11" xfId="0" applyNumberFormat="1" applyFont="1" applyFill="1" applyBorder="1">
      <alignment vertical="center"/>
    </xf>
    <xf numFmtId="0" fontId="0" fillId="0" borderId="2" xfId="0" applyFont="1" applyFill="1" applyBorder="1">
      <alignment vertical="center"/>
    </xf>
    <xf numFmtId="0" fontId="0" fillId="0" borderId="4" xfId="0" applyFont="1" applyFill="1" applyBorder="1">
      <alignment vertical="center"/>
    </xf>
    <xf numFmtId="176" fontId="0" fillId="0" borderId="3" xfId="0" applyNumberFormat="1" applyFont="1" applyFill="1" applyBorder="1">
      <alignment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091"/>
  <sheetViews>
    <sheetView tabSelected="1" view="pageBreakPreview" zoomScaleNormal="100" zoomScaleSheetLayoutView="100" workbookViewId="0">
      <selection activeCell="A2" sqref="A2:C2"/>
    </sheetView>
  </sheetViews>
  <sheetFormatPr defaultRowHeight="17.25"/>
  <cols>
    <col min="1" max="1" width="5.5" style="4" customWidth="1"/>
    <col min="2" max="2" width="2" style="4" customWidth="1"/>
    <col min="3" max="3" width="5.75" style="4" customWidth="1"/>
    <col min="4" max="4" width="11" style="25" bestFit="1" customWidth="1"/>
    <col min="5" max="6" width="10.625" style="21" customWidth="1"/>
    <col min="7" max="7" width="4.625" style="26" customWidth="1"/>
    <col min="8" max="8" width="2.875" style="27" customWidth="1"/>
    <col min="9" max="9" width="8" style="11" customWidth="1"/>
    <col min="10" max="10" width="8.25" style="11" customWidth="1"/>
    <col min="11" max="11" width="5.125" style="25" customWidth="1"/>
    <col min="12" max="12" width="5.25" style="4" bestFit="1" customWidth="1"/>
    <col min="13" max="13" width="21.375" style="17" customWidth="1"/>
    <col min="14" max="14" width="6.75" style="17" customWidth="1"/>
    <col min="15" max="16" width="5.25" style="19" customWidth="1"/>
    <col min="17" max="17" width="23.625" style="17" customWidth="1"/>
    <col min="18" max="18" width="13" style="4" customWidth="1"/>
    <col min="19" max="257" width="9" style="4"/>
    <col min="258" max="258" width="9" style="3"/>
    <col min="259" max="16384" width="9" style="4"/>
  </cols>
  <sheetData>
    <row r="1" spans="1:258" s="3" customFormat="1" ht="27" customHeight="1">
      <c r="A1" s="7" t="s">
        <v>20</v>
      </c>
      <c r="B1" s="7"/>
      <c r="C1" s="7"/>
      <c r="D1" s="7"/>
      <c r="E1" s="20"/>
      <c r="F1" s="20"/>
      <c r="G1" s="12"/>
      <c r="H1" s="12"/>
      <c r="I1" s="12"/>
      <c r="J1" s="12"/>
      <c r="K1" s="12"/>
      <c r="L1" s="2"/>
    </row>
    <row r="2" spans="1:258" s="23" customFormat="1" ht="71.25" customHeight="1">
      <c r="A2" s="141" t="s">
        <v>2</v>
      </c>
      <c r="B2" s="142"/>
      <c r="C2" s="143"/>
      <c r="D2" s="30" t="s">
        <v>3</v>
      </c>
      <c r="E2" s="10" t="s">
        <v>0</v>
      </c>
      <c r="F2" s="10" t="s">
        <v>4</v>
      </c>
      <c r="G2" s="144" t="s">
        <v>5</v>
      </c>
      <c r="H2" s="145"/>
      <c r="I2" s="31" t="s">
        <v>1</v>
      </c>
      <c r="J2" s="31" t="s">
        <v>18</v>
      </c>
      <c r="K2" s="22" t="s">
        <v>9</v>
      </c>
      <c r="L2" s="22" t="s">
        <v>11</v>
      </c>
      <c r="M2" s="22" t="s">
        <v>12</v>
      </c>
      <c r="N2" s="22" t="s">
        <v>13</v>
      </c>
      <c r="O2" s="22" t="s">
        <v>15</v>
      </c>
      <c r="P2" s="22" t="s">
        <v>16</v>
      </c>
      <c r="Q2" s="22" t="s">
        <v>17</v>
      </c>
      <c r="IX2" s="24"/>
    </row>
    <row r="3" spans="1:258" s="28" customFormat="1" ht="37.5" customHeight="1">
      <c r="A3" s="13">
        <f>IF(D3="","",2015)</f>
        <v>2015</v>
      </c>
      <c r="B3" s="5" t="str">
        <f>IF(D3="","","A")</f>
        <v>A</v>
      </c>
      <c r="C3" s="6">
        <f>IF(D3="","",1)</f>
        <v>1</v>
      </c>
      <c r="D3" s="8" t="s">
        <v>19</v>
      </c>
      <c r="E3" s="10" t="s">
        <v>21</v>
      </c>
      <c r="F3" s="10" t="s">
        <v>21</v>
      </c>
      <c r="G3" s="13" t="s">
        <v>6</v>
      </c>
      <c r="H3" s="14">
        <v>49</v>
      </c>
      <c r="I3" s="10" t="s">
        <v>7</v>
      </c>
      <c r="J3" s="9" t="s">
        <v>8</v>
      </c>
      <c r="K3" s="15" t="s">
        <v>10</v>
      </c>
      <c r="L3" s="16" t="s">
        <v>104</v>
      </c>
      <c r="M3" s="1" t="s">
        <v>23</v>
      </c>
      <c r="N3" s="18" t="s">
        <v>14</v>
      </c>
      <c r="O3" s="18" t="s">
        <v>104</v>
      </c>
      <c r="P3" s="18" t="s">
        <v>104</v>
      </c>
      <c r="Q3" s="1" t="s">
        <v>24</v>
      </c>
    </row>
    <row r="4" spans="1:258" s="28" customFormat="1" ht="37.5" customHeight="1">
      <c r="A4" s="13">
        <f t="shared" ref="A4:A67" si="0">IF(D4="","",2015)</f>
        <v>2015</v>
      </c>
      <c r="B4" s="5" t="str">
        <f t="shared" ref="B4:B67" si="1">IF(D4="","","A")</f>
        <v>A</v>
      </c>
      <c r="C4" s="6">
        <f>IF(D4="","",COUNTA($D$3:D3)+1)</f>
        <v>2</v>
      </c>
      <c r="D4" s="8" t="s">
        <v>19</v>
      </c>
      <c r="E4" s="10" t="s">
        <v>21</v>
      </c>
      <c r="F4" s="10" t="s">
        <v>21</v>
      </c>
      <c r="G4" s="13" t="s">
        <v>6</v>
      </c>
      <c r="H4" s="14">
        <v>50</v>
      </c>
      <c r="I4" s="10" t="s">
        <v>7</v>
      </c>
      <c r="J4" s="9" t="s">
        <v>8</v>
      </c>
      <c r="K4" s="15" t="s">
        <v>10</v>
      </c>
      <c r="L4" s="16" t="s">
        <v>104</v>
      </c>
      <c r="M4" s="1" t="s">
        <v>25</v>
      </c>
      <c r="N4" s="18" t="s">
        <v>14</v>
      </c>
      <c r="O4" s="18" t="s">
        <v>104</v>
      </c>
      <c r="P4" s="18" t="s">
        <v>104</v>
      </c>
      <c r="Q4" s="1" t="s">
        <v>26</v>
      </c>
    </row>
    <row r="5" spans="1:258" s="28" customFormat="1" ht="37.5" customHeight="1">
      <c r="A5" s="13">
        <f t="shared" si="0"/>
        <v>2015</v>
      </c>
      <c r="B5" s="5" t="str">
        <f t="shared" si="1"/>
        <v>A</v>
      </c>
      <c r="C5" s="6">
        <f>IF(D5="","",COUNTA($D$3:D4)+1)</f>
        <v>3</v>
      </c>
      <c r="D5" s="8" t="s">
        <v>19</v>
      </c>
      <c r="E5" s="10" t="s">
        <v>21</v>
      </c>
      <c r="F5" s="10" t="s">
        <v>21</v>
      </c>
      <c r="G5" s="13" t="s">
        <v>6</v>
      </c>
      <c r="H5" s="14">
        <v>51</v>
      </c>
      <c r="I5" s="10" t="s">
        <v>7</v>
      </c>
      <c r="J5" s="9" t="s">
        <v>8</v>
      </c>
      <c r="K5" s="15" t="s">
        <v>10</v>
      </c>
      <c r="L5" s="16" t="s">
        <v>104</v>
      </c>
      <c r="M5" s="1" t="s">
        <v>27</v>
      </c>
      <c r="N5" s="18" t="s">
        <v>14</v>
      </c>
      <c r="O5" s="18" t="s">
        <v>104</v>
      </c>
      <c r="P5" s="18" t="s">
        <v>104</v>
      </c>
      <c r="Q5" s="1" t="s">
        <v>28</v>
      </c>
    </row>
    <row r="6" spans="1:258" s="28" customFormat="1" ht="37.5" customHeight="1">
      <c r="A6" s="13">
        <f t="shared" si="0"/>
        <v>2015</v>
      </c>
      <c r="B6" s="5" t="str">
        <f t="shared" si="1"/>
        <v>A</v>
      </c>
      <c r="C6" s="6">
        <f>IF(D6="","",COUNTA($D$3:D5)+1)</f>
        <v>4</v>
      </c>
      <c r="D6" s="8" t="s">
        <v>19</v>
      </c>
      <c r="E6" s="10" t="s">
        <v>21</v>
      </c>
      <c r="F6" s="10" t="s">
        <v>21</v>
      </c>
      <c r="G6" s="13" t="s">
        <v>6</v>
      </c>
      <c r="H6" s="14">
        <v>52</v>
      </c>
      <c r="I6" s="10" t="s">
        <v>7</v>
      </c>
      <c r="J6" s="9" t="s">
        <v>8</v>
      </c>
      <c r="K6" s="15" t="s">
        <v>10</v>
      </c>
      <c r="L6" s="16" t="s">
        <v>22</v>
      </c>
      <c r="M6" s="1" t="s">
        <v>29</v>
      </c>
      <c r="N6" s="18" t="s">
        <v>14</v>
      </c>
      <c r="O6" s="18" t="s">
        <v>22</v>
      </c>
      <c r="P6" s="18" t="s">
        <v>22</v>
      </c>
      <c r="Q6" s="1" t="s">
        <v>30</v>
      </c>
    </row>
    <row r="7" spans="1:258" s="28" customFormat="1" ht="37.5" customHeight="1">
      <c r="A7" s="13">
        <f t="shared" si="0"/>
        <v>2015</v>
      </c>
      <c r="B7" s="5" t="str">
        <f t="shared" si="1"/>
        <v>A</v>
      </c>
      <c r="C7" s="6">
        <f>IF(D7="","",COUNTA($D$3:D6)+1)</f>
        <v>5</v>
      </c>
      <c r="D7" s="8" t="s">
        <v>19</v>
      </c>
      <c r="E7" s="10" t="s">
        <v>21</v>
      </c>
      <c r="F7" s="10" t="s">
        <v>21</v>
      </c>
      <c r="G7" s="13" t="s">
        <v>6</v>
      </c>
      <c r="H7" s="14">
        <v>52</v>
      </c>
      <c r="I7" s="10" t="s">
        <v>7</v>
      </c>
      <c r="J7" s="9" t="s">
        <v>8</v>
      </c>
      <c r="K7" s="15" t="s">
        <v>10</v>
      </c>
      <c r="L7" s="16" t="s">
        <v>22</v>
      </c>
      <c r="M7" s="1" t="s">
        <v>31</v>
      </c>
      <c r="N7" s="18" t="s">
        <v>14</v>
      </c>
      <c r="O7" s="18" t="s">
        <v>22</v>
      </c>
      <c r="P7" s="18" t="s">
        <v>22</v>
      </c>
      <c r="Q7" s="1" t="s">
        <v>32</v>
      </c>
    </row>
    <row r="8" spans="1:258" s="28" customFormat="1" ht="37.5" customHeight="1">
      <c r="A8" s="13">
        <f t="shared" si="0"/>
        <v>2015</v>
      </c>
      <c r="B8" s="5" t="str">
        <f t="shared" si="1"/>
        <v>A</v>
      </c>
      <c r="C8" s="6">
        <f>IF(D8="","",COUNTA($D$3:D7)+1)</f>
        <v>6</v>
      </c>
      <c r="D8" s="8" t="s">
        <v>19</v>
      </c>
      <c r="E8" s="10" t="s">
        <v>21</v>
      </c>
      <c r="F8" s="10" t="s">
        <v>21</v>
      </c>
      <c r="G8" s="13" t="s">
        <v>6</v>
      </c>
      <c r="H8" s="14">
        <v>52</v>
      </c>
      <c r="I8" s="10" t="s">
        <v>7</v>
      </c>
      <c r="J8" s="9" t="s">
        <v>8</v>
      </c>
      <c r="K8" s="15" t="s">
        <v>10</v>
      </c>
      <c r="L8" s="16" t="s">
        <v>22</v>
      </c>
      <c r="M8" s="1" t="s">
        <v>33</v>
      </c>
      <c r="N8" s="18" t="s">
        <v>14</v>
      </c>
      <c r="O8" s="18" t="s">
        <v>22</v>
      </c>
      <c r="P8" s="18" t="s">
        <v>22</v>
      </c>
      <c r="Q8" s="1" t="s">
        <v>28</v>
      </c>
    </row>
    <row r="9" spans="1:258" s="28" customFormat="1" ht="37.5" customHeight="1">
      <c r="A9" s="13">
        <f t="shared" si="0"/>
        <v>2015</v>
      </c>
      <c r="B9" s="5" t="str">
        <f t="shared" si="1"/>
        <v>A</v>
      </c>
      <c r="C9" s="6">
        <f>IF(D9="","",COUNTA($D$3:D8)+1)</f>
        <v>7</v>
      </c>
      <c r="D9" s="8" t="s">
        <v>19</v>
      </c>
      <c r="E9" s="10" t="s">
        <v>21</v>
      </c>
      <c r="F9" s="10" t="s">
        <v>21</v>
      </c>
      <c r="G9" s="13" t="s">
        <v>6</v>
      </c>
      <c r="H9" s="14">
        <v>52</v>
      </c>
      <c r="I9" s="10" t="s">
        <v>7</v>
      </c>
      <c r="J9" s="9" t="s">
        <v>8</v>
      </c>
      <c r="K9" s="15" t="s">
        <v>10</v>
      </c>
      <c r="L9" s="16" t="s">
        <v>22</v>
      </c>
      <c r="M9" s="1" t="s">
        <v>34</v>
      </c>
      <c r="N9" s="18" t="s">
        <v>14</v>
      </c>
      <c r="O9" s="18" t="s">
        <v>22</v>
      </c>
      <c r="P9" s="18" t="s">
        <v>22</v>
      </c>
      <c r="Q9" s="1" t="s">
        <v>32</v>
      </c>
    </row>
    <row r="10" spans="1:258" s="28" customFormat="1" ht="37.5" customHeight="1">
      <c r="A10" s="32">
        <f t="shared" si="0"/>
        <v>2015</v>
      </c>
      <c r="B10" s="33" t="str">
        <f t="shared" si="1"/>
        <v>A</v>
      </c>
      <c r="C10" s="34">
        <f>IF(D10="","",COUNTA($D$3:D9)+1)</f>
        <v>8</v>
      </c>
      <c r="D10" s="35" t="s">
        <v>19</v>
      </c>
      <c r="E10" s="36" t="s">
        <v>21</v>
      </c>
      <c r="F10" s="36" t="s">
        <v>21</v>
      </c>
      <c r="G10" s="37" t="s">
        <v>6</v>
      </c>
      <c r="H10" s="38">
        <v>52</v>
      </c>
      <c r="I10" s="36" t="s">
        <v>7</v>
      </c>
      <c r="J10" s="39" t="s">
        <v>8</v>
      </c>
      <c r="K10" s="35" t="s">
        <v>10</v>
      </c>
      <c r="L10" s="35" t="s">
        <v>22</v>
      </c>
      <c r="M10" s="40" t="s">
        <v>35</v>
      </c>
      <c r="N10" s="41" t="s">
        <v>14</v>
      </c>
      <c r="O10" s="41" t="s">
        <v>22</v>
      </c>
      <c r="P10" s="41" t="s">
        <v>22</v>
      </c>
      <c r="Q10" s="1" t="s">
        <v>36</v>
      </c>
    </row>
    <row r="11" spans="1:258" s="28" customFormat="1" ht="37.5" customHeight="1">
      <c r="A11" s="42" t="str">
        <f t="shared" si="0"/>
        <v/>
      </c>
      <c r="B11" s="43" t="str">
        <f t="shared" si="1"/>
        <v/>
      </c>
      <c r="C11" s="44" t="str">
        <f>IF(D11="","",COUNTA($D$3:D10)+1)</f>
        <v/>
      </c>
      <c r="D11" s="45"/>
      <c r="E11" s="46"/>
      <c r="F11" s="46"/>
      <c r="G11" s="47"/>
      <c r="H11" s="48"/>
      <c r="I11" s="46"/>
      <c r="J11" s="49"/>
      <c r="K11" s="45"/>
      <c r="L11" s="45"/>
      <c r="M11" s="50"/>
      <c r="N11" s="51"/>
      <c r="O11" s="51"/>
      <c r="P11" s="51"/>
      <c r="Q11" s="1" t="s">
        <v>28</v>
      </c>
    </row>
    <row r="12" spans="1:258" s="28" customFormat="1" ht="37.5" customHeight="1">
      <c r="A12" s="32">
        <f t="shared" si="0"/>
        <v>2015</v>
      </c>
      <c r="B12" s="33" t="str">
        <f t="shared" si="1"/>
        <v>A</v>
      </c>
      <c r="C12" s="34">
        <f>IF(D12="","",COUNTA($D$3:D11)+1)</f>
        <v>9</v>
      </c>
      <c r="D12" s="35" t="s">
        <v>19</v>
      </c>
      <c r="E12" s="36" t="s">
        <v>21</v>
      </c>
      <c r="F12" s="36" t="s">
        <v>21</v>
      </c>
      <c r="G12" s="37" t="s">
        <v>6</v>
      </c>
      <c r="H12" s="38">
        <v>53</v>
      </c>
      <c r="I12" s="36" t="s">
        <v>7</v>
      </c>
      <c r="J12" s="39" t="s">
        <v>8</v>
      </c>
      <c r="K12" s="35" t="s">
        <v>10</v>
      </c>
      <c r="L12" s="35" t="s">
        <v>22</v>
      </c>
      <c r="M12" s="40" t="s">
        <v>37</v>
      </c>
      <c r="N12" s="41" t="s">
        <v>14</v>
      </c>
      <c r="O12" s="41" t="s">
        <v>22</v>
      </c>
      <c r="P12" s="41" t="s">
        <v>22</v>
      </c>
      <c r="Q12" s="1" t="s">
        <v>38</v>
      </c>
    </row>
    <row r="13" spans="1:258" s="28" customFormat="1" ht="37.5" customHeight="1">
      <c r="A13" s="52" t="str">
        <f t="shared" si="0"/>
        <v/>
      </c>
      <c r="B13" s="53" t="str">
        <f t="shared" si="1"/>
        <v/>
      </c>
      <c r="C13" s="54" t="str">
        <f>IF(D13="","",COUNTA($D$3:D12)+1)</f>
        <v/>
      </c>
      <c r="D13" s="55"/>
      <c r="E13" s="56"/>
      <c r="F13" s="56"/>
      <c r="G13" s="57"/>
      <c r="H13" s="58"/>
      <c r="I13" s="56"/>
      <c r="J13" s="59"/>
      <c r="K13" s="55"/>
      <c r="L13" s="55"/>
      <c r="M13" s="60"/>
      <c r="N13" s="61"/>
      <c r="O13" s="61"/>
      <c r="P13" s="61"/>
      <c r="Q13" s="1" t="s">
        <v>39</v>
      </c>
    </row>
    <row r="14" spans="1:258" s="28" customFormat="1" ht="37.5" customHeight="1">
      <c r="A14" s="52" t="str">
        <f t="shared" si="0"/>
        <v/>
      </c>
      <c r="B14" s="53" t="str">
        <f t="shared" si="1"/>
        <v/>
      </c>
      <c r="C14" s="54" t="str">
        <f>IF(D14="","",COUNTA($D$3:D13)+1)</f>
        <v/>
      </c>
      <c r="D14" s="55"/>
      <c r="E14" s="56"/>
      <c r="F14" s="56"/>
      <c r="G14" s="57"/>
      <c r="H14" s="58"/>
      <c r="I14" s="56"/>
      <c r="J14" s="59"/>
      <c r="K14" s="55"/>
      <c r="L14" s="55"/>
      <c r="M14" s="60"/>
      <c r="N14" s="61"/>
      <c r="O14" s="61"/>
      <c r="P14" s="61"/>
      <c r="Q14" s="1" t="s">
        <v>40</v>
      </c>
    </row>
    <row r="15" spans="1:258" s="28" customFormat="1" ht="37.5" customHeight="1">
      <c r="A15" s="42" t="str">
        <f t="shared" si="0"/>
        <v/>
      </c>
      <c r="B15" s="43" t="str">
        <f t="shared" si="1"/>
        <v/>
      </c>
      <c r="C15" s="44" t="str">
        <f>IF(D15="","",COUNTA($D$3:D14)+1)</f>
        <v/>
      </c>
      <c r="D15" s="45"/>
      <c r="E15" s="46"/>
      <c r="F15" s="46"/>
      <c r="G15" s="47"/>
      <c r="H15" s="48"/>
      <c r="I15" s="46"/>
      <c r="J15" s="49"/>
      <c r="K15" s="45"/>
      <c r="L15" s="45"/>
      <c r="M15" s="50"/>
      <c r="N15" s="51"/>
      <c r="O15" s="51"/>
      <c r="P15" s="51"/>
      <c r="Q15" s="1" t="s">
        <v>41</v>
      </c>
    </row>
    <row r="16" spans="1:258" s="28" customFormat="1" ht="37.5" customHeight="1">
      <c r="A16" s="32">
        <f t="shared" si="0"/>
        <v>2015</v>
      </c>
      <c r="B16" s="33" t="str">
        <f t="shared" si="1"/>
        <v>A</v>
      </c>
      <c r="C16" s="34">
        <f>IF(D16="","",COUNTA($D$3:D15)+1)</f>
        <v>10</v>
      </c>
      <c r="D16" s="41" t="s">
        <v>19</v>
      </c>
      <c r="E16" s="62" t="s">
        <v>21</v>
      </c>
      <c r="F16" s="62" t="s">
        <v>21</v>
      </c>
      <c r="G16" s="32" t="s">
        <v>6</v>
      </c>
      <c r="H16" s="38">
        <v>53</v>
      </c>
      <c r="I16" s="62" t="s">
        <v>7</v>
      </c>
      <c r="J16" s="39" t="s">
        <v>8</v>
      </c>
      <c r="K16" s="41" t="s">
        <v>10</v>
      </c>
      <c r="L16" s="41" t="s">
        <v>22</v>
      </c>
      <c r="M16" s="40" t="s">
        <v>42</v>
      </c>
      <c r="N16" s="41" t="s">
        <v>14</v>
      </c>
      <c r="O16" s="41" t="s">
        <v>22</v>
      </c>
      <c r="P16" s="41" t="s">
        <v>22</v>
      </c>
      <c r="Q16" s="1" t="s">
        <v>36</v>
      </c>
    </row>
    <row r="17" spans="1:17" s="28" customFormat="1" ht="37.5" customHeight="1">
      <c r="A17" s="42" t="str">
        <f t="shared" si="0"/>
        <v/>
      </c>
      <c r="B17" s="43" t="str">
        <f t="shared" si="1"/>
        <v/>
      </c>
      <c r="C17" s="44" t="str">
        <f>IF(D17="","",COUNTA($D$3:D16)+1)</f>
        <v/>
      </c>
      <c r="D17" s="63"/>
      <c r="E17" s="63"/>
      <c r="F17" s="63"/>
      <c r="G17" s="42"/>
      <c r="H17" s="44"/>
      <c r="I17" s="63"/>
      <c r="J17" s="49"/>
      <c r="K17" s="63"/>
      <c r="L17" s="63"/>
      <c r="M17" s="50"/>
      <c r="N17" s="51"/>
      <c r="O17" s="51"/>
      <c r="P17" s="51"/>
      <c r="Q17" s="1" t="s">
        <v>28</v>
      </c>
    </row>
    <row r="18" spans="1:17" s="28" customFormat="1" ht="37.5" customHeight="1">
      <c r="A18" s="13">
        <f t="shared" si="0"/>
        <v>2015</v>
      </c>
      <c r="B18" s="5" t="str">
        <f t="shared" si="1"/>
        <v>A</v>
      </c>
      <c r="C18" s="6">
        <f>IF(D18="","",COUNTA($D$3:D17)+1)</f>
        <v>11</v>
      </c>
      <c r="D18" s="8" t="s">
        <v>19</v>
      </c>
      <c r="E18" s="10" t="s">
        <v>21</v>
      </c>
      <c r="F18" s="10" t="s">
        <v>21</v>
      </c>
      <c r="G18" s="13" t="s">
        <v>6</v>
      </c>
      <c r="H18" s="14">
        <v>53</v>
      </c>
      <c r="I18" s="10" t="s">
        <v>7</v>
      </c>
      <c r="J18" s="9" t="s">
        <v>8</v>
      </c>
      <c r="K18" s="15" t="s">
        <v>10</v>
      </c>
      <c r="L18" s="16" t="s">
        <v>22</v>
      </c>
      <c r="M18" s="1" t="s">
        <v>43</v>
      </c>
      <c r="N18" s="18" t="s">
        <v>14</v>
      </c>
      <c r="O18" s="18" t="s">
        <v>22</v>
      </c>
      <c r="P18" s="18" t="s">
        <v>22</v>
      </c>
      <c r="Q18" s="1" t="s">
        <v>44</v>
      </c>
    </row>
    <row r="19" spans="1:17" s="28" customFormat="1" ht="37.5" customHeight="1">
      <c r="A19" s="13">
        <f t="shared" si="0"/>
        <v>2015</v>
      </c>
      <c r="B19" s="5" t="str">
        <f t="shared" si="1"/>
        <v>A</v>
      </c>
      <c r="C19" s="6">
        <f>IF(D19="","",COUNTA($D$3:D18)+1)</f>
        <v>12</v>
      </c>
      <c r="D19" s="8" t="s">
        <v>19</v>
      </c>
      <c r="E19" s="10" t="s">
        <v>21</v>
      </c>
      <c r="F19" s="10" t="s">
        <v>21</v>
      </c>
      <c r="G19" s="13" t="s">
        <v>6</v>
      </c>
      <c r="H19" s="14">
        <v>53</v>
      </c>
      <c r="I19" s="10" t="s">
        <v>7</v>
      </c>
      <c r="J19" s="9" t="s">
        <v>8</v>
      </c>
      <c r="K19" s="15" t="s">
        <v>10</v>
      </c>
      <c r="L19" s="16" t="s">
        <v>22</v>
      </c>
      <c r="M19" s="1" t="s">
        <v>45</v>
      </c>
      <c r="N19" s="18" t="s">
        <v>14</v>
      </c>
      <c r="O19" s="18" t="s">
        <v>22</v>
      </c>
      <c r="P19" s="18" t="s">
        <v>22</v>
      </c>
      <c r="Q19" s="1" t="s">
        <v>46</v>
      </c>
    </row>
    <row r="20" spans="1:17" s="28" customFormat="1" ht="64.5" customHeight="1">
      <c r="A20" s="32">
        <f t="shared" si="0"/>
        <v>2015</v>
      </c>
      <c r="B20" s="33" t="str">
        <f t="shared" si="1"/>
        <v>A</v>
      </c>
      <c r="C20" s="34">
        <f>IF(D20="","",COUNTA($D$3:D19)+1)</f>
        <v>13</v>
      </c>
      <c r="D20" s="41" t="s">
        <v>19</v>
      </c>
      <c r="E20" s="62" t="s">
        <v>21</v>
      </c>
      <c r="F20" s="62" t="s">
        <v>21</v>
      </c>
      <c r="G20" s="32" t="s">
        <v>6</v>
      </c>
      <c r="H20" s="38">
        <v>55</v>
      </c>
      <c r="I20" s="62" t="s">
        <v>7</v>
      </c>
      <c r="J20" s="39" t="s">
        <v>8</v>
      </c>
      <c r="K20" s="41" t="s">
        <v>10</v>
      </c>
      <c r="L20" s="41" t="s">
        <v>22</v>
      </c>
      <c r="M20" s="40" t="s">
        <v>47</v>
      </c>
      <c r="N20" s="41" t="s">
        <v>14</v>
      </c>
      <c r="O20" s="41" t="s">
        <v>22</v>
      </c>
      <c r="P20" s="41" t="s">
        <v>22</v>
      </c>
      <c r="Q20" s="1" t="s">
        <v>48</v>
      </c>
    </row>
    <row r="21" spans="1:17" s="28" customFormat="1" ht="50.25" customHeight="1">
      <c r="A21" s="42" t="str">
        <f t="shared" si="0"/>
        <v/>
      </c>
      <c r="B21" s="43" t="str">
        <f t="shared" si="1"/>
        <v/>
      </c>
      <c r="C21" s="44" t="str">
        <f>IF(D21="","",COUNTA($D$3:D20)+1)</f>
        <v/>
      </c>
      <c r="D21" s="63"/>
      <c r="E21" s="63"/>
      <c r="F21" s="63"/>
      <c r="G21" s="42"/>
      <c r="H21" s="44"/>
      <c r="I21" s="63"/>
      <c r="J21" s="49"/>
      <c r="K21" s="63"/>
      <c r="L21" s="63"/>
      <c r="M21" s="64"/>
      <c r="N21" s="51"/>
      <c r="O21" s="51"/>
      <c r="P21" s="51"/>
      <c r="Q21" s="1" t="s">
        <v>49</v>
      </c>
    </row>
    <row r="22" spans="1:17" s="28" customFormat="1" ht="37.5" customHeight="1">
      <c r="A22" s="37">
        <f t="shared" si="0"/>
        <v>2015</v>
      </c>
      <c r="B22" s="65" t="str">
        <f t="shared" si="1"/>
        <v>A</v>
      </c>
      <c r="C22" s="66">
        <f>IF(D22="","",COUNTA($D$3:D21)+1)</f>
        <v>14</v>
      </c>
      <c r="D22" s="35" t="s">
        <v>19</v>
      </c>
      <c r="E22" s="36" t="s">
        <v>21</v>
      </c>
      <c r="F22" s="36" t="s">
        <v>21</v>
      </c>
      <c r="G22" s="32" t="s">
        <v>6</v>
      </c>
      <c r="H22" s="38">
        <v>55</v>
      </c>
      <c r="I22" s="36" t="s">
        <v>7</v>
      </c>
      <c r="J22" s="39" t="s">
        <v>8</v>
      </c>
      <c r="K22" s="35" t="s">
        <v>10</v>
      </c>
      <c r="L22" s="35" t="s">
        <v>22</v>
      </c>
      <c r="M22" s="40" t="s">
        <v>50</v>
      </c>
      <c r="N22" s="41" t="s">
        <v>14</v>
      </c>
      <c r="O22" s="41" t="s">
        <v>22</v>
      </c>
      <c r="P22" s="41" t="s">
        <v>22</v>
      </c>
      <c r="Q22" s="1" t="s">
        <v>51</v>
      </c>
    </row>
    <row r="23" spans="1:17" s="28" customFormat="1" ht="37.5" customHeight="1">
      <c r="A23" s="47" t="str">
        <f t="shared" si="0"/>
        <v/>
      </c>
      <c r="B23" s="67" t="str">
        <f t="shared" si="1"/>
        <v/>
      </c>
      <c r="C23" s="68" t="str">
        <f>IF(D23="","",COUNTA($D$3:D22)+1)</f>
        <v/>
      </c>
      <c r="D23" s="45"/>
      <c r="E23" s="46"/>
      <c r="F23" s="46"/>
      <c r="G23" s="42"/>
      <c r="H23" s="48"/>
      <c r="I23" s="46"/>
      <c r="J23" s="49"/>
      <c r="K23" s="45"/>
      <c r="L23" s="45"/>
      <c r="M23" s="64"/>
      <c r="N23" s="51"/>
      <c r="O23" s="51"/>
      <c r="P23" s="51"/>
      <c r="Q23" s="1" t="s">
        <v>52</v>
      </c>
    </row>
    <row r="24" spans="1:17" s="28" customFormat="1" ht="37.5" customHeight="1">
      <c r="A24" s="13">
        <f t="shared" si="0"/>
        <v>2015</v>
      </c>
      <c r="B24" s="5" t="str">
        <f t="shared" si="1"/>
        <v>A</v>
      </c>
      <c r="C24" s="6">
        <f>IF(D24="","",COUNTA($D$3:D23)+1)</f>
        <v>15</v>
      </c>
      <c r="D24" s="8" t="s">
        <v>19</v>
      </c>
      <c r="E24" s="10" t="s">
        <v>21</v>
      </c>
      <c r="F24" s="10" t="s">
        <v>21</v>
      </c>
      <c r="G24" s="13" t="s">
        <v>6</v>
      </c>
      <c r="H24" s="14">
        <v>55</v>
      </c>
      <c r="I24" s="10" t="s">
        <v>7</v>
      </c>
      <c r="J24" s="9" t="s">
        <v>8</v>
      </c>
      <c r="K24" s="15" t="s">
        <v>10</v>
      </c>
      <c r="L24" s="16" t="s">
        <v>22</v>
      </c>
      <c r="M24" s="1" t="s">
        <v>53</v>
      </c>
      <c r="N24" s="18" t="s">
        <v>14</v>
      </c>
      <c r="O24" s="18" t="s">
        <v>22</v>
      </c>
      <c r="P24" s="18" t="s">
        <v>22</v>
      </c>
      <c r="Q24" s="1" t="s">
        <v>54</v>
      </c>
    </row>
    <row r="25" spans="1:17" s="28" customFormat="1" ht="37.5" customHeight="1">
      <c r="A25" s="13">
        <f t="shared" si="0"/>
        <v>2015</v>
      </c>
      <c r="B25" s="5" t="str">
        <f t="shared" si="1"/>
        <v>A</v>
      </c>
      <c r="C25" s="6">
        <f>IF(D25="","",COUNTA($D$3:D24)+1)</f>
        <v>16</v>
      </c>
      <c r="D25" s="8" t="s">
        <v>19</v>
      </c>
      <c r="E25" s="10" t="s">
        <v>21</v>
      </c>
      <c r="F25" s="10" t="s">
        <v>21</v>
      </c>
      <c r="G25" s="13" t="s">
        <v>6</v>
      </c>
      <c r="H25" s="14">
        <v>55</v>
      </c>
      <c r="I25" s="10" t="s">
        <v>7</v>
      </c>
      <c r="J25" s="9" t="s">
        <v>8</v>
      </c>
      <c r="K25" s="15" t="s">
        <v>10</v>
      </c>
      <c r="L25" s="16" t="s">
        <v>22</v>
      </c>
      <c r="M25" s="1" t="s">
        <v>55</v>
      </c>
      <c r="N25" s="18" t="s">
        <v>14</v>
      </c>
      <c r="O25" s="18" t="s">
        <v>22</v>
      </c>
      <c r="P25" s="18" t="s">
        <v>22</v>
      </c>
      <c r="Q25" s="1" t="s">
        <v>56</v>
      </c>
    </row>
    <row r="26" spans="1:17" s="29" customFormat="1" ht="37.5" customHeight="1">
      <c r="A26" s="13">
        <f t="shared" si="0"/>
        <v>2015</v>
      </c>
      <c r="B26" s="5" t="str">
        <f t="shared" si="1"/>
        <v>A</v>
      </c>
      <c r="C26" s="6">
        <f>IF(D26="","",COUNTA($D$3:D25)+1)</f>
        <v>17</v>
      </c>
      <c r="D26" s="8" t="s">
        <v>19</v>
      </c>
      <c r="E26" s="10" t="s">
        <v>21</v>
      </c>
      <c r="F26" s="10" t="s">
        <v>21</v>
      </c>
      <c r="G26" s="13" t="s">
        <v>6</v>
      </c>
      <c r="H26" s="14">
        <v>55</v>
      </c>
      <c r="I26" s="10" t="s">
        <v>7</v>
      </c>
      <c r="J26" s="9" t="s">
        <v>8</v>
      </c>
      <c r="K26" s="15" t="s">
        <v>10</v>
      </c>
      <c r="L26" s="16" t="s">
        <v>22</v>
      </c>
      <c r="M26" s="1" t="s">
        <v>57</v>
      </c>
      <c r="N26" s="18" t="s">
        <v>14</v>
      </c>
      <c r="O26" s="18" t="s">
        <v>22</v>
      </c>
      <c r="P26" s="18" t="s">
        <v>22</v>
      </c>
      <c r="Q26" s="1" t="s">
        <v>58</v>
      </c>
    </row>
    <row r="27" spans="1:17" s="29" customFormat="1" ht="37.5" customHeight="1">
      <c r="A27" s="13">
        <f t="shared" si="0"/>
        <v>2015</v>
      </c>
      <c r="B27" s="5" t="str">
        <f t="shared" si="1"/>
        <v>A</v>
      </c>
      <c r="C27" s="6">
        <f>IF(D27="","",COUNTA($D$3:D26)+1)</f>
        <v>18</v>
      </c>
      <c r="D27" s="8" t="s">
        <v>19</v>
      </c>
      <c r="E27" s="10" t="s">
        <v>21</v>
      </c>
      <c r="F27" s="10" t="s">
        <v>21</v>
      </c>
      <c r="G27" s="13" t="s">
        <v>6</v>
      </c>
      <c r="H27" s="14">
        <v>55</v>
      </c>
      <c r="I27" s="10" t="s">
        <v>7</v>
      </c>
      <c r="J27" s="9" t="s">
        <v>8</v>
      </c>
      <c r="K27" s="15" t="s">
        <v>10</v>
      </c>
      <c r="L27" s="16" t="s">
        <v>22</v>
      </c>
      <c r="M27" s="1" t="s">
        <v>59</v>
      </c>
      <c r="N27" s="18" t="s">
        <v>14</v>
      </c>
      <c r="O27" s="18" t="s">
        <v>22</v>
      </c>
      <c r="P27" s="18" t="s">
        <v>22</v>
      </c>
      <c r="Q27" s="1" t="s">
        <v>60</v>
      </c>
    </row>
    <row r="28" spans="1:17" s="28" customFormat="1" ht="37.5" customHeight="1">
      <c r="A28" s="13">
        <f t="shared" si="0"/>
        <v>2015</v>
      </c>
      <c r="B28" s="5" t="str">
        <f t="shared" si="1"/>
        <v>A</v>
      </c>
      <c r="C28" s="6">
        <f>IF(D28="","",COUNTA($D$3:D27)+1)</f>
        <v>19</v>
      </c>
      <c r="D28" s="8" t="s">
        <v>19</v>
      </c>
      <c r="E28" s="10" t="s">
        <v>21</v>
      </c>
      <c r="F28" s="10" t="s">
        <v>21</v>
      </c>
      <c r="G28" s="13" t="s">
        <v>6</v>
      </c>
      <c r="H28" s="14">
        <v>56</v>
      </c>
      <c r="I28" s="10" t="s">
        <v>7</v>
      </c>
      <c r="J28" s="9" t="s">
        <v>8</v>
      </c>
      <c r="K28" s="15" t="s">
        <v>10</v>
      </c>
      <c r="L28" s="16" t="s">
        <v>22</v>
      </c>
      <c r="M28" s="1" t="s">
        <v>61</v>
      </c>
      <c r="N28" s="18" t="s">
        <v>14</v>
      </c>
      <c r="O28" s="18" t="s">
        <v>22</v>
      </c>
      <c r="P28" s="18" t="s">
        <v>22</v>
      </c>
      <c r="Q28" s="1" t="s">
        <v>62</v>
      </c>
    </row>
    <row r="29" spans="1:17" s="28" customFormat="1" ht="37.5" customHeight="1">
      <c r="A29" s="37">
        <f t="shared" si="0"/>
        <v>2015</v>
      </c>
      <c r="B29" s="65" t="str">
        <f t="shared" si="1"/>
        <v>A</v>
      </c>
      <c r="C29" s="66">
        <f>IF(D29="","",COUNTA($D$3:D28)+1)</f>
        <v>20</v>
      </c>
      <c r="D29" s="35" t="s">
        <v>19</v>
      </c>
      <c r="E29" s="36" t="s">
        <v>21</v>
      </c>
      <c r="F29" s="36" t="s">
        <v>21</v>
      </c>
      <c r="G29" s="32" t="s">
        <v>6</v>
      </c>
      <c r="H29" s="38">
        <v>56</v>
      </c>
      <c r="I29" s="36" t="s">
        <v>7</v>
      </c>
      <c r="J29" s="39" t="s">
        <v>8</v>
      </c>
      <c r="K29" s="35" t="s">
        <v>10</v>
      </c>
      <c r="L29" s="35" t="s">
        <v>22</v>
      </c>
      <c r="M29" s="40" t="s">
        <v>63</v>
      </c>
      <c r="N29" s="41" t="s">
        <v>14</v>
      </c>
      <c r="O29" s="41" t="s">
        <v>22</v>
      </c>
      <c r="P29" s="41" t="s">
        <v>22</v>
      </c>
      <c r="Q29" s="1" t="s">
        <v>64</v>
      </c>
    </row>
    <row r="30" spans="1:17" s="28" customFormat="1" ht="37.5" customHeight="1">
      <c r="A30" s="47" t="str">
        <f t="shared" si="0"/>
        <v/>
      </c>
      <c r="B30" s="67" t="str">
        <f t="shared" si="1"/>
        <v/>
      </c>
      <c r="C30" s="68" t="str">
        <f>IF(D30="","",COUNTA($D$3:D29)+1)</f>
        <v/>
      </c>
      <c r="D30" s="45"/>
      <c r="E30" s="46"/>
      <c r="F30" s="46"/>
      <c r="G30" s="42"/>
      <c r="H30" s="48"/>
      <c r="I30" s="46"/>
      <c r="J30" s="49"/>
      <c r="K30" s="45"/>
      <c r="L30" s="45"/>
      <c r="M30" s="50"/>
      <c r="N30" s="51"/>
      <c r="O30" s="51"/>
      <c r="P30" s="51"/>
      <c r="Q30" s="1" t="s">
        <v>65</v>
      </c>
    </row>
    <row r="31" spans="1:17" s="28" customFormat="1" ht="37.5" customHeight="1">
      <c r="A31" s="37">
        <f t="shared" si="0"/>
        <v>2015</v>
      </c>
      <c r="B31" s="65" t="str">
        <f t="shared" si="1"/>
        <v>A</v>
      </c>
      <c r="C31" s="66">
        <f>IF(D31="","",COUNTA($D$3:D30)+1)</f>
        <v>21</v>
      </c>
      <c r="D31" s="35" t="s">
        <v>19</v>
      </c>
      <c r="E31" s="36" t="s">
        <v>21</v>
      </c>
      <c r="F31" s="36" t="s">
        <v>21</v>
      </c>
      <c r="G31" s="32" t="s">
        <v>6</v>
      </c>
      <c r="H31" s="38">
        <v>56</v>
      </c>
      <c r="I31" s="36" t="s">
        <v>7</v>
      </c>
      <c r="J31" s="39" t="s">
        <v>8</v>
      </c>
      <c r="K31" s="35" t="s">
        <v>10</v>
      </c>
      <c r="L31" s="35" t="s">
        <v>22</v>
      </c>
      <c r="M31" s="40" t="s">
        <v>66</v>
      </c>
      <c r="N31" s="41" t="s">
        <v>14</v>
      </c>
      <c r="O31" s="41" t="s">
        <v>22</v>
      </c>
      <c r="P31" s="41" t="s">
        <v>22</v>
      </c>
      <c r="Q31" s="1" t="s">
        <v>67</v>
      </c>
    </row>
    <row r="32" spans="1:17" s="28" customFormat="1" ht="37.5" customHeight="1">
      <c r="A32" s="47" t="str">
        <f t="shared" si="0"/>
        <v/>
      </c>
      <c r="B32" s="67" t="str">
        <f t="shared" si="1"/>
        <v/>
      </c>
      <c r="C32" s="68" t="str">
        <f>IF(D32="","",COUNTA($D$3:D31)+1)</f>
        <v/>
      </c>
      <c r="D32" s="45"/>
      <c r="E32" s="46"/>
      <c r="F32" s="46"/>
      <c r="G32" s="42"/>
      <c r="H32" s="48"/>
      <c r="I32" s="46"/>
      <c r="J32" s="49"/>
      <c r="K32" s="45"/>
      <c r="L32" s="45"/>
      <c r="M32" s="50"/>
      <c r="N32" s="51"/>
      <c r="O32" s="51"/>
      <c r="P32" s="51"/>
      <c r="Q32" s="1" t="s">
        <v>68</v>
      </c>
    </row>
    <row r="33" spans="1:17" s="28" customFormat="1" ht="37.5" customHeight="1">
      <c r="A33" s="13">
        <f t="shared" si="0"/>
        <v>2015</v>
      </c>
      <c r="B33" s="5" t="str">
        <f t="shared" si="1"/>
        <v>A</v>
      </c>
      <c r="C33" s="6">
        <f>IF(D33="","",COUNTA($D$3:D32)+1)</f>
        <v>22</v>
      </c>
      <c r="D33" s="8" t="s">
        <v>19</v>
      </c>
      <c r="E33" s="10" t="s">
        <v>21</v>
      </c>
      <c r="F33" s="10" t="s">
        <v>21</v>
      </c>
      <c r="G33" s="13" t="s">
        <v>6</v>
      </c>
      <c r="H33" s="14">
        <v>56</v>
      </c>
      <c r="I33" s="10" t="s">
        <v>7</v>
      </c>
      <c r="J33" s="9" t="s">
        <v>8</v>
      </c>
      <c r="K33" s="15" t="s">
        <v>10</v>
      </c>
      <c r="L33" s="16" t="s">
        <v>22</v>
      </c>
      <c r="M33" s="1" t="s">
        <v>69</v>
      </c>
      <c r="N33" s="18" t="s">
        <v>14</v>
      </c>
      <c r="O33" s="18" t="s">
        <v>22</v>
      </c>
      <c r="P33" s="18" t="s">
        <v>22</v>
      </c>
      <c r="Q33" s="1" t="s">
        <v>70</v>
      </c>
    </row>
    <row r="34" spans="1:17" s="28" customFormat="1" ht="37.5" customHeight="1">
      <c r="A34" s="13">
        <f t="shared" si="0"/>
        <v>2015</v>
      </c>
      <c r="B34" s="5" t="str">
        <f t="shared" si="1"/>
        <v>A</v>
      </c>
      <c r="C34" s="6">
        <f>IF(D34="","",COUNTA($D$3:D33)+1)</f>
        <v>23</v>
      </c>
      <c r="D34" s="8" t="s">
        <v>19</v>
      </c>
      <c r="E34" s="10" t="s">
        <v>21</v>
      </c>
      <c r="F34" s="10" t="s">
        <v>21</v>
      </c>
      <c r="G34" s="13" t="s">
        <v>6</v>
      </c>
      <c r="H34" s="14">
        <v>57</v>
      </c>
      <c r="I34" s="10" t="s">
        <v>7</v>
      </c>
      <c r="J34" s="9" t="s">
        <v>8</v>
      </c>
      <c r="K34" s="15" t="s">
        <v>10</v>
      </c>
      <c r="L34" s="16" t="s">
        <v>22</v>
      </c>
      <c r="M34" s="1" t="s">
        <v>71</v>
      </c>
      <c r="N34" s="18" t="s">
        <v>14</v>
      </c>
      <c r="O34" s="18" t="s">
        <v>22</v>
      </c>
      <c r="P34" s="18" t="s">
        <v>22</v>
      </c>
      <c r="Q34" s="1" t="s">
        <v>72</v>
      </c>
    </row>
    <row r="35" spans="1:17" s="28" customFormat="1" ht="64.5" customHeight="1">
      <c r="A35" s="37">
        <f t="shared" si="0"/>
        <v>2015</v>
      </c>
      <c r="B35" s="65" t="str">
        <f t="shared" si="1"/>
        <v>A</v>
      </c>
      <c r="C35" s="66">
        <f>IF(D35="","",COUNTA($D$3:D34)+1)</f>
        <v>24</v>
      </c>
      <c r="D35" s="35" t="s">
        <v>19</v>
      </c>
      <c r="E35" s="36" t="s">
        <v>21</v>
      </c>
      <c r="F35" s="36" t="s">
        <v>21</v>
      </c>
      <c r="G35" s="32" t="s">
        <v>6</v>
      </c>
      <c r="H35" s="38">
        <v>57</v>
      </c>
      <c r="I35" s="36" t="s">
        <v>7</v>
      </c>
      <c r="J35" s="39" t="s">
        <v>8</v>
      </c>
      <c r="K35" s="35" t="s">
        <v>10</v>
      </c>
      <c r="L35" s="35" t="s">
        <v>22</v>
      </c>
      <c r="M35" s="40" t="s">
        <v>73</v>
      </c>
      <c r="N35" s="41" t="s">
        <v>14</v>
      </c>
      <c r="O35" s="41" t="s">
        <v>22</v>
      </c>
      <c r="P35" s="41" t="s">
        <v>22</v>
      </c>
      <c r="Q35" s="1" t="s">
        <v>74</v>
      </c>
    </row>
    <row r="36" spans="1:17" s="28" customFormat="1" ht="37.5" customHeight="1">
      <c r="A36" s="47" t="str">
        <f t="shared" si="0"/>
        <v/>
      </c>
      <c r="B36" s="67" t="str">
        <f t="shared" si="1"/>
        <v/>
      </c>
      <c r="C36" s="68" t="str">
        <f>IF(D36="","",COUNTA($D$3:D35)+1)</f>
        <v/>
      </c>
      <c r="D36" s="45"/>
      <c r="E36" s="46"/>
      <c r="F36" s="46"/>
      <c r="G36" s="42"/>
      <c r="H36" s="48"/>
      <c r="I36" s="46"/>
      <c r="J36" s="49"/>
      <c r="K36" s="45"/>
      <c r="L36" s="45"/>
      <c r="M36" s="64"/>
      <c r="N36" s="51"/>
      <c r="O36" s="51"/>
      <c r="P36" s="51"/>
      <c r="Q36" s="1" t="s">
        <v>75</v>
      </c>
    </row>
    <row r="37" spans="1:17" s="28" customFormat="1" ht="37.5" customHeight="1">
      <c r="A37" s="37">
        <f t="shared" si="0"/>
        <v>2015</v>
      </c>
      <c r="B37" s="65" t="str">
        <f t="shared" si="1"/>
        <v>A</v>
      </c>
      <c r="C37" s="66">
        <f>IF(D37="","",COUNTA($D$3:D36)+1)</f>
        <v>25</v>
      </c>
      <c r="D37" s="35" t="s">
        <v>19</v>
      </c>
      <c r="E37" s="36" t="s">
        <v>21</v>
      </c>
      <c r="F37" s="36" t="s">
        <v>21</v>
      </c>
      <c r="G37" s="32" t="s">
        <v>6</v>
      </c>
      <c r="H37" s="38">
        <v>57</v>
      </c>
      <c r="I37" s="36" t="s">
        <v>7</v>
      </c>
      <c r="J37" s="39" t="s">
        <v>8</v>
      </c>
      <c r="K37" s="35" t="s">
        <v>10</v>
      </c>
      <c r="L37" s="35" t="s">
        <v>22</v>
      </c>
      <c r="M37" s="40" t="s">
        <v>76</v>
      </c>
      <c r="N37" s="41" t="s">
        <v>14</v>
      </c>
      <c r="O37" s="41" t="s">
        <v>22</v>
      </c>
      <c r="P37" s="41" t="s">
        <v>22</v>
      </c>
      <c r="Q37" s="1" t="s">
        <v>77</v>
      </c>
    </row>
    <row r="38" spans="1:17" s="28" customFormat="1" ht="37.5" customHeight="1">
      <c r="A38" s="47" t="str">
        <f t="shared" si="0"/>
        <v/>
      </c>
      <c r="B38" s="67" t="str">
        <f t="shared" si="1"/>
        <v/>
      </c>
      <c r="C38" s="68" t="str">
        <f>IF(D38="","",COUNTA($D$3:D37)+1)</f>
        <v/>
      </c>
      <c r="D38" s="45"/>
      <c r="E38" s="46"/>
      <c r="F38" s="46"/>
      <c r="G38" s="42"/>
      <c r="H38" s="48"/>
      <c r="I38" s="46"/>
      <c r="J38" s="49"/>
      <c r="K38" s="45"/>
      <c r="L38" s="45"/>
      <c r="M38" s="50"/>
      <c r="N38" s="51"/>
      <c r="O38" s="51"/>
      <c r="P38" s="51"/>
      <c r="Q38" s="1" t="s">
        <v>68</v>
      </c>
    </row>
    <row r="39" spans="1:17" s="28" customFormat="1" ht="37.5" customHeight="1">
      <c r="A39" s="13">
        <f t="shared" si="0"/>
        <v>2015</v>
      </c>
      <c r="B39" s="5" t="str">
        <f t="shared" si="1"/>
        <v>A</v>
      </c>
      <c r="C39" s="6">
        <f>IF(D39="","",COUNTA($D$3:D38)+1)</f>
        <v>26</v>
      </c>
      <c r="D39" s="8" t="s">
        <v>19</v>
      </c>
      <c r="E39" s="10" t="s">
        <v>21</v>
      </c>
      <c r="F39" s="10" t="s">
        <v>21</v>
      </c>
      <c r="G39" s="13" t="s">
        <v>6</v>
      </c>
      <c r="H39" s="14">
        <v>57</v>
      </c>
      <c r="I39" s="10" t="s">
        <v>7</v>
      </c>
      <c r="J39" s="9" t="s">
        <v>8</v>
      </c>
      <c r="K39" s="15" t="s">
        <v>10</v>
      </c>
      <c r="L39" s="16" t="s">
        <v>22</v>
      </c>
      <c r="M39" s="69" t="s">
        <v>78</v>
      </c>
      <c r="N39" s="18" t="s">
        <v>14</v>
      </c>
      <c r="O39" s="18" t="s">
        <v>22</v>
      </c>
      <c r="P39" s="18" t="s">
        <v>22</v>
      </c>
      <c r="Q39" s="1" t="s">
        <v>28</v>
      </c>
    </row>
    <row r="40" spans="1:17" s="28" customFormat="1" ht="37.5" customHeight="1">
      <c r="A40" s="13">
        <f t="shared" si="0"/>
        <v>2015</v>
      </c>
      <c r="B40" s="5" t="str">
        <f t="shared" si="1"/>
        <v>A</v>
      </c>
      <c r="C40" s="6">
        <f>IF(D40="","",COUNTA($D$3:D39)+1)</f>
        <v>27</v>
      </c>
      <c r="D40" s="8" t="s">
        <v>19</v>
      </c>
      <c r="E40" s="10" t="s">
        <v>21</v>
      </c>
      <c r="F40" s="10" t="s">
        <v>21</v>
      </c>
      <c r="G40" s="13" t="s">
        <v>6</v>
      </c>
      <c r="H40" s="14">
        <v>57</v>
      </c>
      <c r="I40" s="10" t="s">
        <v>7</v>
      </c>
      <c r="J40" s="9" t="s">
        <v>8</v>
      </c>
      <c r="K40" s="15" t="s">
        <v>10</v>
      </c>
      <c r="L40" s="16" t="s">
        <v>22</v>
      </c>
      <c r="M40" s="69" t="s">
        <v>79</v>
      </c>
      <c r="N40" s="18" t="s">
        <v>14</v>
      </c>
      <c r="O40" s="18" t="s">
        <v>22</v>
      </c>
      <c r="P40" s="18" t="s">
        <v>22</v>
      </c>
      <c r="Q40" s="1" t="s">
        <v>80</v>
      </c>
    </row>
    <row r="41" spans="1:17" s="28" customFormat="1" ht="37.5" customHeight="1">
      <c r="A41" s="13">
        <f t="shared" si="0"/>
        <v>2015</v>
      </c>
      <c r="B41" s="5" t="str">
        <f t="shared" si="1"/>
        <v>A</v>
      </c>
      <c r="C41" s="6">
        <f>IF(D41="","",COUNTA($D$3:D40)+1)</f>
        <v>28</v>
      </c>
      <c r="D41" s="8" t="s">
        <v>19</v>
      </c>
      <c r="E41" s="10" t="s">
        <v>21</v>
      </c>
      <c r="F41" s="10" t="s">
        <v>21</v>
      </c>
      <c r="G41" s="13" t="s">
        <v>6</v>
      </c>
      <c r="H41" s="14">
        <v>58</v>
      </c>
      <c r="I41" s="10" t="s">
        <v>7</v>
      </c>
      <c r="J41" s="9" t="s">
        <v>8</v>
      </c>
      <c r="K41" s="15" t="s">
        <v>10</v>
      </c>
      <c r="L41" s="16" t="s">
        <v>22</v>
      </c>
      <c r="M41" s="69" t="s">
        <v>81</v>
      </c>
      <c r="N41" s="18" t="s">
        <v>14</v>
      </c>
      <c r="O41" s="18" t="s">
        <v>22</v>
      </c>
      <c r="P41" s="18" t="s">
        <v>22</v>
      </c>
      <c r="Q41" s="1" t="s">
        <v>82</v>
      </c>
    </row>
    <row r="42" spans="1:17" s="28" customFormat="1" ht="37.5" customHeight="1">
      <c r="A42" s="13">
        <f t="shared" si="0"/>
        <v>2015</v>
      </c>
      <c r="B42" s="5" t="str">
        <f t="shared" si="1"/>
        <v>A</v>
      </c>
      <c r="C42" s="6">
        <f>IF(D42="","",COUNTA($D$3:D41)+1)</f>
        <v>29</v>
      </c>
      <c r="D42" s="8" t="s">
        <v>19</v>
      </c>
      <c r="E42" s="10" t="s">
        <v>21</v>
      </c>
      <c r="F42" s="10" t="s">
        <v>21</v>
      </c>
      <c r="G42" s="13" t="s">
        <v>6</v>
      </c>
      <c r="H42" s="14">
        <v>58</v>
      </c>
      <c r="I42" s="10" t="s">
        <v>7</v>
      </c>
      <c r="J42" s="9" t="s">
        <v>8</v>
      </c>
      <c r="K42" s="15" t="s">
        <v>10</v>
      </c>
      <c r="L42" s="16" t="s">
        <v>22</v>
      </c>
      <c r="M42" s="69" t="s">
        <v>83</v>
      </c>
      <c r="N42" s="18" t="s">
        <v>14</v>
      </c>
      <c r="O42" s="18" t="s">
        <v>22</v>
      </c>
      <c r="P42" s="18" t="s">
        <v>22</v>
      </c>
      <c r="Q42" s="1" t="s">
        <v>84</v>
      </c>
    </row>
    <row r="43" spans="1:17" s="28" customFormat="1" ht="37.5" customHeight="1">
      <c r="A43" s="13">
        <f t="shared" si="0"/>
        <v>2015</v>
      </c>
      <c r="B43" s="5" t="str">
        <f t="shared" si="1"/>
        <v>A</v>
      </c>
      <c r="C43" s="6">
        <f>IF(D43="","",COUNTA($D$3:D42)+1)</f>
        <v>30</v>
      </c>
      <c r="D43" s="8" t="s">
        <v>19</v>
      </c>
      <c r="E43" s="10" t="s">
        <v>21</v>
      </c>
      <c r="F43" s="10" t="s">
        <v>21</v>
      </c>
      <c r="G43" s="13" t="s">
        <v>6</v>
      </c>
      <c r="H43" s="14">
        <v>58</v>
      </c>
      <c r="I43" s="10" t="s">
        <v>7</v>
      </c>
      <c r="J43" s="9" t="s">
        <v>8</v>
      </c>
      <c r="K43" s="15" t="s">
        <v>10</v>
      </c>
      <c r="L43" s="16" t="s">
        <v>22</v>
      </c>
      <c r="M43" s="69" t="s">
        <v>85</v>
      </c>
      <c r="N43" s="18" t="s">
        <v>14</v>
      </c>
      <c r="O43" s="18" t="s">
        <v>22</v>
      </c>
      <c r="P43" s="18" t="s">
        <v>22</v>
      </c>
      <c r="Q43" s="1" t="s">
        <v>86</v>
      </c>
    </row>
    <row r="44" spans="1:17" s="28" customFormat="1" ht="37.5" customHeight="1">
      <c r="A44" s="13">
        <f t="shared" si="0"/>
        <v>2015</v>
      </c>
      <c r="B44" s="5" t="str">
        <f t="shared" si="1"/>
        <v>A</v>
      </c>
      <c r="C44" s="6">
        <f>IF(D44="","",COUNTA($D$3:D43)+1)</f>
        <v>31</v>
      </c>
      <c r="D44" s="8" t="s">
        <v>19</v>
      </c>
      <c r="E44" s="10" t="s">
        <v>21</v>
      </c>
      <c r="F44" s="10" t="s">
        <v>21</v>
      </c>
      <c r="G44" s="13" t="s">
        <v>6</v>
      </c>
      <c r="H44" s="14">
        <v>59</v>
      </c>
      <c r="I44" s="10" t="s">
        <v>7</v>
      </c>
      <c r="J44" s="9" t="s">
        <v>8</v>
      </c>
      <c r="K44" s="15" t="s">
        <v>10</v>
      </c>
      <c r="L44" s="16" t="s">
        <v>22</v>
      </c>
      <c r="M44" s="69" t="s">
        <v>87</v>
      </c>
      <c r="N44" s="18" t="s">
        <v>14</v>
      </c>
      <c r="O44" s="18" t="s">
        <v>22</v>
      </c>
      <c r="P44" s="18" t="s">
        <v>22</v>
      </c>
      <c r="Q44" s="1" t="s">
        <v>88</v>
      </c>
    </row>
    <row r="45" spans="1:17" s="28" customFormat="1" ht="37.5" customHeight="1">
      <c r="A45" s="13">
        <f t="shared" si="0"/>
        <v>2015</v>
      </c>
      <c r="B45" s="5" t="str">
        <f t="shared" si="1"/>
        <v>A</v>
      </c>
      <c r="C45" s="6">
        <f>IF(D45="","",COUNTA($D$3:D44)+1)</f>
        <v>32</v>
      </c>
      <c r="D45" s="8" t="s">
        <v>19</v>
      </c>
      <c r="E45" s="10" t="s">
        <v>21</v>
      </c>
      <c r="F45" s="10" t="s">
        <v>21</v>
      </c>
      <c r="G45" s="13" t="s">
        <v>6</v>
      </c>
      <c r="H45" s="14">
        <v>59</v>
      </c>
      <c r="I45" s="10" t="s">
        <v>7</v>
      </c>
      <c r="J45" s="9" t="s">
        <v>8</v>
      </c>
      <c r="K45" s="15" t="s">
        <v>10</v>
      </c>
      <c r="L45" s="16" t="s">
        <v>22</v>
      </c>
      <c r="M45" s="1" t="s">
        <v>89</v>
      </c>
      <c r="N45" s="18" t="s">
        <v>14</v>
      </c>
      <c r="O45" s="18" t="s">
        <v>22</v>
      </c>
      <c r="P45" s="18" t="s">
        <v>22</v>
      </c>
      <c r="Q45" s="1" t="s">
        <v>90</v>
      </c>
    </row>
    <row r="46" spans="1:17" s="28" customFormat="1" ht="37.5" customHeight="1">
      <c r="A46" s="13">
        <f t="shared" si="0"/>
        <v>2015</v>
      </c>
      <c r="B46" s="5" t="str">
        <f t="shared" si="1"/>
        <v>A</v>
      </c>
      <c r="C46" s="6">
        <f>IF(D46="","",COUNTA($D$3:D45)+1)</f>
        <v>33</v>
      </c>
      <c r="D46" s="8" t="s">
        <v>19</v>
      </c>
      <c r="E46" s="10" t="s">
        <v>21</v>
      </c>
      <c r="F46" s="10" t="s">
        <v>21</v>
      </c>
      <c r="G46" s="13" t="s">
        <v>6</v>
      </c>
      <c r="H46" s="14">
        <v>59</v>
      </c>
      <c r="I46" s="10" t="s">
        <v>7</v>
      </c>
      <c r="J46" s="9" t="s">
        <v>8</v>
      </c>
      <c r="K46" s="15" t="s">
        <v>10</v>
      </c>
      <c r="L46" s="16" t="s">
        <v>22</v>
      </c>
      <c r="M46" s="1" t="s">
        <v>91</v>
      </c>
      <c r="N46" s="18" t="s">
        <v>14</v>
      </c>
      <c r="O46" s="18" t="s">
        <v>22</v>
      </c>
      <c r="P46" s="18" t="s">
        <v>22</v>
      </c>
      <c r="Q46" s="1" t="s">
        <v>92</v>
      </c>
    </row>
    <row r="47" spans="1:17" s="28" customFormat="1" ht="37.5" customHeight="1">
      <c r="A47" s="13">
        <f t="shared" si="0"/>
        <v>2015</v>
      </c>
      <c r="B47" s="5" t="str">
        <f t="shared" si="1"/>
        <v>A</v>
      </c>
      <c r="C47" s="6">
        <f>IF(D47="","",COUNTA($D$3:D46)+1)</f>
        <v>34</v>
      </c>
      <c r="D47" s="8" t="s">
        <v>19</v>
      </c>
      <c r="E47" s="10" t="s">
        <v>21</v>
      </c>
      <c r="F47" s="10" t="s">
        <v>21</v>
      </c>
      <c r="G47" s="13" t="s">
        <v>6</v>
      </c>
      <c r="H47" s="14">
        <v>60</v>
      </c>
      <c r="I47" s="10" t="s">
        <v>7</v>
      </c>
      <c r="J47" s="9" t="s">
        <v>8</v>
      </c>
      <c r="K47" s="15" t="s">
        <v>10</v>
      </c>
      <c r="L47" s="16" t="s">
        <v>22</v>
      </c>
      <c r="M47" s="1" t="s">
        <v>93</v>
      </c>
      <c r="N47" s="18" t="s">
        <v>14</v>
      </c>
      <c r="O47" s="18" t="s">
        <v>22</v>
      </c>
      <c r="P47" s="18" t="s">
        <v>22</v>
      </c>
      <c r="Q47" s="1" t="s">
        <v>28</v>
      </c>
    </row>
    <row r="48" spans="1:17" s="28" customFormat="1" ht="37.5" customHeight="1">
      <c r="A48" s="13">
        <f t="shared" si="0"/>
        <v>2015</v>
      </c>
      <c r="B48" s="5" t="str">
        <f t="shared" si="1"/>
        <v>A</v>
      </c>
      <c r="C48" s="6">
        <f>IF(D48="","",COUNTA($D$3:D47)+1)</f>
        <v>35</v>
      </c>
      <c r="D48" s="8" t="s">
        <v>19</v>
      </c>
      <c r="E48" s="10" t="s">
        <v>21</v>
      </c>
      <c r="F48" s="10" t="s">
        <v>21</v>
      </c>
      <c r="G48" s="13" t="s">
        <v>6</v>
      </c>
      <c r="H48" s="14">
        <v>60</v>
      </c>
      <c r="I48" s="10" t="s">
        <v>7</v>
      </c>
      <c r="J48" s="9" t="s">
        <v>8</v>
      </c>
      <c r="K48" s="15" t="s">
        <v>10</v>
      </c>
      <c r="L48" s="16" t="s">
        <v>22</v>
      </c>
      <c r="M48" s="1" t="s">
        <v>94</v>
      </c>
      <c r="N48" s="18" t="s">
        <v>14</v>
      </c>
      <c r="O48" s="18" t="s">
        <v>22</v>
      </c>
      <c r="P48" s="18" t="s">
        <v>22</v>
      </c>
      <c r="Q48" s="1" t="s">
        <v>90</v>
      </c>
    </row>
    <row r="49" spans="1:17" s="28" customFormat="1" ht="37.5" customHeight="1">
      <c r="A49" s="37">
        <f t="shared" si="0"/>
        <v>2015</v>
      </c>
      <c r="B49" s="65" t="str">
        <f t="shared" si="1"/>
        <v>A</v>
      </c>
      <c r="C49" s="66">
        <f>IF(D49="","",COUNTA($D$3:D48)+1)</f>
        <v>36</v>
      </c>
      <c r="D49" s="35" t="s">
        <v>19</v>
      </c>
      <c r="E49" s="36" t="s">
        <v>21</v>
      </c>
      <c r="F49" s="36" t="s">
        <v>21</v>
      </c>
      <c r="G49" s="37" t="s">
        <v>6</v>
      </c>
      <c r="H49" s="38">
        <v>60</v>
      </c>
      <c r="I49" s="36" t="s">
        <v>7</v>
      </c>
      <c r="J49" s="39" t="s">
        <v>8</v>
      </c>
      <c r="K49" s="35" t="s">
        <v>10</v>
      </c>
      <c r="L49" s="35" t="s">
        <v>22</v>
      </c>
      <c r="M49" s="40" t="s">
        <v>95</v>
      </c>
      <c r="N49" s="41" t="s">
        <v>14</v>
      </c>
      <c r="O49" s="41" t="s">
        <v>22</v>
      </c>
      <c r="P49" s="41" t="s">
        <v>22</v>
      </c>
      <c r="Q49" s="1" t="s">
        <v>96</v>
      </c>
    </row>
    <row r="50" spans="1:17" s="28" customFormat="1" ht="37.5" customHeight="1">
      <c r="A50" s="57" t="str">
        <f t="shared" si="0"/>
        <v/>
      </c>
      <c r="B50" s="70" t="str">
        <f t="shared" si="1"/>
        <v/>
      </c>
      <c r="C50" s="71" t="str">
        <f>IF(D50="","",COUNTA($D$3:D49)+1)</f>
        <v/>
      </c>
      <c r="D50" s="55"/>
      <c r="E50" s="56"/>
      <c r="F50" s="56"/>
      <c r="G50" s="57"/>
      <c r="H50" s="58"/>
      <c r="I50" s="56"/>
      <c r="J50" s="59"/>
      <c r="K50" s="55"/>
      <c r="L50" s="55"/>
      <c r="M50" s="60"/>
      <c r="N50" s="61"/>
      <c r="O50" s="61"/>
      <c r="P50" s="61"/>
      <c r="Q50" s="1" t="s">
        <v>97</v>
      </c>
    </row>
    <row r="51" spans="1:17" s="28" customFormat="1" ht="37.5" customHeight="1">
      <c r="A51" s="47" t="str">
        <f t="shared" si="0"/>
        <v/>
      </c>
      <c r="B51" s="67" t="str">
        <f t="shared" si="1"/>
        <v/>
      </c>
      <c r="C51" s="68" t="str">
        <f>IF(D51="","",COUNTA($D$3:D50)+1)</f>
        <v/>
      </c>
      <c r="D51" s="45"/>
      <c r="E51" s="46"/>
      <c r="F51" s="46"/>
      <c r="G51" s="47"/>
      <c r="H51" s="48"/>
      <c r="I51" s="46"/>
      <c r="J51" s="49"/>
      <c r="K51" s="45"/>
      <c r="L51" s="45"/>
      <c r="M51" s="50"/>
      <c r="N51" s="51"/>
      <c r="O51" s="51"/>
      <c r="P51" s="51"/>
      <c r="Q51" s="1" t="s">
        <v>98</v>
      </c>
    </row>
    <row r="52" spans="1:17" s="28" customFormat="1" ht="36.950000000000003" customHeight="1">
      <c r="A52" s="13">
        <f t="shared" si="0"/>
        <v>2015</v>
      </c>
      <c r="B52" s="5" t="str">
        <f t="shared" si="1"/>
        <v>A</v>
      </c>
      <c r="C52" s="6">
        <f>IF(D52="","",COUNTA($D$3:D51)+1)</f>
        <v>37</v>
      </c>
      <c r="D52" s="8" t="s">
        <v>19</v>
      </c>
      <c r="E52" s="10" t="s">
        <v>99</v>
      </c>
      <c r="F52" s="10" t="s">
        <v>99</v>
      </c>
      <c r="G52" s="13" t="s">
        <v>6</v>
      </c>
      <c r="H52" s="14">
        <v>40</v>
      </c>
      <c r="I52" s="10" t="s">
        <v>7</v>
      </c>
      <c r="J52" s="9" t="s">
        <v>8</v>
      </c>
      <c r="K52" s="15" t="s">
        <v>10</v>
      </c>
      <c r="L52" s="16" t="s">
        <v>104</v>
      </c>
      <c r="M52" s="1" t="s">
        <v>100</v>
      </c>
      <c r="N52" s="18" t="s">
        <v>14</v>
      </c>
      <c r="O52" s="18" t="s">
        <v>104</v>
      </c>
      <c r="P52" s="18" t="s">
        <v>104</v>
      </c>
      <c r="Q52" s="1" t="s">
        <v>101</v>
      </c>
    </row>
    <row r="53" spans="1:17" s="28" customFormat="1" ht="37.5" customHeight="1">
      <c r="A53" s="13">
        <f t="shared" si="0"/>
        <v>2015</v>
      </c>
      <c r="B53" s="5" t="str">
        <f t="shared" si="1"/>
        <v>A</v>
      </c>
      <c r="C53" s="6">
        <f>IF(D53="","",COUNTA($D$3:D52)+1)</f>
        <v>38</v>
      </c>
      <c r="D53" s="8" t="s">
        <v>19</v>
      </c>
      <c r="E53" s="10" t="s">
        <v>102</v>
      </c>
      <c r="F53" s="10" t="s">
        <v>103</v>
      </c>
      <c r="G53" s="13" t="s">
        <v>6</v>
      </c>
      <c r="H53" s="14">
        <v>52</v>
      </c>
      <c r="I53" s="10" t="s">
        <v>7</v>
      </c>
      <c r="J53" s="9" t="s">
        <v>8</v>
      </c>
      <c r="K53" s="15" t="s">
        <v>10</v>
      </c>
      <c r="L53" s="16" t="s">
        <v>104</v>
      </c>
      <c r="M53" s="1" t="s">
        <v>105</v>
      </c>
      <c r="N53" s="18" t="s">
        <v>14</v>
      </c>
      <c r="O53" s="18" t="s">
        <v>104</v>
      </c>
      <c r="P53" s="18" t="s">
        <v>104</v>
      </c>
      <c r="Q53" s="1" t="s">
        <v>106</v>
      </c>
    </row>
    <row r="54" spans="1:17" s="28" customFormat="1" ht="37.5" customHeight="1">
      <c r="A54" s="13">
        <f t="shared" si="0"/>
        <v>2015</v>
      </c>
      <c r="B54" s="5" t="str">
        <f t="shared" si="1"/>
        <v>A</v>
      </c>
      <c r="C54" s="6">
        <f>IF(D54="","",COUNTA($D$3:D53)+1)</f>
        <v>39</v>
      </c>
      <c r="D54" s="8" t="s">
        <v>19</v>
      </c>
      <c r="E54" s="10" t="s">
        <v>102</v>
      </c>
      <c r="F54" s="10" t="s">
        <v>103</v>
      </c>
      <c r="G54" s="13" t="s">
        <v>6</v>
      </c>
      <c r="H54" s="14">
        <v>52</v>
      </c>
      <c r="I54" s="10" t="s">
        <v>7</v>
      </c>
      <c r="J54" s="9" t="s">
        <v>8</v>
      </c>
      <c r="K54" s="15" t="s">
        <v>10</v>
      </c>
      <c r="L54" s="16" t="s">
        <v>104</v>
      </c>
      <c r="M54" s="1" t="s">
        <v>107</v>
      </c>
      <c r="N54" s="18" t="s">
        <v>14</v>
      </c>
      <c r="O54" s="18" t="s">
        <v>104</v>
      </c>
      <c r="P54" s="18" t="s">
        <v>104</v>
      </c>
      <c r="Q54" s="1" t="s">
        <v>108</v>
      </c>
    </row>
    <row r="55" spans="1:17" s="28" customFormat="1" ht="37.5" customHeight="1">
      <c r="A55" s="13">
        <f t="shared" si="0"/>
        <v>2015</v>
      </c>
      <c r="B55" s="5" t="str">
        <f t="shared" si="1"/>
        <v>A</v>
      </c>
      <c r="C55" s="6">
        <f>IF(D55="","",COUNTA($D$3:D54)+1)</f>
        <v>40</v>
      </c>
      <c r="D55" s="8" t="s">
        <v>19</v>
      </c>
      <c r="E55" s="10" t="s">
        <v>102</v>
      </c>
      <c r="F55" s="10" t="s">
        <v>103</v>
      </c>
      <c r="G55" s="13" t="s">
        <v>6</v>
      </c>
      <c r="H55" s="14">
        <v>52</v>
      </c>
      <c r="I55" s="10" t="s">
        <v>7</v>
      </c>
      <c r="J55" s="9" t="s">
        <v>8</v>
      </c>
      <c r="K55" s="15" t="s">
        <v>10</v>
      </c>
      <c r="L55" s="16" t="s">
        <v>104</v>
      </c>
      <c r="M55" s="1" t="s">
        <v>109</v>
      </c>
      <c r="N55" s="18" t="s">
        <v>14</v>
      </c>
      <c r="O55" s="18" t="s">
        <v>104</v>
      </c>
      <c r="P55" s="18" t="s">
        <v>104</v>
      </c>
      <c r="Q55" s="1" t="s">
        <v>110</v>
      </c>
    </row>
    <row r="56" spans="1:17" s="28" customFormat="1" ht="37.5" customHeight="1">
      <c r="A56" s="13">
        <f t="shared" si="0"/>
        <v>2015</v>
      </c>
      <c r="B56" s="5" t="str">
        <f t="shared" si="1"/>
        <v>A</v>
      </c>
      <c r="C56" s="6">
        <f>IF(D56="","",COUNTA($D$3:D55)+1)</f>
        <v>41</v>
      </c>
      <c r="D56" s="8" t="s">
        <v>19</v>
      </c>
      <c r="E56" s="10" t="s">
        <v>102</v>
      </c>
      <c r="F56" s="10" t="s">
        <v>103</v>
      </c>
      <c r="G56" s="13" t="s">
        <v>6</v>
      </c>
      <c r="H56" s="14">
        <v>52</v>
      </c>
      <c r="I56" s="10" t="s">
        <v>7</v>
      </c>
      <c r="J56" s="9" t="s">
        <v>8</v>
      </c>
      <c r="K56" s="15" t="s">
        <v>10</v>
      </c>
      <c r="L56" s="16" t="s">
        <v>104</v>
      </c>
      <c r="M56" s="1" t="s">
        <v>111</v>
      </c>
      <c r="N56" s="18" t="s">
        <v>14</v>
      </c>
      <c r="O56" s="18" t="s">
        <v>104</v>
      </c>
      <c r="P56" s="18" t="s">
        <v>104</v>
      </c>
      <c r="Q56" s="1" t="s">
        <v>112</v>
      </c>
    </row>
    <row r="57" spans="1:17" s="28" customFormat="1" ht="37.5" customHeight="1">
      <c r="A57" s="13">
        <f t="shared" si="0"/>
        <v>2015</v>
      </c>
      <c r="B57" s="5" t="str">
        <f t="shared" si="1"/>
        <v>A</v>
      </c>
      <c r="C57" s="6">
        <f>IF(D57="","",COUNTA($D$3:D56)+1)</f>
        <v>42</v>
      </c>
      <c r="D57" s="8" t="s">
        <v>19</v>
      </c>
      <c r="E57" s="10" t="s">
        <v>102</v>
      </c>
      <c r="F57" s="10" t="s">
        <v>103</v>
      </c>
      <c r="G57" s="13" t="s">
        <v>6</v>
      </c>
      <c r="H57" s="14">
        <v>52</v>
      </c>
      <c r="I57" s="10" t="s">
        <v>7</v>
      </c>
      <c r="J57" s="9" t="s">
        <v>8</v>
      </c>
      <c r="K57" s="15" t="s">
        <v>10</v>
      </c>
      <c r="L57" s="16" t="s">
        <v>104</v>
      </c>
      <c r="M57" s="1" t="s">
        <v>113</v>
      </c>
      <c r="N57" s="18" t="s">
        <v>14</v>
      </c>
      <c r="O57" s="18" t="s">
        <v>104</v>
      </c>
      <c r="P57" s="18" t="s">
        <v>104</v>
      </c>
      <c r="Q57" s="1" t="s">
        <v>114</v>
      </c>
    </row>
    <row r="58" spans="1:17" s="28" customFormat="1" ht="37.5" customHeight="1">
      <c r="A58" s="13">
        <f t="shared" si="0"/>
        <v>2015</v>
      </c>
      <c r="B58" s="5" t="str">
        <f t="shared" si="1"/>
        <v>A</v>
      </c>
      <c r="C58" s="6">
        <f>IF(D58="","",COUNTA($D$3:D57)+1)</f>
        <v>43</v>
      </c>
      <c r="D58" s="8" t="s">
        <v>19</v>
      </c>
      <c r="E58" s="10" t="s">
        <v>102</v>
      </c>
      <c r="F58" s="10" t="s">
        <v>103</v>
      </c>
      <c r="G58" s="13" t="s">
        <v>6</v>
      </c>
      <c r="H58" s="14">
        <v>53</v>
      </c>
      <c r="I58" s="10" t="s">
        <v>7</v>
      </c>
      <c r="J58" s="9" t="s">
        <v>8</v>
      </c>
      <c r="K58" s="15" t="s">
        <v>10</v>
      </c>
      <c r="L58" s="16" t="s">
        <v>104</v>
      </c>
      <c r="M58" s="1" t="s">
        <v>115</v>
      </c>
      <c r="N58" s="18" t="s">
        <v>14</v>
      </c>
      <c r="O58" s="18" t="s">
        <v>104</v>
      </c>
      <c r="P58" s="18" t="s">
        <v>104</v>
      </c>
      <c r="Q58" s="1" t="s">
        <v>116</v>
      </c>
    </row>
    <row r="59" spans="1:17" s="28" customFormat="1" ht="37.5" customHeight="1">
      <c r="A59" s="37">
        <f t="shared" si="0"/>
        <v>2015</v>
      </c>
      <c r="B59" s="65" t="str">
        <f t="shared" si="1"/>
        <v>A</v>
      </c>
      <c r="C59" s="66">
        <f>IF(D59="","",COUNTA($D$3:D58)+1)</f>
        <v>44</v>
      </c>
      <c r="D59" s="35" t="s">
        <v>19</v>
      </c>
      <c r="E59" s="36" t="s">
        <v>102</v>
      </c>
      <c r="F59" s="36" t="s">
        <v>103</v>
      </c>
      <c r="G59" s="37" t="s">
        <v>6</v>
      </c>
      <c r="H59" s="38">
        <v>54</v>
      </c>
      <c r="I59" s="36" t="s">
        <v>7</v>
      </c>
      <c r="J59" s="39" t="s">
        <v>8</v>
      </c>
      <c r="K59" s="35" t="s">
        <v>10</v>
      </c>
      <c r="L59" s="35" t="s">
        <v>104</v>
      </c>
      <c r="M59" s="40" t="s">
        <v>117</v>
      </c>
      <c r="N59" s="41" t="s">
        <v>14</v>
      </c>
      <c r="O59" s="41" t="s">
        <v>104</v>
      </c>
      <c r="P59" s="41" t="s">
        <v>104</v>
      </c>
      <c r="Q59" s="1" t="s">
        <v>118</v>
      </c>
    </row>
    <row r="60" spans="1:17" s="28" customFormat="1" ht="37.5" customHeight="1">
      <c r="A60" s="57" t="str">
        <f t="shared" si="0"/>
        <v/>
      </c>
      <c r="B60" s="70" t="str">
        <f t="shared" si="1"/>
        <v/>
      </c>
      <c r="C60" s="71" t="str">
        <f>IF(D60="","",COUNTA($D$3:D59)+1)</f>
        <v/>
      </c>
      <c r="D60" s="55"/>
      <c r="E60" s="56"/>
      <c r="F60" s="56"/>
      <c r="G60" s="57"/>
      <c r="H60" s="58"/>
      <c r="I60" s="56"/>
      <c r="J60" s="59"/>
      <c r="K60" s="55"/>
      <c r="L60" s="55"/>
      <c r="M60" s="61"/>
      <c r="N60" s="61"/>
      <c r="O60" s="61"/>
      <c r="P60" s="61"/>
      <c r="Q60" s="1" t="s">
        <v>119</v>
      </c>
    </row>
    <row r="61" spans="1:17" s="28" customFormat="1" ht="37.5" customHeight="1">
      <c r="A61" s="47" t="str">
        <f t="shared" si="0"/>
        <v/>
      </c>
      <c r="B61" s="67" t="str">
        <f t="shared" si="1"/>
        <v/>
      </c>
      <c r="C61" s="68" t="str">
        <f>IF(D61="","",COUNTA($D$3:D60)+1)</f>
        <v/>
      </c>
      <c r="D61" s="45"/>
      <c r="E61" s="46"/>
      <c r="F61" s="46"/>
      <c r="G61" s="47"/>
      <c r="H61" s="48"/>
      <c r="I61" s="46"/>
      <c r="J61" s="49"/>
      <c r="K61" s="45"/>
      <c r="L61" s="45"/>
      <c r="M61" s="51"/>
      <c r="N61" s="51"/>
      <c r="O61" s="51"/>
      <c r="P61" s="51"/>
      <c r="Q61" s="1" t="s">
        <v>120</v>
      </c>
    </row>
    <row r="62" spans="1:17" s="28" customFormat="1" ht="37.5" customHeight="1">
      <c r="A62" s="37">
        <f t="shared" si="0"/>
        <v>2015</v>
      </c>
      <c r="B62" s="65" t="str">
        <f t="shared" si="1"/>
        <v>A</v>
      </c>
      <c r="C62" s="66">
        <f>IF(D62="","",COUNTA($D$3:D61)+1)</f>
        <v>45</v>
      </c>
      <c r="D62" s="35" t="s">
        <v>19</v>
      </c>
      <c r="E62" s="36" t="s">
        <v>102</v>
      </c>
      <c r="F62" s="36" t="s">
        <v>103</v>
      </c>
      <c r="G62" s="37" t="s">
        <v>6</v>
      </c>
      <c r="H62" s="38">
        <v>54</v>
      </c>
      <c r="I62" s="36" t="s">
        <v>7</v>
      </c>
      <c r="J62" s="39" t="s">
        <v>8</v>
      </c>
      <c r="K62" s="35" t="s">
        <v>10</v>
      </c>
      <c r="L62" s="35" t="s">
        <v>104</v>
      </c>
      <c r="M62" s="40" t="s">
        <v>121</v>
      </c>
      <c r="N62" s="41" t="s">
        <v>14</v>
      </c>
      <c r="O62" s="41" t="s">
        <v>104</v>
      </c>
      <c r="P62" s="41" t="s">
        <v>104</v>
      </c>
      <c r="Q62" s="1" t="s">
        <v>122</v>
      </c>
    </row>
    <row r="63" spans="1:17" s="28" customFormat="1" ht="37.5" customHeight="1">
      <c r="A63" s="47" t="str">
        <f t="shared" si="0"/>
        <v/>
      </c>
      <c r="B63" s="67" t="str">
        <f t="shared" si="1"/>
        <v/>
      </c>
      <c r="C63" s="68" t="str">
        <f>IF(D63="","",COUNTA($D$3:D62)+1)</f>
        <v/>
      </c>
      <c r="D63" s="45"/>
      <c r="E63" s="46"/>
      <c r="F63" s="46"/>
      <c r="G63" s="47"/>
      <c r="H63" s="48"/>
      <c r="I63" s="46"/>
      <c r="J63" s="49"/>
      <c r="K63" s="45"/>
      <c r="L63" s="45"/>
      <c r="M63" s="50"/>
      <c r="N63" s="51"/>
      <c r="O63" s="51"/>
      <c r="P63" s="51"/>
      <c r="Q63" s="1" t="s">
        <v>123</v>
      </c>
    </row>
    <row r="64" spans="1:17" s="28" customFormat="1" ht="37.5" customHeight="1">
      <c r="A64" s="37">
        <f t="shared" si="0"/>
        <v>2015</v>
      </c>
      <c r="B64" s="65" t="str">
        <f t="shared" si="1"/>
        <v>A</v>
      </c>
      <c r="C64" s="66">
        <f>IF(D64="","",COUNTA($D$3:D63)+1)</f>
        <v>46</v>
      </c>
      <c r="D64" s="35" t="s">
        <v>19</v>
      </c>
      <c r="E64" s="36" t="s">
        <v>102</v>
      </c>
      <c r="F64" s="36" t="s">
        <v>103</v>
      </c>
      <c r="G64" s="37" t="s">
        <v>6</v>
      </c>
      <c r="H64" s="38">
        <v>55</v>
      </c>
      <c r="I64" s="36" t="s">
        <v>7</v>
      </c>
      <c r="J64" s="39" t="s">
        <v>8</v>
      </c>
      <c r="K64" s="35" t="s">
        <v>10</v>
      </c>
      <c r="L64" s="35" t="s">
        <v>104</v>
      </c>
      <c r="M64" s="40" t="s">
        <v>124</v>
      </c>
      <c r="N64" s="41" t="s">
        <v>14</v>
      </c>
      <c r="O64" s="41" t="s">
        <v>104</v>
      </c>
      <c r="P64" s="41" t="s">
        <v>104</v>
      </c>
      <c r="Q64" s="1" t="s">
        <v>122</v>
      </c>
    </row>
    <row r="65" spans="1:17" s="28" customFormat="1" ht="37.5" customHeight="1">
      <c r="A65" s="47" t="str">
        <f t="shared" si="0"/>
        <v/>
      </c>
      <c r="B65" s="67" t="str">
        <f t="shared" si="1"/>
        <v/>
      </c>
      <c r="C65" s="68" t="str">
        <f>IF(D65="","",COUNTA($D$3:D64)+1)</f>
        <v/>
      </c>
      <c r="D65" s="45"/>
      <c r="E65" s="46"/>
      <c r="F65" s="46"/>
      <c r="G65" s="47"/>
      <c r="H65" s="48"/>
      <c r="I65" s="46"/>
      <c r="J65" s="49"/>
      <c r="K65" s="45"/>
      <c r="L65" s="45"/>
      <c r="M65" s="50"/>
      <c r="N65" s="51"/>
      <c r="O65" s="51"/>
      <c r="P65" s="51"/>
      <c r="Q65" s="1" t="s">
        <v>123</v>
      </c>
    </row>
    <row r="66" spans="1:17" s="28" customFormat="1" ht="37.5" customHeight="1">
      <c r="A66" s="37">
        <f t="shared" si="0"/>
        <v>2015</v>
      </c>
      <c r="B66" s="65" t="str">
        <f t="shared" si="1"/>
        <v>A</v>
      </c>
      <c r="C66" s="66">
        <f>IF(D66="","",COUNTA($D$3:D65)+1)</f>
        <v>47</v>
      </c>
      <c r="D66" s="35" t="s">
        <v>19</v>
      </c>
      <c r="E66" s="36" t="s">
        <v>102</v>
      </c>
      <c r="F66" s="36" t="s">
        <v>103</v>
      </c>
      <c r="G66" s="37" t="s">
        <v>6</v>
      </c>
      <c r="H66" s="38">
        <v>55</v>
      </c>
      <c r="I66" s="36" t="s">
        <v>7</v>
      </c>
      <c r="J66" s="39" t="s">
        <v>8</v>
      </c>
      <c r="K66" s="35" t="s">
        <v>10</v>
      </c>
      <c r="L66" s="35" t="s">
        <v>104</v>
      </c>
      <c r="M66" s="40" t="s">
        <v>125</v>
      </c>
      <c r="N66" s="41" t="s">
        <v>14</v>
      </c>
      <c r="O66" s="41" t="s">
        <v>104</v>
      </c>
      <c r="P66" s="41" t="s">
        <v>104</v>
      </c>
      <c r="Q66" s="1" t="s">
        <v>118</v>
      </c>
    </row>
    <row r="67" spans="1:17" s="28" customFormat="1" ht="37.5" customHeight="1">
      <c r="A67" s="57" t="str">
        <f t="shared" si="0"/>
        <v/>
      </c>
      <c r="B67" s="70" t="str">
        <f t="shared" si="1"/>
        <v/>
      </c>
      <c r="C67" s="71" t="str">
        <f>IF(D67="","",COUNTA($D$3:D66)+1)</f>
        <v/>
      </c>
      <c r="D67" s="55"/>
      <c r="E67" s="56"/>
      <c r="F67" s="56"/>
      <c r="G67" s="57"/>
      <c r="H67" s="58"/>
      <c r="I67" s="56"/>
      <c r="J67" s="59"/>
      <c r="K67" s="55"/>
      <c r="L67" s="55"/>
      <c r="M67" s="61"/>
      <c r="N67" s="61"/>
      <c r="O67" s="61"/>
      <c r="P67" s="61"/>
      <c r="Q67" s="1" t="s">
        <v>119</v>
      </c>
    </row>
    <row r="68" spans="1:17" s="28" customFormat="1" ht="37.5" customHeight="1">
      <c r="A68" s="47" t="str">
        <f t="shared" ref="A68:A131" si="2">IF(D68="","",2015)</f>
        <v/>
      </c>
      <c r="B68" s="67" t="str">
        <f t="shared" ref="B68:B131" si="3">IF(D68="","","A")</f>
        <v/>
      </c>
      <c r="C68" s="68" t="str">
        <f>IF(D68="","",COUNTA($D$3:D67)+1)</f>
        <v/>
      </c>
      <c r="D68" s="45"/>
      <c r="E68" s="46"/>
      <c r="F68" s="46"/>
      <c r="G68" s="47"/>
      <c r="H68" s="48"/>
      <c r="I68" s="46"/>
      <c r="J68" s="49"/>
      <c r="K68" s="45"/>
      <c r="L68" s="45"/>
      <c r="M68" s="51"/>
      <c r="N68" s="51"/>
      <c r="O68" s="51"/>
      <c r="P68" s="51"/>
      <c r="Q68" s="1" t="s">
        <v>126</v>
      </c>
    </row>
    <row r="69" spans="1:17" s="28" customFormat="1" ht="37.5" customHeight="1">
      <c r="A69" s="13">
        <f t="shared" si="2"/>
        <v>2015</v>
      </c>
      <c r="B69" s="5" t="str">
        <f t="shared" si="3"/>
        <v>A</v>
      </c>
      <c r="C69" s="6">
        <f>IF(D69="","",COUNTA($D$3:D68)+1)</f>
        <v>48</v>
      </c>
      <c r="D69" s="8" t="s">
        <v>19</v>
      </c>
      <c r="E69" s="10" t="s">
        <v>102</v>
      </c>
      <c r="F69" s="10" t="s">
        <v>103</v>
      </c>
      <c r="G69" s="13" t="s">
        <v>6</v>
      </c>
      <c r="H69" s="14">
        <v>55</v>
      </c>
      <c r="I69" s="10" t="s">
        <v>7</v>
      </c>
      <c r="J69" s="9" t="s">
        <v>8</v>
      </c>
      <c r="K69" s="15" t="s">
        <v>10</v>
      </c>
      <c r="L69" s="16" t="s">
        <v>104</v>
      </c>
      <c r="M69" s="1" t="s">
        <v>127</v>
      </c>
      <c r="N69" s="18" t="s">
        <v>14</v>
      </c>
      <c r="O69" s="18" t="s">
        <v>104</v>
      </c>
      <c r="P69" s="18" t="s">
        <v>104</v>
      </c>
      <c r="Q69" s="1" t="s">
        <v>128</v>
      </c>
    </row>
    <row r="70" spans="1:17" s="28" customFormat="1" ht="37.5" customHeight="1">
      <c r="A70" s="37">
        <f t="shared" si="2"/>
        <v>2015</v>
      </c>
      <c r="B70" s="65" t="str">
        <f t="shared" si="3"/>
        <v>A</v>
      </c>
      <c r="C70" s="66">
        <f>IF(D70="","",COUNTA($D$3:D69)+1)</f>
        <v>49</v>
      </c>
      <c r="D70" s="35" t="s">
        <v>19</v>
      </c>
      <c r="E70" s="36" t="s">
        <v>102</v>
      </c>
      <c r="F70" s="36" t="s">
        <v>103</v>
      </c>
      <c r="G70" s="37" t="s">
        <v>6</v>
      </c>
      <c r="H70" s="38">
        <v>55</v>
      </c>
      <c r="I70" s="36" t="s">
        <v>7</v>
      </c>
      <c r="J70" s="39" t="s">
        <v>8</v>
      </c>
      <c r="K70" s="35" t="s">
        <v>10</v>
      </c>
      <c r="L70" s="35" t="s">
        <v>104</v>
      </c>
      <c r="M70" s="40" t="s">
        <v>129</v>
      </c>
      <c r="N70" s="41" t="s">
        <v>14</v>
      </c>
      <c r="O70" s="41" t="s">
        <v>104</v>
      </c>
      <c r="P70" s="41" t="s">
        <v>104</v>
      </c>
      <c r="Q70" s="1" t="s">
        <v>130</v>
      </c>
    </row>
    <row r="71" spans="1:17" s="28" customFormat="1" ht="37.5" customHeight="1">
      <c r="A71" s="57" t="str">
        <f t="shared" si="2"/>
        <v/>
      </c>
      <c r="B71" s="70" t="str">
        <f t="shared" si="3"/>
        <v/>
      </c>
      <c r="C71" s="71" t="str">
        <f>IF(D71="","",COUNTA($D$3:D70)+1)</f>
        <v/>
      </c>
      <c r="D71" s="55"/>
      <c r="E71" s="56"/>
      <c r="F71" s="56"/>
      <c r="G71" s="57"/>
      <c r="H71" s="58"/>
      <c r="I71" s="56"/>
      <c r="J71" s="59"/>
      <c r="K71" s="55"/>
      <c r="L71" s="55"/>
      <c r="M71" s="60"/>
      <c r="N71" s="61"/>
      <c r="O71" s="61"/>
      <c r="P71" s="61"/>
      <c r="Q71" s="1" t="s">
        <v>131</v>
      </c>
    </row>
    <row r="72" spans="1:17" s="28" customFormat="1" ht="37.5" customHeight="1">
      <c r="A72" s="57" t="str">
        <f t="shared" si="2"/>
        <v/>
      </c>
      <c r="B72" s="70" t="str">
        <f t="shared" si="3"/>
        <v/>
      </c>
      <c r="C72" s="71" t="str">
        <f>IF(D72="","",COUNTA($D$3:D71)+1)</f>
        <v/>
      </c>
      <c r="D72" s="55"/>
      <c r="E72" s="56"/>
      <c r="F72" s="56"/>
      <c r="G72" s="57"/>
      <c r="H72" s="58"/>
      <c r="I72" s="56"/>
      <c r="J72" s="59"/>
      <c r="K72" s="55"/>
      <c r="L72" s="55"/>
      <c r="M72" s="60"/>
      <c r="N72" s="61"/>
      <c r="O72" s="61"/>
      <c r="P72" s="61"/>
      <c r="Q72" s="1" t="s">
        <v>132</v>
      </c>
    </row>
    <row r="73" spans="1:17" s="28" customFormat="1" ht="37.5" customHeight="1">
      <c r="A73" s="47" t="str">
        <f t="shared" si="2"/>
        <v/>
      </c>
      <c r="B73" s="67" t="str">
        <f t="shared" si="3"/>
        <v/>
      </c>
      <c r="C73" s="68" t="str">
        <f>IF(D73="","",COUNTA($D$3:D72)+1)</f>
        <v/>
      </c>
      <c r="D73" s="45"/>
      <c r="E73" s="46"/>
      <c r="F73" s="46"/>
      <c r="G73" s="47"/>
      <c r="H73" s="48"/>
      <c r="I73" s="46"/>
      <c r="J73" s="49"/>
      <c r="K73" s="45"/>
      <c r="L73" s="45"/>
      <c r="M73" s="50"/>
      <c r="N73" s="51"/>
      <c r="O73" s="51"/>
      <c r="P73" s="51"/>
      <c r="Q73" s="1" t="s">
        <v>133</v>
      </c>
    </row>
    <row r="74" spans="1:17" s="28" customFormat="1" ht="37.5" customHeight="1">
      <c r="A74" s="37">
        <f t="shared" si="2"/>
        <v>2015</v>
      </c>
      <c r="B74" s="65" t="str">
        <f t="shared" si="3"/>
        <v>A</v>
      </c>
      <c r="C74" s="66">
        <f>IF(D74="","",COUNTA($D$3:D73)+1)</f>
        <v>50</v>
      </c>
      <c r="D74" s="35" t="s">
        <v>19</v>
      </c>
      <c r="E74" s="36" t="s">
        <v>102</v>
      </c>
      <c r="F74" s="36" t="s">
        <v>103</v>
      </c>
      <c r="G74" s="37" t="s">
        <v>6</v>
      </c>
      <c r="H74" s="38">
        <v>56</v>
      </c>
      <c r="I74" s="36" t="s">
        <v>7</v>
      </c>
      <c r="J74" s="39" t="s">
        <v>8</v>
      </c>
      <c r="K74" s="35" t="s">
        <v>10</v>
      </c>
      <c r="L74" s="35" t="s">
        <v>104</v>
      </c>
      <c r="M74" s="40" t="s">
        <v>134</v>
      </c>
      <c r="N74" s="41" t="s">
        <v>14</v>
      </c>
      <c r="O74" s="41" t="s">
        <v>104</v>
      </c>
      <c r="P74" s="41" t="s">
        <v>104</v>
      </c>
      <c r="Q74" s="1" t="s">
        <v>122</v>
      </c>
    </row>
    <row r="75" spans="1:17" s="28" customFormat="1" ht="37.5" customHeight="1">
      <c r="A75" s="47" t="str">
        <f t="shared" si="2"/>
        <v/>
      </c>
      <c r="B75" s="67" t="str">
        <f t="shared" si="3"/>
        <v/>
      </c>
      <c r="C75" s="68" t="str">
        <f>IF(D75="","",COUNTA($D$3:D74)+1)</f>
        <v/>
      </c>
      <c r="D75" s="45"/>
      <c r="E75" s="46"/>
      <c r="F75" s="46"/>
      <c r="G75" s="47"/>
      <c r="H75" s="48"/>
      <c r="I75" s="46"/>
      <c r="J75" s="49"/>
      <c r="K75" s="45"/>
      <c r="L75" s="45"/>
      <c r="M75" s="50"/>
      <c r="N75" s="51"/>
      <c r="O75" s="51"/>
      <c r="P75" s="51"/>
      <c r="Q75" s="1" t="s">
        <v>123</v>
      </c>
    </row>
    <row r="76" spans="1:17" s="29" customFormat="1" ht="37.5" customHeight="1">
      <c r="A76" s="37">
        <f t="shared" si="2"/>
        <v>2015</v>
      </c>
      <c r="B76" s="65" t="str">
        <f t="shared" si="3"/>
        <v>A</v>
      </c>
      <c r="C76" s="66">
        <f>IF(D76="","",COUNTA($D$3:D75)+1)</f>
        <v>51</v>
      </c>
      <c r="D76" s="35" t="s">
        <v>19</v>
      </c>
      <c r="E76" s="36" t="s">
        <v>102</v>
      </c>
      <c r="F76" s="36" t="s">
        <v>103</v>
      </c>
      <c r="G76" s="37" t="s">
        <v>6</v>
      </c>
      <c r="H76" s="38">
        <v>56</v>
      </c>
      <c r="I76" s="36" t="s">
        <v>7</v>
      </c>
      <c r="J76" s="39" t="s">
        <v>8</v>
      </c>
      <c r="K76" s="35" t="s">
        <v>10</v>
      </c>
      <c r="L76" s="35" t="s">
        <v>22</v>
      </c>
      <c r="M76" s="40" t="s">
        <v>135</v>
      </c>
      <c r="N76" s="41" t="s">
        <v>14</v>
      </c>
      <c r="O76" s="41" t="s">
        <v>22</v>
      </c>
      <c r="P76" s="41" t="s">
        <v>22</v>
      </c>
      <c r="Q76" s="1" t="s">
        <v>118</v>
      </c>
    </row>
    <row r="77" spans="1:17" s="29" customFormat="1" ht="37.5" customHeight="1">
      <c r="A77" s="47" t="str">
        <f t="shared" si="2"/>
        <v/>
      </c>
      <c r="B77" s="67" t="str">
        <f t="shared" si="3"/>
        <v/>
      </c>
      <c r="C77" s="68" t="str">
        <f>IF(D77="","",COUNTA($D$3:D76)+1)</f>
        <v/>
      </c>
      <c r="D77" s="45"/>
      <c r="E77" s="46"/>
      <c r="F77" s="46"/>
      <c r="G77" s="47"/>
      <c r="H77" s="48"/>
      <c r="I77" s="46"/>
      <c r="J77" s="49"/>
      <c r="K77" s="45"/>
      <c r="L77" s="45"/>
      <c r="M77" s="50"/>
      <c r="N77" s="51"/>
      <c r="O77" s="51"/>
      <c r="P77" s="51"/>
      <c r="Q77" s="1" t="s">
        <v>119</v>
      </c>
    </row>
    <row r="78" spans="1:17" s="28" customFormat="1" ht="37.5" customHeight="1">
      <c r="A78" s="13">
        <f t="shared" si="2"/>
        <v>2015</v>
      </c>
      <c r="B78" s="5" t="str">
        <f t="shared" si="3"/>
        <v>A</v>
      </c>
      <c r="C78" s="6">
        <f>IF(D78="","",COUNTA($D$3:D77)+1)</f>
        <v>52</v>
      </c>
      <c r="D78" s="8" t="s">
        <v>19</v>
      </c>
      <c r="E78" s="10" t="s">
        <v>102</v>
      </c>
      <c r="F78" s="10" t="s">
        <v>103</v>
      </c>
      <c r="G78" s="13" t="s">
        <v>6</v>
      </c>
      <c r="H78" s="14">
        <v>57</v>
      </c>
      <c r="I78" s="10" t="s">
        <v>7</v>
      </c>
      <c r="J78" s="9" t="s">
        <v>8</v>
      </c>
      <c r="K78" s="15" t="s">
        <v>10</v>
      </c>
      <c r="L78" s="16" t="s">
        <v>22</v>
      </c>
      <c r="M78" s="1" t="s">
        <v>136</v>
      </c>
      <c r="N78" s="18" t="s">
        <v>14</v>
      </c>
      <c r="O78" s="18" t="s">
        <v>22</v>
      </c>
      <c r="P78" s="18" t="s">
        <v>22</v>
      </c>
      <c r="Q78" s="1" t="s">
        <v>122</v>
      </c>
    </row>
    <row r="79" spans="1:17" s="28" customFormat="1" ht="37.5" customHeight="1">
      <c r="A79" s="13">
        <f t="shared" si="2"/>
        <v>2015</v>
      </c>
      <c r="B79" s="5" t="str">
        <f t="shared" si="3"/>
        <v>A</v>
      </c>
      <c r="C79" s="6">
        <f>IF(D79="","",COUNTA($D$3:D78)+1)</f>
        <v>53</v>
      </c>
      <c r="D79" s="8" t="s">
        <v>19</v>
      </c>
      <c r="E79" s="10" t="s">
        <v>102</v>
      </c>
      <c r="F79" s="10" t="s">
        <v>103</v>
      </c>
      <c r="G79" s="13" t="s">
        <v>6</v>
      </c>
      <c r="H79" s="14">
        <v>57</v>
      </c>
      <c r="I79" s="10" t="s">
        <v>7</v>
      </c>
      <c r="J79" s="9" t="s">
        <v>8</v>
      </c>
      <c r="K79" s="15" t="s">
        <v>10</v>
      </c>
      <c r="L79" s="16" t="s">
        <v>22</v>
      </c>
      <c r="M79" s="1" t="s">
        <v>137</v>
      </c>
      <c r="N79" s="18" t="s">
        <v>14</v>
      </c>
      <c r="O79" s="18" t="s">
        <v>22</v>
      </c>
      <c r="P79" s="18" t="s">
        <v>22</v>
      </c>
      <c r="Q79" s="1" t="s">
        <v>138</v>
      </c>
    </row>
    <row r="80" spans="1:17" s="28" customFormat="1" ht="37.5" customHeight="1">
      <c r="A80" s="13">
        <f t="shared" si="2"/>
        <v>2015</v>
      </c>
      <c r="B80" s="5" t="str">
        <f t="shared" si="3"/>
        <v>A</v>
      </c>
      <c r="C80" s="6">
        <f>IF(D80="","",COUNTA($D$3:D79)+1)</f>
        <v>54</v>
      </c>
      <c r="D80" s="8" t="s">
        <v>19</v>
      </c>
      <c r="E80" s="10" t="s">
        <v>102</v>
      </c>
      <c r="F80" s="10" t="s">
        <v>103</v>
      </c>
      <c r="G80" s="13" t="s">
        <v>6</v>
      </c>
      <c r="H80" s="14">
        <v>58</v>
      </c>
      <c r="I80" s="10" t="s">
        <v>7</v>
      </c>
      <c r="J80" s="9" t="s">
        <v>8</v>
      </c>
      <c r="K80" s="15" t="s">
        <v>10</v>
      </c>
      <c r="L80" s="16" t="s">
        <v>22</v>
      </c>
      <c r="M80" s="1" t="s">
        <v>139</v>
      </c>
      <c r="N80" s="18" t="s">
        <v>14</v>
      </c>
      <c r="O80" s="18" t="s">
        <v>22</v>
      </c>
      <c r="P80" s="18" t="s">
        <v>22</v>
      </c>
      <c r="Q80" s="1" t="s">
        <v>122</v>
      </c>
    </row>
    <row r="81" spans="1:17" s="28" customFormat="1" ht="37.5" customHeight="1">
      <c r="A81" s="13">
        <f t="shared" si="2"/>
        <v>2015</v>
      </c>
      <c r="B81" s="5" t="str">
        <f t="shared" si="3"/>
        <v>A</v>
      </c>
      <c r="C81" s="6">
        <f>IF(D81="","",COUNTA($D$3:D80)+1)</f>
        <v>55</v>
      </c>
      <c r="D81" s="8" t="s">
        <v>19</v>
      </c>
      <c r="E81" s="10" t="s">
        <v>102</v>
      </c>
      <c r="F81" s="10" t="s">
        <v>103</v>
      </c>
      <c r="G81" s="13" t="s">
        <v>6</v>
      </c>
      <c r="H81" s="14">
        <v>58</v>
      </c>
      <c r="I81" s="10" t="s">
        <v>7</v>
      </c>
      <c r="J81" s="9" t="s">
        <v>8</v>
      </c>
      <c r="K81" s="15" t="s">
        <v>10</v>
      </c>
      <c r="L81" s="16" t="s">
        <v>22</v>
      </c>
      <c r="M81" s="1" t="s">
        <v>140</v>
      </c>
      <c r="N81" s="18" t="s">
        <v>14</v>
      </c>
      <c r="O81" s="18" t="s">
        <v>22</v>
      </c>
      <c r="P81" s="18" t="s">
        <v>22</v>
      </c>
      <c r="Q81" s="1" t="s">
        <v>138</v>
      </c>
    </row>
    <row r="82" spans="1:17" s="28" customFormat="1" ht="37.5" customHeight="1">
      <c r="A82" s="13">
        <f t="shared" si="2"/>
        <v>2015</v>
      </c>
      <c r="B82" s="5" t="str">
        <f t="shared" si="3"/>
        <v>A</v>
      </c>
      <c r="C82" s="6">
        <f>IF(D82="","",COUNTA($D$3:D81)+1)</f>
        <v>56</v>
      </c>
      <c r="D82" s="8" t="s">
        <v>19</v>
      </c>
      <c r="E82" s="10" t="s">
        <v>102</v>
      </c>
      <c r="F82" s="10" t="s">
        <v>103</v>
      </c>
      <c r="G82" s="13" t="s">
        <v>6</v>
      </c>
      <c r="H82" s="14">
        <v>59</v>
      </c>
      <c r="I82" s="10" t="s">
        <v>7</v>
      </c>
      <c r="J82" s="9" t="s">
        <v>8</v>
      </c>
      <c r="K82" s="15" t="s">
        <v>10</v>
      </c>
      <c r="L82" s="16" t="s">
        <v>22</v>
      </c>
      <c r="M82" s="1" t="s">
        <v>141</v>
      </c>
      <c r="N82" s="18" t="s">
        <v>14</v>
      </c>
      <c r="O82" s="18" t="s">
        <v>22</v>
      </c>
      <c r="P82" s="18" t="s">
        <v>22</v>
      </c>
      <c r="Q82" s="1" t="s">
        <v>122</v>
      </c>
    </row>
    <row r="83" spans="1:17" s="28" customFormat="1" ht="37.5" customHeight="1">
      <c r="A83" s="13">
        <f t="shared" si="2"/>
        <v>2015</v>
      </c>
      <c r="B83" s="5" t="str">
        <f t="shared" si="3"/>
        <v>A</v>
      </c>
      <c r="C83" s="6">
        <f>IF(D83="","",COUNTA($D$3:D82)+1)</f>
        <v>57</v>
      </c>
      <c r="D83" s="8" t="s">
        <v>19</v>
      </c>
      <c r="E83" s="10" t="s">
        <v>102</v>
      </c>
      <c r="F83" s="10" t="s">
        <v>103</v>
      </c>
      <c r="G83" s="13" t="s">
        <v>6</v>
      </c>
      <c r="H83" s="14">
        <v>59</v>
      </c>
      <c r="I83" s="10" t="s">
        <v>7</v>
      </c>
      <c r="J83" s="9" t="s">
        <v>8</v>
      </c>
      <c r="K83" s="15" t="s">
        <v>10</v>
      </c>
      <c r="L83" s="16" t="s">
        <v>22</v>
      </c>
      <c r="M83" s="1" t="s">
        <v>142</v>
      </c>
      <c r="N83" s="18" t="s">
        <v>14</v>
      </c>
      <c r="O83" s="18" t="s">
        <v>22</v>
      </c>
      <c r="P83" s="18" t="s">
        <v>22</v>
      </c>
      <c r="Q83" s="1" t="s">
        <v>138</v>
      </c>
    </row>
    <row r="84" spans="1:17" s="28" customFormat="1" ht="37.5" customHeight="1">
      <c r="A84" s="13">
        <f t="shared" si="2"/>
        <v>2015</v>
      </c>
      <c r="B84" s="5" t="str">
        <f t="shared" si="3"/>
        <v>A</v>
      </c>
      <c r="C84" s="6">
        <f>IF(D84="","",COUNTA($D$3:D83)+1)</f>
        <v>58</v>
      </c>
      <c r="D84" s="8" t="s">
        <v>19</v>
      </c>
      <c r="E84" s="10" t="s">
        <v>102</v>
      </c>
      <c r="F84" s="10" t="s">
        <v>103</v>
      </c>
      <c r="G84" s="13" t="s">
        <v>6</v>
      </c>
      <c r="H84" s="14">
        <v>60</v>
      </c>
      <c r="I84" s="10" t="s">
        <v>7</v>
      </c>
      <c r="J84" s="9" t="s">
        <v>8</v>
      </c>
      <c r="K84" s="15" t="s">
        <v>10</v>
      </c>
      <c r="L84" s="16" t="s">
        <v>22</v>
      </c>
      <c r="M84" s="1" t="s">
        <v>143</v>
      </c>
      <c r="N84" s="18" t="s">
        <v>14</v>
      </c>
      <c r="O84" s="18" t="s">
        <v>22</v>
      </c>
      <c r="P84" s="18" t="s">
        <v>22</v>
      </c>
      <c r="Q84" s="1" t="s">
        <v>122</v>
      </c>
    </row>
    <row r="85" spans="1:17" s="28" customFormat="1" ht="37.5" customHeight="1">
      <c r="A85" s="13">
        <f t="shared" si="2"/>
        <v>2015</v>
      </c>
      <c r="B85" s="5" t="str">
        <f t="shared" si="3"/>
        <v>A</v>
      </c>
      <c r="C85" s="6">
        <f>IF(D85="","",COUNTA($D$3:D84)+1)</f>
        <v>59</v>
      </c>
      <c r="D85" s="8" t="s">
        <v>19</v>
      </c>
      <c r="E85" s="10" t="s">
        <v>102</v>
      </c>
      <c r="F85" s="10" t="s">
        <v>103</v>
      </c>
      <c r="G85" s="13" t="s">
        <v>6</v>
      </c>
      <c r="H85" s="14">
        <v>60</v>
      </c>
      <c r="I85" s="10" t="s">
        <v>7</v>
      </c>
      <c r="J85" s="9" t="s">
        <v>8</v>
      </c>
      <c r="K85" s="15" t="s">
        <v>10</v>
      </c>
      <c r="L85" s="16" t="s">
        <v>22</v>
      </c>
      <c r="M85" s="1" t="s">
        <v>144</v>
      </c>
      <c r="N85" s="18" t="s">
        <v>14</v>
      </c>
      <c r="O85" s="18" t="s">
        <v>22</v>
      </c>
      <c r="P85" s="18" t="s">
        <v>22</v>
      </c>
      <c r="Q85" s="1" t="s">
        <v>138</v>
      </c>
    </row>
    <row r="86" spans="1:17" s="28" customFormat="1" ht="37.5" customHeight="1">
      <c r="A86" s="13">
        <f t="shared" si="2"/>
        <v>2015</v>
      </c>
      <c r="B86" s="5" t="str">
        <f t="shared" si="3"/>
        <v>A</v>
      </c>
      <c r="C86" s="6">
        <f>IF(D86="","",COUNTA($D$3:D85)+1)</f>
        <v>60</v>
      </c>
      <c r="D86" s="8" t="s">
        <v>19</v>
      </c>
      <c r="E86" s="10" t="s">
        <v>145</v>
      </c>
      <c r="F86" s="10" t="s">
        <v>146</v>
      </c>
      <c r="G86" s="13" t="s">
        <v>6</v>
      </c>
      <c r="H86" s="72">
        <v>47</v>
      </c>
      <c r="I86" s="10" t="s">
        <v>7</v>
      </c>
      <c r="J86" s="9" t="s">
        <v>8</v>
      </c>
      <c r="K86" s="15" t="s">
        <v>10</v>
      </c>
      <c r="L86" s="16" t="s">
        <v>104</v>
      </c>
      <c r="M86" s="1" t="s">
        <v>147</v>
      </c>
      <c r="N86" s="18" t="s">
        <v>14</v>
      </c>
      <c r="O86" s="18" t="s">
        <v>104</v>
      </c>
      <c r="P86" s="18" t="s">
        <v>104</v>
      </c>
      <c r="Q86" s="1" t="s">
        <v>148</v>
      </c>
    </row>
    <row r="87" spans="1:17" s="28" customFormat="1" ht="37.5" customHeight="1">
      <c r="A87" s="13">
        <f t="shared" si="2"/>
        <v>2015</v>
      </c>
      <c r="B87" s="5" t="str">
        <f t="shared" si="3"/>
        <v>A</v>
      </c>
      <c r="C87" s="6">
        <f>IF(D87="","",COUNTA($D$3:D86)+1)</f>
        <v>61</v>
      </c>
      <c r="D87" s="8" t="s">
        <v>19</v>
      </c>
      <c r="E87" s="10" t="s">
        <v>145</v>
      </c>
      <c r="F87" s="10" t="s">
        <v>146</v>
      </c>
      <c r="G87" s="13" t="s">
        <v>6</v>
      </c>
      <c r="H87" s="72">
        <v>49</v>
      </c>
      <c r="I87" s="10" t="s">
        <v>7</v>
      </c>
      <c r="J87" s="9" t="s">
        <v>8</v>
      </c>
      <c r="K87" s="15" t="s">
        <v>10</v>
      </c>
      <c r="L87" s="16" t="s">
        <v>104</v>
      </c>
      <c r="M87" s="1" t="s">
        <v>149</v>
      </c>
      <c r="N87" s="18" t="s">
        <v>14</v>
      </c>
      <c r="O87" s="18" t="s">
        <v>104</v>
      </c>
      <c r="P87" s="18" t="s">
        <v>104</v>
      </c>
      <c r="Q87" s="1" t="s">
        <v>150</v>
      </c>
    </row>
    <row r="88" spans="1:17" s="28" customFormat="1" ht="37.5" customHeight="1">
      <c r="A88" s="13">
        <f t="shared" si="2"/>
        <v>2015</v>
      </c>
      <c r="B88" s="5" t="str">
        <f t="shared" si="3"/>
        <v>A</v>
      </c>
      <c r="C88" s="6">
        <f>IF(D88="","",COUNTA($D$3:D87)+1)</f>
        <v>62</v>
      </c>
      <c r="D88" s="8" t="s">
        <v>19</v>
      </c>
      <c r="E88" s="10" t="s">
        <v>145</v>
      </c>
      <c r="F88" s="10" t="s">
        <v>146</v>
      </c>
      <c r="G88" s="13" t="s">
        <v>6</v>
      </c>
      <c r="H88" s="73">
        <v>50</v>
      </c>
      <c r="I88" s="10" t="s">
        <v>7</v>
      </c>
      <c r="J88" s="9" t="s">
        <v>8</v>
      </c>
      <c r="K88" s="15" t="s">
        <v>10</v>
      </c>
      <c r="L88" s="16" t="s">
        <v>104</v>
      </c>
      <c r="M88" s="1" t="s">
        <v>151</v>
      </c>
      <c r="N88" s="18" t="s">
        <v>14</v>
      </c>
      <c r="O88" s="18" t="s">
        <v>104</v>
      </c>
      <c r="P88" s="18" t="s">
        <v>104</v>
      </c>
      <c r="Q88" s="1" t="s">
        <v>152</v>
      </c>
    </row>
    <row r="89" spans="1:17" s="28" customFormat="1" ht="37.5" customHeight="1">
      <c r="A89" s="37">
        <f t="shared" si="2"/>
        <v>2015</v>
      </c>
      <c r="B89" s="65" t="str">
        <f t="shared" si="3"/>
        <v>A</v>
      </c>
      <c r="C89" s="66">
        <f>IF(D89="","",COUNTA($D$3:D88)+1)</f>
        <v>63</v>
      </c>
      <c r="D89" s="35" t="s">
        <v>19</v>
      </c>
      <c r="E89" s="36" t="s">
        <v>145</v>
      </c>
      <c r="F89" s="36" t="s">
        <v>146</v>
      </c>
      <c r="G89" s="37" t="s">
        <v>6</v>
      </c>
      <c r="H89" s="74">
        <v>50</v>
      </c>
      <c r="I89" s="36" t="s">
        <v>7</v>
      </c>
      <c r="J89" s="39" t="s">
        <v>8</v>
      </c>
      <c r="K89" s="35" t="s">
        <v>10</v>
      </c>
      <c r="L89" s="35" t="s">
        <v>104</v>
      </c>
      <c r="M89" s="40" t="s">
        <v>153</v>
      </c>
      <c r="N89" s="41" t="s">
        <v>14</v>
      </c>
      <c r="O89" s="41" t="s">
        <v>104</v>
      </c>
      <c r="P89" s="41" t="s">
        <v>104</v>
      </c>
      <c r="Q89" s="1" t="s">
        <v>154</v>
      </c>
    </row>
    <row r="90" spans="1:17" s="28" customFormat="1" ht="37.5" customHeight="1">
      <c r="A90" s="57" t="str">
        <f t="shared" si="2"/>
        <v/>
      </c>
      <c r="B90" s="70" t="str">
        <f t="shared" si="3"/>
        <v/>
      </c>
      <c r="C90" s="71" t="str">
        <f>IF(D90="","",COUNTA($D$3:D89)+1)</f>
        <v/>
      </c>
      <c r="D90" s="55"/>
      <c r="E90" s="56"/>
      <c r="F90" s="56"/>
      <c r="G90" s="57"/>
      <c r="H90" s="75"/>
      <c r="I90" s="56"/>
      <c r="J90" s="59"/>
      <c r="K90" s="55"/>
      <c r="L90" s="55"/>
      <c r="M90" s="61"/>
      <c r="N90" s="61"/>
      <c r="O90" s="61"/>
      <c r="P90" s="61"/>
      <c r="Q90" s="1" t="s">
        <v>155</v>
      </c>
    </row>
    <row r="91" spans="1:17" s="28" customFormat="1" ht="78.75" customHeight="1">
      <c r="A91" s="57" t="str">
        <f t="shared" si="2"/>
        <v/>
      </c>
      <c r="B91" s="70" t="str">
        <f t="shared" si="3"/>
        <v/>
      </c>
      <c r="C91" s="71" t="str">
        <f>IF(D91="","",COUNTA($D$3:D90)+1)</f>
        <v/>
      </c>
      <c r="D91" s="55"/>
      <c r="E91" s="56"/>
      <c r="F91" s="56"/>
      <c r="G91" s="57"/>
      <c r="H91" s="75"/>
      <c r="I91" s="56"/>
      <c r="J91" s="59"/>
      <c r="K91" s="55"/>
      <c r="L91" s="55"/>
      <c r="M91" s="61"/>
      <c r="N91" s="61"/>
      <c r="O91" s="61"/>
      <c r="P91" s="61"/>
      <c r="Q91" s="1" t="s">
        <v>156</v>
      </c>
    </row>
    <row r="92" spans="1:17" s="28" customFormat="1" ht="64.5" customHeight="1">
      <c r="A92" s="57" t="str">
        <f t="shared" si="2"/>
        <v/>
      </c>
      <c r="B92" s="70" t="str">
        <f t="shared" si="3"/>
        <v/>
      </c>
      <c r="C92" s="71" t="str">
        <f>IF(D92="","",COUNTA($D$3:D91)+1)</f>
        <v/>
      </c>
      <c r="D92" s="55"/>
      <c r="E92" s="56"/>
      <c r="F92" s="56"/>
      <c r="G92" s="57"/>
      <c r="H92" s="75"/>
      <c r="I92" s="56"/>
      <c r="J92" s="59"/>
      <c r="K92" s="55"/>
      <c r="L92" s="55"/>
      <c r="M92" s="61"/>
      <c r="N92" s="61"/>
      <c r="O92" s="61"/>
      <c r="P92" s="61"/>
      <c r="Q92" s="1" t="s">
        <v>157</v>
      </c>
    </row>
    <row r="93" spans="1:17" s="28" customFormat="1" ht="50.1" customHeight="1">
      <c r="A93" s="47" t="str">
        <f t="shared" si="2"/>
        <v/>
      </c>
      <c r="B93" s="67" t="str">
        <f t="shared" si="3"/>
        <v/>
      </c>
      <c r="C93" s="68" t="str">
        <f>IF(D93="","",COUNTA($D$3:D92)+1)</f>
        <v/>
      </c>
      <c r="D93" s="45"/>
      <c r="E93" s="46"/>
      <c r="F93" s="46"/>
      <c r="G93" s="47"/>
      <c r="H93" s="76"/>
      <c r="I93" s="46"/>
      <c r="J93" s="49"/>
      <c r="K93" s="45"/>
      <c r="L93" s="45"/>
      <c r="M93" s="51"/>
      <c r="N93" s="51"/>
      <c r="O93" s="51"/>
      <c r="P93" s="51"/>
      <c r="Q93" s="1" t="s">
        <v>158</v>
      </c>
    </row>
    <row r="94" spans="1:17" s="28" customFormat="1" ht="37.5" customHeight="1">
      <c r="A94" s="13">
        <f t="shared" si="2"/>
        <v>2015</v>
      </c>
      <c r="B94" s="5" t="str">
        <f t="shared" si="3"/>
        <v>A</v>
      </c>
      <c r="C94" s="6">
        <f>IF(D94="","",COUNTA($D$3:D93)+1)</f>
        <v>64</v>
      </c>
      <c r="D94" s="8" t="s">
        <v>19</v>
      </c>
      <c r="E94" s="10" t="s">
        <v>145</v>
      </c>
      <c r="F94" s="10" t="s">
        <v>146</v>
      </c>
      <c r="G94" s="13" t="s">
        <v>6</v>
      </c>
      <c r="H94" s="72">
        <v>50</v>
      </c>
      <c r="I94" s="10" t="s">
        <v>7</v>
      </c>
      <c r="J94" s="9" t="s">
        <v>8</v>
      </c>
      <c r="K94" s="15" t="s">
        <v>10</v>
      </c>
      <c r="L94" s="16" t="s">
        <v>104</v>
      </c>
      <c r="M94" s="1" t="s">
        <v>159</v>
      </c>
      <c r="N94" s="18" t="s">
        <v>14</v>
      </c>
      <c r="O94" s="18" t="s">
        <v>104</v>
      </c>
      <c r="P94" s="18" t="s">
        <v>104</v>
      </c>
      <c r="Q94" s="1" t="s">
        <v>160</v>
      </c>
    </row>
    <row r="95" spans="1:17" s="28" customFormat="1" ht="37.5" customHeight="1">
      <c r="A95" s="13">
        <f t="shared" si="2"/>
        <v>2015</v>
      </c>
      <c r="B95" s="5" t="str">
        <f t="shared" si="3"/>
        <v>A</v>
      </c>
      <c r="C95" s="6">
        <f>IF(D95="","",COUNTA($D$3:D94)+1)</f>
        <v>65</v>
      </c>
      <c r="D95" s="8" t="s">
        <v>19</v>
      </c>
      <c r="E95" s="10" t="s">
        <v>145</v>
      </c>
      <c r="F95" s="10" t="s">
        <v>146</v>
      </c>
      <c r="G95" s="13" t="s">
        <v>6</v>
      </c>
      <c r="H95" s="73">
        <v>51</v>
      </c>
      <c r="I95" s="10" t="s">
        <v>7</v>
      </c>
      <c r="J95" s="9" t="s">
        <v>8</v>
      </c>
      <c r="K95" s="15" t="s">
        <v>10</v>
      </c>
      <c r="L95" s="16" t="s">
        <v>104</v>
      </c>
      <c r="M95" s="1" t="s">
        <v>161</v>
      </c>
      <c r="N95" s="18" t="s">
        <v>14</v>
      </c>
      <c r="O95" s="18" t="s">
        <v>104</v>
      </c>
      <c r="P95" s="18" t="s">
        <v>104</v>
      </c>
      <c r="Q95" s="1" t="s">
        <v>162</v>
      </c>
    </row>
    <row r="96" spans="1:17" s="28" customFormat="1" ht="37.5" customHeight="1">
      <c r="A96" s="13">
        <f t="shared" si="2"/>
        <v>2015</v>
      </c>
      <c r="B96" s="5" t="str">
        <f t="shared" si="3"/>
        <v>A</v>
      </c>
      <c r="C96" s="6">
        <f>IF(D96="","",COUNTA($D$3:D95)+1)</f>
        <v>66</v>
      </c>
      <c r="D96" s="8" t="s">
        <v>19</v>
      </c>
      <c r="E96" s="10" t="s">
        <v>145</v>
      </c>
      <c r="F96" s="10" t="s">
        <v>146</v>
      </c>
      <c r="G96" s="13" t="s">
        <v>6</v>
      </c>
      <c r="H96" s="73">
        <v>51</v>
      </c>
      <c r="I96" s="10" t="s">
        <v>7</v>
      </c>
      <c r="J96" s="9" t="s">
        <v>8</v>
      </c>
      <c r="K96" s="15" t="s">
        <v>10</v>
      </c>
      <c r="L96" s="16" t="s">
        <v>104</v>
      </c>
      <c r="M96" s="1" t="s">
        <v>163</v>
      </c>
      <c r="N96" s="18" t="s">
        <v>14</v>
      </c>
      <c r="O96" s="18" t="s">
        <v>104</v>
      </c>
      <c r="P96" s="18" t="s">
        <v>104</v>
      </c>
      <c r="Q96" s="1" t="s">
        <v>152</v>
      </c>
    </row>
    <row r="97" spans="1:258" s="28" customFormat="1" ht="37.5" customHeight="1">
      <c r="A97" s="13">
        <f t="shared" si="2"/>
        <v>2015</v>
      </c>
      <c r="B97" s="5" t="str">
        <f t="shared" si="3"/>
        <v>A</v>
      </c>
      <c r="C97" s="6">
        <f>IF(D97="","",COUNTA($D$3:D96)+1)</f>
        <v>67</v>
      </c>
      <c r="D97" s="8" t="s">
        <v>19</v>
      </c>
      <c r="E97" s="10" t="s">
        <v>145</v>
      </c>
      <c r="F97" s="10" t="s">
        <v>146</v>
      </c>
      <c r="G97" s="13" t="s">
        <v>6</v>
      </c>
      <c r="H97" s="72">
        <v>51</v>
      </c>
      <c r="I97" s="10" t="s">
        <v>7</v>
      </c>
      <c r="J97" s="9" t="s">
        <v>8</v>
      </c>
      <c r="K97" s="15" t="s">
        <v>10</v>
      </c>
      <c r="L97" s="16" t="s">
        <v>104</v>
      </c>
      <c r="M97" s="1" t="s">
        <v>164</v>
      </c>
      <c r="N97" s="18" t="s">
        <v>14</v>
      </c>
      <c r="O97" s="18" t="s">
        <v>104</v>
      </c>
      <c r="P97" s="18" t="s">
        <v>104</v>
      </c>
      <c r="Q97" s="1" t="s">
        <v>165</v>
      </c>
    </row>
    <row r="98" spans="1:258" s="28" customFormat="1" ht="64.5" customHeight="1">
      <c r="A98" s="13">
        <f t="shared" si="2"/>
        <v>2015</v>
      </c>
      <c r="B98" s="5" t="str">
        <f t="shared" si="3"/>
        <v>A</v>
      </c>
      <c r="C98" s="6">
        <f>IF(D98="","",COUNTA($D$3:D97)+1)</f>
        <v>68</v>
      </c>
      <c r="D98" s="8" t="s">
        <v>19</v>
      </c>
      <c r="E98" s="10" t="s">
        <v>145</v>
      </c>
      <c r="F98" s="10" t="s">
        <v>146</v>
      </c>
      <c r="G98" s="13" t="s">
        <v>6</v>
      </c>
      <c r="H98" s="72">
        <v>51</v>
      </c>
      <c r="I98" s="10" t="s">
        <v>7</v>
      </c>
      <c r="J98" s="9" t="s">
        <v>8</v>
      </c>
      <c r="K98" s="15" t="s">
        <v>10</v>
      </c>
      <c r="L98" s="16" t="s">
        <v>104</v>
      </c>
      <c r="M98" s="1" t="s">
        <v>166</v>
      </c>
      <c r="N98" s="18" t="s">
        <v>14</v>
      </c>
      <c r="O98" s="18" t="s">
        <v>104</v>
      </c>
      <c r="P98" s="18" t="s">
        <v>104</v>
      </c>
      <c r="Q98" s="1" t="s">
        <v>167</v>
      </c>
    </row>
    <row r="99" spans="1:258" s="28" customFormat="1" ht="50.1" customHeight="1">
      <c r="A99" s="13">
        <f t="shared" si="2"/>
        <v>2015</v>
      </c>
      <c r="B99" s="5" t="str">
        <f t="shared" si="3"/>
        <v>A</v>
      </c>
      <c r="C99" s="6">
        <f>IF(D99="","",COUNTA($D$3:D98)+1)</f>
        <v>69</v>
      </c>
      <c r="D99" s="8" t="s">
        <v>19</v>
      </c>
      <c r="E99" s="10" t="s">
        <v>145</v>
      </c>
      <c r="F99" s="10" t="s">
        <v>146</v>
      </c>
      <c r="G99" s="13" t="s">
        <v>6</v>
      </c>
      <c r="H99" s="72">
        <v>51</v>
      </c>
      <c r="I99" s="10" t="s">
        <v>7</v>
      </c>
      <c r="J99" s="9" t="s">
        <v>8</v>
      </c>
      <c r="K99" s="15" t="s">
        <v>10</v>
      </c>
      <c r="L99" s="16" t="s">
        <v>104</v>
      </c>
      <c r="M99" s="1" t="s">
        <v>168</v>
      </c>
      <c r="N99" s="18" t="s">
        <v>14</v>
      </c>
      <c r="O99" s="18" t="s">
        <v>104</v>
      </c>
      <c r="P99" s="18" t="s">
        <v>104</v>
      </c>
      <c r="Q99" s="1" t="s">
        <v>169</v>
      </c>
    </row>
    <row r="100" spans="1:258" s="28" customFormat="1" ht="37.5" customHeight="1">
      <c r="A100" s="13">
        <f t="shared" si="2"/>
        <v>2015</v>
      </c>
      <c r="B100" s="5" t="str">
        <f t="shared" si="3"/>
        <v>A</v>
      </c>
      <c r="C100" s="6">
        <f>IF(D100="","",COUNTA($D$3:D99)+1)</f>
        <v>70</v>
      </c>
      <c r="D100" s="8" t="s">
        <v>19</v>
      </c>
      <c r="E100" s="10" t="s">
        <v>145</v>
      </c>
      <c r="F100" s="10" t="s">
        <v>146</v>
      </c>
      <c r="G100" s="13" t="s">
        <v>6</v>
      </c>
      <c r="H100" s="72">
        <v>51</v>
      </c>
      <c r="I100" s="10" t="s">
        <v>7</v>
      </c>
      <c r="J100" s="9" t="s">
        <v>8</v>
      </c>
      <c r="K100" s="15" t="s">
        <v>10</v>
      </c>
      <c r="L100" s="16" t="s">
        <v>104</v>
      </c>
      <c r="M100" s="1" t="s">
        <v>170</v>
      </c>
      <c r="N100" s="18" t="s">
        <v>14</v>
      </c>
      <c r="O100" s="18" t="s">
        <v>104</v>
      </c>
      <c r="P100" s="18" t="s">
        <v>104</v>
      </c>
      <c r="Q100" s="1" t="s">
        <v>171</v>
      </c>
    </row>
    <row r="101" spans="1:258" s="28" customFormat="1" ht="37.5" customHeight="1">
      <c r="A101" s="77">
        <f t="shared" si="2"/>
        <v>2015</v>
      </c>
      <c r="B101" s="65" t="str">
        <f t="shared" si="3"/>
        <v>A</v>
      </c>
      <c r="C101" s="78">
        <f>IF(D101="","",COUNTA($D$3:D100)+1)</f>
        <v>71</v>
      </c>
      <c r="D101" s="35" t="s">
        <v>19</v>
      </c>
      <c r="E101" s="36" t="s">
        <v>145</v>
      </c>
      <c r="F101" s="36" t="s">
        <v>146</v>
      </c>
      <c r="G101" s="37" t="s">
        <v>6</v>
      </c>
      <c r="H101" s="74">
        <v>51</v>
      </c>
      <c r="I101" s="36" t="s">
        <v>7</v>
      </c>
      <c r="J101" s="39" t="s">
        <v>8</v>
      </c>
      <c r="K101" s="35" t="s">
        <v>10</v>
      </c>
      <c r="L101" s="35" t="s">
        <v>104</v>
      </c>
      <c r="M101" s="40" t="s">
        <v>172</v>
      </c>
      <c r="N101" s="41" t="s">
        <v>14</v>
      </c>
      <c r="O101" s="41" t="s">
        <v>104</v>
      </c>
      <c r="P101" s="41" t="s">
        <v>104</v>
      </c>
      <c r="Q101" s="1" t="s">
        <v>173</v>
      </c>
    </row>
    <row r="102" spans="1:258" s="28" customFormat="1" ht="37.5" customHeight="1">
      <c r="A102" s="80" t="str">
        <f t="shared" si="2"/>
        <v/>
      </c>
      <c r="B102" s="67" t="str">
        <f t="shared" si="3"/>
        <v/>
      </c>
      <c r="C102" s="81" t="str">
        <f>IF(D102="","",COUNTA($D$3:D101)+1)</f>
        <v/>
      </c>
      <c r="D102" s="45"/>
      <c r="E102" s="46"/>
      <c r="F102" s="46"/>
      <c r="G102" s="47"/>
      <c r="H102" s="76"/>
      <c r="I102" s="46"/>
      <c r="J102" s="49"/>
      <c r="K102" s="45"/>
      <c r="L102" s="45"/>
      <c r="M102" s="50"/>
      <c r="N102" s="51"/>
      <c r="O102" s="51"/>
      <c r="P102" s="51"/>
      <c r="Q102" s="1" t="s">
        <v>174</v>
      </c>
    </row>
    <row r="103" spans="1:258" s="28" customFormat="1" ht="50.25" customHeight="1">
      <c r="A103" s="13">
        <f t="shared" si="2"/>
        <v>2015</v>
      </c>
      <c r="B103" s="5" t="str">
        <f t="shared" si="3"/>
        <v>A</v>
      </c>
      <c r="C103" s="6">
        <f>IF(D103="","",COUNTA($D$3:D102)+1)</f>
        <v>72</v>
      </c>
      <c r="D103" s="8" t="s">
        <v>19</v>
      </c>
      <c r="E103" s="10" t="s">
        <v>145</v>
      </c>
      <c r="F103" s="10" t="s">
        <v>146</v>
      </c>
      <c r="G103" s="13" t="s">
        <v>6</v>
      </c>
      <c r="H103" s="73">
        <v>52</v>
      </c>
      <c r="I103" s="10" t="s">
        <v>7</v>
      </c>
      <c r="J103" s="9" t="s">
        <v>8</v>
      </c>
      <c r="K103" s="15" t="s">
        <v>10</v>
      </c>
      <c r="L103" s="16" t="s">
        <v>22</v>
      </c>
      <c r="M103" s="1" t="s">
        <v>175</v>
      </c>
      <c r="N103" s="18" t="s">
        <v>14</v>
      </c>
      <c r="O103" s="18" t="s">
        <v>22</v>
      </c>
      <c r="P103" s="18" t="s">
        <v>22</v>
      </c>
      <c r="Q103" s="1" t="s">
        <v>176</v>
      </c>
    </row>
    <row r="104" spans="1:258" s="28" customFormat="1" ht="50.25" customHeight="1">
      <c r="A104" s="13">
        <f t="shared" si="2"/>
        <v>2015</v>
      </c>
      <c r="B104" s="5" t="str">
        <f t="shared" si="3"/>
        <v>A</v>
      </c>
      <c r="C104" s="6">
        <f>IF(D104="","",COUNTA($D$3:D103)+1)</f>
        <v>73</v>
      </c>
      <c r="D104" s="8" t="s">
        <v>19</v>
      </c>
      <c r="E104" s="10" t="s">
        <v>145</v>
      </c>
      <c r="F104" s="10" t="s">
        <v>146</v>
      </c>
      <c r="G104" s="13" t="s">
        <v>6</v>
      </c>
      <c r="H104" s="73">
        <v>52</v>
      </c>
      <c r="I104" s="10" t="s">
        <v>7</v>
      </c>
      <c r="J104" s="9" t="s">
        <v>8</v>
      </c>
      <c r="K104" s="15" t="s">
        <v>10</v>
      </c>
      <c r="L104" s="16" t="s">
        <v>22</v>
      </c>
      <c r="M104" s="1" t="s">
        <v>177</v>
      </c>
      <c r="N104" s="18" t="s">
        <v>14</v>
      </c>
      <c r="O104" s="18" t="s">
        <v>22</v>
      </c>
      <c r="P104" s="18" t="s">
        <v>22</v>
      </c>
      <c r="Q104" s="1" t="s">
        <v>178</v>
      </c>
    </row>
    <row r="105" spans="1:258" s="28" customFormat="1" ht="78" customHeight="1">
      <c r="A105" s="13">
        <f t="shared" si="2"/>
        <v>2015</v>
      </c>
      <c r="B105" s="5" t="str">
        <f t="shared" si="3"/>
        <v>A</v>
      </c>
      <c r="C105" s="6">
        <f>IF(D105="","",COUNTA($D$3:D104)+1)</f>
        <v>74</v>
      </c>
      <c r="D105" s="8" t="s">
        <v>19</v>
      </c>
      <c r="E105" s="10" t="s">
        <v>145</v>
      </c>
      <c r="F105" s="10" t="s">
        <v>146</v>
      </c>
      <c r="G105" s="13" t="s">
        <v>6</v>
      </c>
      <c r="H105" s="73">
        <v>52</v>
      </c>
      <c r="I105" s="10" t="s">
        <v>7</v>
      </c>
      <c r="J105" s="9" t="s">
        <v>8</v>
      </c>
      <c r="K105" s="15" t="s">
        <v>10</v>
      </c>
      <c r="L105" s="16" t="s">
        <v>22</v>
      </c>
      <c r="M105" s="1" t="s">
        <v>179</v>
      </c>
      <c r="N105" s="18" t="s">
        <v>14</v>
      </c>
      <c r="O105" s="18" t="s">
        <v>22</v>
      </c>
      <c r="P105" s="18" t="s">
        <v>22</v>
      </c>
      <c r="Q105" s="1" t="s">
        <v>180</v>
      </c>
    </row>
    <row r="106" spans="1:258" s="28" customFormat="1" ht="64.5" customHeight="1">
      <c r="A106" s="13">
        <f t="shared" si="2"/>
        <v>2015</v>
      </c>
      <c r="B106" s="5" t="str">
        <f t="shared" si="3"/>
        <v>A</v>
      </c>
      <c r="C106" s="6">
        <f>IF(D106="","",COUNTA($D$3:D105)+1)</f>
        <v>75</v>
      </c>
      <c r="D106" s="8" t="s">
        <v>19</v>
      </c>
      <c r="E106" s="10" t="s">
        <v>145</v>
      </c>
      <c r="F106" s="10" t="s">
        <v>146</v>
      </c>
      <c r="G106" s="13" t="s">
        <v>6</v>
      </c>
      <c r="H106" s="73">
        <v>52</v>
      </c>
      <c r="I106" s="10" t="s">
        <v>7</v>
      </c>
      <c r="J106" s="9" t="s">
        <v>8</v>
      </c>
      <c r="K106" s="15" t="s">
        <v>10</v>
      </c>
      <c r="L106" s="16" t="s">
        <v>22</v>
      </c>
      <c r="M106" s="1" t="s">
        <v>181</v>
      </c>
      <c r="N106" s="18" t="s">
        <v>14</v>
      </c>
      <c r="O106" s="18" t="s">
        <v>22</v>
      </c>
      <c r="P106" s="18" t="s">
        <v>22</v>
      </c>
      <c r="Q106" s="1" t="s">
        <v>182</v>
      </c>
    </row>
    <row r="107" spans="1:258" s="28" customFormat="1" ht="64.5" customHeight="1">
      <c r="A107" s="13">
        <f t="shared" si="2"/>
        <v>2015</v>
      </c>
      <c r="B107" s="5" t="str">
        <f t="shared" si="3"/>
        <v>A</v>
      </c>
      <c r="C107" s="6">
        <f>IF(D107="","",COUNTA($D$3:D106)+1)</f>
        <v>76</v>
      </c>
      <c r="D107" s="8" t="s">
        <v>19</v>
      </c>
      <c r="E107" s="10" t="s">
        <v>145</v>
      </c>
      <c r="F107" s="10" t="s">
        <v>146</v>
      </c>
      <c r="G107" s="13" t="s">
        <v>6</v>
      </c>
      <c r="H107" s="73">
        <v>52</v>
      </c>
      <c r="I107" s="10" t="s">
        <v>7</v>
      </c>
      <c r="J107" s="9" t="s">
        <v>8</v>
      </c>
      <c r="K107" s="15" t="s">
        <v>10</v>
      </c>
      <c r="L107" s="16" t="s">
        <v>22</v>
      </c>
      <c r="M107" s="1" t="s">
        <v>183</v>
      </c>
      <c r="N107" s="18" t="s">
        <v>14</v>
      </c>
      <c r="O107" s="18" t="s">
        <v>22</v>
      </c>
      <c r="P107" s="18" t="s">
        <v>22</v>
      </c>
      <c r="Q107" s="1" t="s">
        <v>184</v>
      </c>
    </row>
    <row r="108" spans="1:258" s="28" customFormat="1" ht="74.25" customHeight="1">
      <c r="A108" s="13">
        <f t="shared" si="2"/>
        <v>2015</v>
      </c>
      <c r="B108" s="5" t="str">
        <f t="shared" si="3"/>
        <v>A</v>
      </c>
      <c r="C108" s="6">
        <f>IF(D108="","",COUNTA($D$3:D107)+1)</f>
        <v>77</v>
      </c>
      <c r="D108" s="8" t="s">
        <v>19</v>
      </c>
      <c r="E108" s="10" t="s">
        <v>145</v>
      </c>
      <c r="F108" s="10" t="s">
        <v>146</v>
      </c>
      <c r="G108" s="13" t="s">
        <v>6</v>
      </c>
      <c r="H108" s="73">
        <v>52</v>
      </c>
      <c r="I108" s="10" t="s">
        <v>7</v>
      </c>
      <c r="J108" s="9" t="s">
        <v>8</v>
      </c>
      <c r="K108" s="15" t="s">
        <v>10</v>
      </c>
      <c r="L108" s="16" t="s">
        <v>22</v>
      </c>
      <c r="M108" s="1" t="s">
        <v>185</v>
      </c>
      <c r="N108" s="18" t="s">
        <v>14</v>
      </c>
      <c r="O108" s="18" t="s">
        <v>22</v>
      </c>
      <c r="P108" s="18" t="s">
        <v>22</v>
      </c>
      <c r="Q108" s="1" t="s">
        <v>186</v>
      </c>
    </row>
    <row r="109" spans="1:258" s="29" customFormat="1" ht="64.5" customHeight="1">
      <c r="A109" s="13">
        <f t="shared" si="2"/>
        <v>2015</v>
      </c>
      <c r="B109" s="5" t="str">
        <f t="shared" si="3"/>
        <v>A</v>
      </c>
      <c r="C109" s="6">
        <f>IF(D109="","",COUNTA($D$3:D108)+1)</f>
        <v>78</v>
      </c>
      <c r="D109" s="8" t="s">
        <v>19</v>
      </c>
      <c r="E109" s="10" t="s">
        <v>145</v>
      </c>
      <c r="F109" s="10" t="s">
        <v>146</v>
      </c>
      <c r="G109" s="13" t="s">
        <v>6</v>
      </c>
      <c r="H109" s="73">
        <v>52</v>
      </c>
      <c r="I109" s="10" t="s">
        <v>7</v>
      </c>
      <c r="J109" s="9" t="s">
        <v>8</v>
      </c>
      <c r="K109" s="15" t="s">
        <v>10</v>
      </c>
      <c r="L109" s="16" t="s">
        <v>22</v>
      </c>
      <c r="M109" s="1" t="s">
        <v>187</v>
      </c>
      <c r="N109" s="18" t="s">
        <v>14</v>
      </c>
      <c r="O109" s="18" t="s">
        <v>22</v>
      </c>
      <c r="P109" s="18" t="s">
        <v>22</v>
      </c>
      <c r="Q109" s="1" t="s">
        <v>188</v>
      </c>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c r="BY109" s="28"/>
      <c r="BZ109" s="28"/>
      <c r="CA109" s="28"/>
      <c r="CB109" s="28"/>
      <c r="CC109" s="28"/>
      <c r="CD109" s="28"/>
      <c r="CE109" s="28"/>
      <c r="CF109" s="28"/>
      <c r="CG109" s="28"/>
      <c r="CH109" s="28"/>
      <c r="CI109" s="28"/>
      <c r="CJ109" s="28"/>
      <c r="CK109" s="28"/>
      <c r="CL109" s="28"/>
      <c r="CM109" s="28"/>
      <c r="CN109" s="28"/>
      <c r="CO109" s="28"/>
      <c r="CP109" s="28"/>
      <c r="CQ109" s="28"/>
      <c r="CR109" s="28"/>
      <c r="CS109" s="28"/>
      <c r="CT109" s="28"/>
      <c r="CU109" s="28"/>
      <c r="CV109" s="28"/>
      <c r="CW109" s="28"/>
      <c r="CX109" s="28"/>
      <c r="CY109" s="28"/>
      <c r="CZ109" s="28"/>
      <c r="DA109" s="28"/>
      <c r="DB109" s="28"/>
      <c r="DC109" s="28"/>
      <c r="DD109" s="28"/>
      <c r="DE109" s="28"/>
      <c r="DF109" s="28"/>
      <c r="DG109" s="28"/>
      <c r="DH109" s="28"/>
      <c r="DI109" s="28"/>
      <c r="DJ109" s="28"/>
      <c r="DK109" s="28"/>
      <c r="DL109" s="28"/>
      <c r="DM109" s="28"/>
      <c r="DN109" s="28"/>
      <c r="DO109" s="28"/>
      <c r="DP109" s="28"/>
      <c r="DQ109" s="28"/>
      <c r="DR109" s="28"/>
      <c r="DS109" s="28"/>
      <c r="DT109" s="28"/>
      <c r="DU109" s="28"/>
      <c r="DV109" s="28"/>
      <c r="DW109" s="28"/>
      <c r="DX109" s="28"/>
      <c r="DY109" s="28"/>
      <c r="DZ109" s="28"/>
      <c r="EA109" s="28"/>
      <c r="EB109" s="28"/>
      <c r="EC109" s="28"/>
      <c r="ED109" s="28"/>
      <c r="EE109" s="28"/>
      <c r="EF109" s="28"/>
      <c r="EG109" s="28"/>
      <c r="EH109" s="28"/>
      <c r="EI109" s="28"/>
      <c r="EJ109" s="28"/>
      <c r="EK109" s="28"/>
      <c r="EL109" s="28"/>
      <c r="EM109" s="28"/>
      <c r="EN109" s="28"/>
      <c r="EO109" s="28"/>
      <c r="EP109" s="28"/>
      <c r="EQ109" s="28"/>
      <c r="ER109" s="28"/>
      <c r="ES109" s="28"/>
      <c r="ET109" s="28"/>
      <c r="EU109" s="28"/>
      <c r="EV109" s="28"/>
      <c r="EW109" s="28"/>
      <c r="EX109" s="28"/>
      <c r="EY109" s="28"/>
      <c r="EZ109" s="28"/>
      <c r="FA109" s="28"/>
      <c r="FB109" s="28"/>
      <c r="FC109" s="28"/>
      <c r="FD109" s="28"/>
      <c r="FE109" s="28"/>
      <c r="FF109" s="28"/>
      <c r="FG109" s="28"/>
      <c r="FH109" s="28"/>
      <c r="FI109" s="28"/>
      <c r="FJ109" s="28"/>
      <c r="FK109" s="28"/>
      <c r="FL109" s="28"/>
      <c r="FM109" s="28"/>
      <c r="FN109" s="28"/>
      <c r="FO109" s="28"/>
      <c r="FP109" s="28"/>
      <c r="FQ109" s="28"/>
      <c r="FR109" s="28"/>
      <c r="FS109" s="28"/>
      <c r="FT109" s="28"/>
      <c r="FU109" s="28"/>
      <c r="FV109" s="28"/>
      <c r="FW109" s="28"/>
      <c r="FX109" s="28"/>
      <c r="FY109" s="28"/>
      <c r="FZ109" s="28"/>
      <c r="GA109" s="28"/>
      <c r="GB109" s="28"/>
      <c r="GC109" s="28"/>
      <c r="GD109" s="28"/>
      <c r="GE109" s="28"/>
      <c r="GF109" s="28"/>
      <c r="GG109" s="28"/>
      <c r="GH109" s="28"/>
      <c r="GI109" s="28"/>
      <c r="GJ109" s="28"/>
      <c r="GK109" s="28"/>
      <c r="GL109" s="28"/>
      <c r="GM109" s="28"/>
      <c r="GN109" s="28"/>
      <c r="GO109" s="28"/>
      <c r="GP109" s="28"/>
      <c r="GQ109" s="28"/>
      <c r="GR109" s="28"/>
      <c r="GS109" s="28"/>
      <c r="GT109" s="28"/>
      <c r="GU109" s="28"/>
      <c r="GV109" s="28"/>
      <c r="GW109" s="28"/>
      <c r="GX109" s="28"/>
      <c r="GY109" s="28"/>
      <c r="GZ109" s="28"/>
      <c r="HA109" s="28"/>
      <c r="HB109" s="28"/>
      <c r="HC109" s="28"/>
      <c r="HD109" s="28"/>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row>
    <row r="110" spans="1:258" s="29" customFormat="1" ht="37.5" customHeight="1">
      <c r="A110" s="13">
        <f t="shared" si="2"/>
        <v>2015</v>
      </c>
      <c r="B110" s="5" t="str">
        <f t="shared" si="3"/>
        <v>A</v>
      </c>
      <c r="C110" s="6">
        <f>IF(D110="","",COUNTA($D$3:D109)+1)</f>
        <v>79</v>
      </c>
      <c r="D110" s="8" t="s">
        <v>19</v>
      </c>
      <c r="E110" s="10" t="s">
        <v>145</v>
      </c>
      <c r="F110" s="10" t="s">
        <v>146</v>
      </c>
      <c r="G110" s="13" t="s">
        <v>6</v>
      </c>
      <c r="H110" s="73">
        <v>52</v>
      </c>
      <c r="I110" s="10" t="s">
        <v>7</v>
      </c>
      <c r="J110" s="9" t="s">
        <v>8</v>
      </c>
      <c r="K110" s="15" t="s">
        <v>10</v>
      </c>
      <c r="L110" s="16" t="s">
        <v>22</v>
      </c>
      <c r="M110" s="1" t="s">
        <v>189</v>
      </c>
      <c r="N110" s="18" t="s">
        <v>14</v>
      </c>
      <c r="O110" s="18" t="s">
        <v>22</v>
      </c>
      <c r="P110" s="18" t="s">
        <v>22</v>
      </c>
      <c r="Q110" s="1" t="s">
        <v>190</v>
      </c>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28"/>
      <c r="CL110" s="28"/>
      <c r="CM110" s="28"/>
      <c r="CN110" s="28"/>
      <c r="CO110" s="28"/>
      <c r="CP110" s="28"/>
      <c r="CQ110" s="28"/>
      <c r="CR110" s="28"/>
      <c r="CS110" s="28"/>
      <c r="CT110" s="28"/>
      <c r="CU110" s="28"/>
      <c r="CV110" s="28"/>
      <c r="CW110" s="28"/>
      <c r="CX110" s="28"/>
      <c r="CY110" s="28"/>
      <c r="CZ110" s="28"/>
      <c r="DA110" s="28"/>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8"/>
      <c r="EF110" s="28"/>
      <c r="EG110" s="28"/>
      <c r="EH110" s="28"/>
      <c r="EI110" s="28"/>
      <c r="EJ110" s="28"/>
      <c r="EK110" s="28"/>
      <c r="EL110" s="28"/>
      <c r="EM110" s="28"/>
      <c r="EN110" s="28"/>
      <c r="EO110" s="28"/>
      <c r="EP110" s="28"/>
      <c r="EQ110" s="28"/>
      <c r="ER110" s="28"/>
      <c r="ES110" s="28"/>
      <c r="ET110" s="28"/>
      <c r="EU110" s="28"/>
      <c r="EV110" s="28"/>
      <c r="EW110" s="28"/>
      <c r="EX110" s="28"/>
      <c r="EY110" s="28"/>
      <c r="EZ110" s="28"/>
      <c r="FA110" s="28"/>
      <c r="FB110" s="28"/>
      <c r="FC110" s="28"/>
      <c r="FD110" s="28"/>
      <c r="FE110" s="28"/>
      <c r="FF110" s="28"/>
      <c r="FG110" s="28"/>
      <c r="FH110" s="28"/>
      <c r="FI110" s="28"/>
      <c r="FJ110" s="28"/>
      <c r="FK110" s="28"/>
      <c r="FL110" s="28"/>
      <c r="FM110" s="28"/>
      <c r="FN110" s="28"/>
      <c r="FO110" s="28"/>
      <c r="FP110" s="28"/>
      <c r="FQ110" s="28"/>
      <c r="FR110" s="28"/>
      <c r="FS110" s="28"/>
      <c r="FT110" s="28"/>
      <c r="FU110" s="28"/>
      <c r="FV110" s="28"/>
      <c r="FW110" s="28"/>
      <c r="FX110" s="28"/>
      <c r="FY110" s="28"/>
      <c r="FZ110" s="28"/>
      <c r="GA110" s="28"/>
      <c r="GB110" s="28"/>
      <c r="GC110" s="28"/>
      <c r="GD110" s="28"/>
      <c r="GE110" s="28"/>
      <c r="GF110" s="28"/>
      <c r="GG110" s="28"/>
      <c r="GH110" s="28"/>
      <c r="GI110" s="28"/>
      <c r="GJ110" s="28"/>
      <c r="GK110" s="28"/>
      <c r="GL110" s="28"/>
      <c r="GM110" s="28"/>
      <c r="GN110" s="28"/>
      <c r="GO110" s="28"/>
      <c r="GP110" s="28"/>
      <c r="GQ110" s="28"/>
      <c r="GR110" s="28"/>
      <c r="GS110" s="28"/>
      <c r="GT110" s="28"/>
      <c r="GU110" s="28"/>
      <c r="GV110" s="28"/>
      <c r="GW110" s="28"/>
      <c r="GX110" s="28"/>
      <c r="GY110" s="28"/>
      <c r="GZ110" s="28"/>
      <c r="HA110" s="28"/>
      <c r="HB110" s="28"/>
      <c r="HC110" s="28"/>
      <c r="HD110" s="28"/>
      <c r="HE110" s="28"/>
      <c r="HF110" s="28"/>
      <c r="HG110" s="28"/>
      <c r="HH110" s="28"/>
      <c r="HI110" s="28"/>
      <c r="HJ110" s="28"/>
      <c r="HK110" s="28"/>
      <c r="HL110" s="28"/>
      <c r="HM110" s="28"/>
      <c r="HN110" s="28"/>
      <c r="HO110" s="28"/>
      <c r="HP110" s="28"/>
      <c r="HQ110" s="28"/>
      <c r="HR110" s="28"/>
      <c r="HS110" s="28"/>
      <c r="HT110" s="28"/>
      <c r="HU110" s="28"/>
      <c r="HV110" s="28"/>
      <c r="HW110" s="28"/>
      <c r="HX110" s="28"/>
      <c r="HY110" s="28"/>
      <c r="HZ110" s="28"/>
      <c r="IA110" s="28"/>
      <c r="IB110" s="28"/>
      <c r="IC110" s="28"/>
      <c r="ID110" s="28"/>
      <c r="IE110" s="28"/>
      <c r="IF110" s="28"/>
      <c r="IG110" s="28"/>
      <c r="IH110" s="28"/>
      <c r="II110" s="28"/>
      <c r="IJ110" s="28"/>
      <c r="IK110" s="28"/>
      <c r="IL110" s="28"/>
      <c r="IM110" s="28"/>
      <c r="IN110" s="28"/>
      <c r="IO110" s="28"/>
      <c r="IP110" s="28"/>
      <c r="IQ110" s="28"/>
      <c r="IR110" s="28"/>
      <c r="IS110" s="28"/>
      <c r="IT110" s="28"/>
      <c r="IU110" s="28"/>
      <c r="IV110" s="28"/>
      <c r="IW110" s="28"/>
      <c r="IX110" s="28"/>
    </row>
    <row r="111" spans="1:258" s="28" customFormat="1" ht="37.5" customHeight="1">
      <c r="A111" s="13">
        <f t="shared" si="2"/>
        <v>2015</v>
      </c>
      <c r="B111" s="5" t="str">
        <f t="shared" si="3"/>
        <v>A</v>
      </c>
      <c r="C111" s="6">
        <f>IF(D111="","",COUNTA($D$3:D110)+1)</f>
        <v>80</v>
      </c>
      <c r="D111" s="8" t="s">
        <v>19</v>
      </c>
      <c r="E111" s="10" t="s">
        <v>145</v>
      </c>
      <c r="F111" s="10" t="s">
        <v>146</v>
      </c>
      <c r="G111" s="13" t="s">
        <v>6</v>
      </c>
      <c r="H111" s="73">
        <v>52</v>
      </c>
      <c r="I111" s="10" t="s">
        <v>7</v>
      </c>
      <c r="J111" s="9" t="s">
        <v>8</v>
      </c>
      <c r="K111" s="15" t="s">
        <v>10</v>
      </c>
      <c r="L111" s="16" t="s">
        <v>22</v>
      </c>
      <c r="M111" s="1" t="s">
        <v>191</v>
      </c>
      <c r="N111" s="18" t="s">
        <v>14</v>
      </c>
      <c r="O111" s="18" t="s">
        <v>22</v>
      </c>
      <c r="P111" s="18" t="s">
        <v>22</v>
      </c>
      <c r="Q111" s="1" t="s">
        <v>192</v>
      </c>
    </row>
    <row r="112" spans="1:258" s="28" customFormat="1" ht="37.5" customHeight="1">
      <c r="A112" s="13">
        <f t="shared" si="2"/>
        <v>2015</v>
      </c>
      <c r="B112" s="5" t="str">
        <f t="shared" si="3"/>
        <v>A</v>
      </c>
      <c r="C112" s="6">
        <f>IF(D112="","",COUNTA($D$3:D111)+1)</f>
        <v>81</v>
      </c>
      <c r="D112" s="8" t="s">
        <v>19</v>
      </c>
      <c r="E112" s="10" t="s">
        <v>145</v>
      </c>
      <c r="F112" s="10" t="s">
        <v>146</v>
      </c>
      <c r="G112" s="13" t="s">
        <v>6</v>
      </c>
      <c r="H112" s="72">
        <v>52</v>
      </c>
      <c r="I112" s="10" t="s">
        <v>7</v>
      </c>
      <c r="J112" s="9" t="s">
        <v>8</v>
      </c>
      <c r="K112" s="15" t="s">
        <v>10</v>
      </c>
      <c r="L112" s="16" t="s">
        <v>22</v>
      </c>
      <c r="M112" s="1" t="s">
        <v>193</v>
      </c>
      <c r="N112" s="18" t="s">
        <v>14</v>
      </c>
      <c r="O112" s="18" t="s">
        <v>22</v>
      </c>
      <c r="P112" s="18" t="s">
        <v>22</v>
      </c>
      <c r="Q112" s="1" t="s">
        <v>194</v>
      </c>
    </row>
    <row r="113" spans="1:17" s="28" customFormat="1" ht="50.25" customHeight="1">
      <c r="A113" s="13">
        <f t="shared" si="2"/>
        <v>2015</v>
      </c>
      <c r="B113" s="5" t="str">
        <f t="shared" si="3"/>
        <v>A</v>
      </c>
      <c r="C113" s="6">
        <f>IF(D113="","",COUNTA($D$3:D112)+1)</f>
        <v>82</v>
      </c>
      <c r="D113" s="8" t="s">
        <v>19</v>
      </c>
      <c r="E113" s="10" t="s">
        <v>145</v>
      </c>
      <c r="F113" s="10" t="s">
        <v>146</v>
      </c>
      <c r="G113" s="13" t="s">
        <v>6</v>
      </c>
      <c r="H113" s="72">
        <v>52</v>
      </c>
      <c r="I113" s="10" t="s">
        <v>7</v>
      </c>
      <c r="J113" s="9" t="s">
        <v>8</v>
      </c>
      <c r="K113" s="15" t="s">
        <v>10</v>
      </c>
      <c r="L113" s="16" t="s">
        <v>22</v>
      </c>
      <c r="M113" s="1" t="s">
        <v>195</v>
      </c>
      <c r="N113" s="18" t="s">
        <v>14</v>
      </c>
      <c r="O113" s="18" t="s">
        <v>22</v>
      </c>
      <c r="P113" s="18" t="s">
        <v>22</v>
      </c>
      <c r="Q113" s="1" t="s">
        <v>196</v>
      </c>
    </row>
    <row r="114" spans="1:17" s="28" customFormat="1" ht="64.5" customHeight="1">
      <c r="A114" s="13">
        <f t="shared" si="2"/>
        <v>2015</v>
      </c>
      <c r="B114" s="5" t="str">
        <f t="shared" si="3"/>
        <v>A</v>
      </c>
      <c r="C114" s="6">
        <f>IF(D114="","",COUNTA($D$3:D113)+1)</f>
        <v>83</v>
      </c>
      <c r="D114" s="8" t="s">
        <v>19</v>
      </c>
      <c r="E114" s="10" t="s">
        <v>145</v>
      </c>
      <c r="F114" s="10" t="s">
        <v>146</v>
      </c>
      <c r="G114" s="13" t="s">
        <v>6</v>
      </c>
      <c r="H114" s="73">
        <v>53</v>
      </c>
      <c r="I114" s="10" t="s">
        <v>7</v>
      </c>
      <c r="J114" s="9" t="s">
        <v>8</v>
      </c>
      <c r="K114" s="15" t="s">
        <v>10</v>
      </c>
      <c r="L114" s="16" t="s">
        <v>22</v>
      </c>
      <c r="M114" s="1" t="s">
        <v>197</v>
      </c>
      <c r="N114" s="18" t="s">
        <v>14</v>
      </c>
      <c r="O114" s="18" t="s">
        <v>22</v>
      </c>
      <c r="P114" s="18" t="s">
        <v>22</v>
      </c>
      <c r="Q114" s="1" t="s">
        <v>198</v>
      </c>
    </row>
    <row r="115" spans="1:17" s="28" customFormat="1" ht="64.5" customHeight="1">
      <c r="A115" s="13">
        <f t="shared" si="2"/>
        <v>2015</v>
      </c>
      <c r="B115" s="5" t="str">
        <f t="shared" si="3"/>
        <v>A</v>
      </c>
      <c r="C115" s="6">
        <f>IF(D115="","",COUNTA($D$3:D114)+1)</f>
        <v>84</v>
      </c>
      <c r="D115" s="8" t="s">
        <v>19</v>
      </c>
      <c r="E115" s="10" t="s">
        <v>145</v>
      </c>
      <c r="F115" s="10" t="s">
        <v>146</v>
      </c>
      <c r="G115" s="13" t="s">
        <v>6</v>
      </c>
      <c r="H115" s="73">
        <v>53</v>
      </c>
      <c r="I115" s="10" t="s">
        <v>7</v>
      </c>
      <c r="J115" s="9" t="s">
        <v>8</v>
      </c>
      <c r="K115" s="15" t="s">
        <v>10</v>
      </c>
      <c r="L115" s="16" t="s">
        <v>22</v>
      </c>
      <c r="M115" s="1" t="s">
        <v>199</v>
      </c>
      <c r="N115" s="18" t="s">
        <v>14</v>
      </c>
      <c r="O115" s="18" t="s">
        <v>22</v>
      </c>
      <c r="P115" s="18" t="s">
        <v>22</v>
      </c>
      <c r="Q115" s="1" t="s">
        <v>200</v>
      </c>
    </row>
    <row r="116" spans="1:17" s="28" customFormat="1" ht="37.5" customHeight="1">
      <c r="A116" s="13">
        <f t="shared" si="2"/>
        <v>2015</v>
      </c>
      <c r="B116" s="5" t="str">
        <f t="shared" si="3"/>
        <v>A</v>
      </c>
      <c r="C116" s="6">
        <f>IF(D116="","",COUNTA($D$3:D115)+1)</f>
        <v>85</v>
      </c>
      <c r="D116" s="8" t="s">
        <v>19</v>
      </c>
      <c r="E116" s="10" t="s">
        <v>145</v>
      </c>
      <c r="F116" s="10" t="s">
        <v>146</v>
      </c>
      <c r="G116" s="13" t="s">
        <v>6</v>
      </c>
      <c r="H116" s="73">
        <v>53</v>
      </c>
      <c r="I116" s="10" t="s">
        <v>7</v>
      </c>
      <c r="J116" s="9" t="s">
        <v>8</v>
      </c>
      <c r="K116" s="15" t="s">
        <v>10</v>
      </c>
      <c r="L116" s="16" t="s">
        <v>22</v>
      </c>
      <c r="M116" s="1" t="s">
        <v>201</v>
      </c>
      <c r="N116" s="18" t="s">
        <v>14</v>
      </c>
      <c r="O116" s="18" t="s">
        <v>22</v>
      </c>
      <c r="P116" s="18" t="s">
        <v>22</v>
      </c>
      <c r="Q116" s="1" t="s">
        <v>152</v>
      </c>
    </row>
    <row r="117" spans="1:17" s="28" customFormat="1" ht="50.1" customHeight="1">
      <c r="A117" s="13">
        <f t="shared" si="2"/>
        <v>2015</v>
      </c>
      <c r="B117" s="5" t="str">
        <f t="shared" si="3"/>
        <v>A</v>
      </c>
      <c r="C117" s="6">
        <f>IF(D117="","",COUNTA($D$3:D116)+1)</f>
        <v>86</v>
      </c>
      <c r="D117" s="8" t="s">
        <v>19</v>
      </c>
      <c r="E117" s="10" t="s">
        <v>145</v>
      </c>
      <c r="F117" s="10" t="s">
        <v>146</v>
      </c>
      <c r="G117" s="13" t="s">
        <v>6</v>
      </c>
      <c r="H117" s="73">
        <v>53</v>
      </c>
      <c r="I117" s="10" t="s">
        <v>7</v>
      </c>
      <c r="J117" s="9" t="s">
        <v>8</v>
      </c>
      <c r="K117" s="15" t="s">
        <v>10</v>
      </c>
      <c r="L117" s="16" t="s">
        <v>22</v>
      </c>
      <c r="M117" s="1" t="s">
        <v>202</v>
      </c>
      <c r="N117" s="18" t="s">
        <v>14</v>
      </c>
      <c r="O117" s="18" t="s">
        <v>22</v>
      </c>
      <c r="P117" s="18" t="s">
        <v>22</v>
      </c>
      <c r="Q117" s="1" t="s">
        <v>203</v>
      </c>
    </row>
    <row r="118" spans="1:17" s="28" customFormat="1" ht="37.5" customHeight="1">
      <c r="A118" s="13">
        <f t="shared" si="2"/>
        <v>2015</v>
      </c>
      <c r="B118" s="5" t="str">
        <f t="shared" si="3"/>
        <v>A</v>
      </c>
      <c r="C118" s="6">
        <f>IF(D118="","",COUNTA($D$3:D117)+1)</f>
        <v>87</v>
      </c>
      <c r="D118" s="8" t="s">
        <v>19</v>
      </c>
      <c r="E118" s="10" t="s">
        <v>145</v>
      </c>
      <c r="F118" s="10" t="s">
        <v>146</v>
      </c>
      <c r="G118" s="13" t="s">
        <v>6</v>
      </c>
      <c r="H118" s="73">
        <v>53</v>
      </c>
      <c r="I118" s="10" t="s">
        <v>7</v>
      </c>
      <c r="J118" s="9" t="s">
        <v>8</v>
      </c>
      <c r="K118" s="15" t="s">
        <v>10</v>
      </c>
      <c r="L118" s="16" t="s">
        <v>22</v>
      </c>
      <c r="M118" s="1" t="s">
        <v>204</v>
      </c>
      <c r="N118" s="18" t="s">
        <v>14</v>
      </c>
      <c r="O118" s="18" t="s">
        <v>22</v>
      </c>
      <c r="P118" s="18" t="s">
        <v>22</v>
      </c>
      <c r="Q118" s="1" t="s">
        <v>205</v>
      </c>
    </row>
    <row r="119" spans="1:17" s="28" customFormat="1" ht="37.5" customHeight="1">
      <c r="A119" s="13">
        <f t="shared" si="2"/>
        <v>2015</v>
      </c>
      <c r="B119" s="5" t="str">
        <f t="shared" si="3"/>
        <v>A</v>
      </c>
      <c r="C119" s="6">
        <f>IF(D119="","",COUNTA($D$3:D118)+1)</f>
        <v>88</v>
      </c>
      <c r="D119" s="8" t="s">
        <v>19</v>
      </c>
      <c r="E119" s="10" t="s">
        <v>145</v>
      </c>
      <c r="F119" s="10" t="s">
        <v>146</v>
      </c>
      <c r="G119" s="13" t="s">
        <v>6</v>
      </c>
      <c r="H119" s="73">
        <v>53</v>
      </c>
      <c r="I119" s="10" t="s">
        <v>7</v>
      </c>
      <c r="J119" s="9" t="s">
        <v>8</v>
      </c>
      <c r="K119" s="15" t="s">
        <v>10</v>
      </c>
      <c r="L119" s="16" t="s">
        <v>22</v>
      </c>
      <c r="M119" s="1" t="s">
        <v>206</v>
      </c>
      <c r="N119" s="18" t="s">
        <v>14</v>
      </c>
      <c r="O119" s="18" t="s">
        <v>22</v>
      </c>
      <c r="P119" s="18" t="s">
        <v>22</v>
      </c>
      <c r="Q119" s="1" t="s">
        <v>207</v>
      </c>
    </row>
    <row r="120" spans="1:17" s="28" customFormat="1" ht="50.25" customHeight="1">
      <c r="A120" s="13">
        <f t="shared" si="2"/>
        <v>2015</v>
      </c>
      <c r="B120" s="5" t="str">
        <f t="shared" si="3"/>
        <v>A</v>
      </c>
      <c r="C120" s="6">
        <f>IF(D120="","",COUNTA($D$3:D119)+1)</f>
        <v>89</v>
      </c>
      <c r="D120" s="8" t="s">
        <v>19</v>
      </c>
      <c r="E120" s="10" t="s">
        <v>145</v>
      </c>
      <c r="F120" s="10" t="s">
        <v>146</v>
      </c>
      <c r="G120" s="13" t="s">
        <v>6</v>
      </c>
      <c r="H120" s="73">
        <v>53</v>
      </c>
      <c r="I120" s="10" t="s">
        <v>7</v>
      </c>
      <c r="J120" s="9" t="s">
        <v>8</v>
      </c>
      <c r="K120" s="15" t="s">
        <v>10</v>
      </c>
      <c r="L120" s="16" t="s">
        <v>22</v>
      </c>
      <c r="M120" s="1" t="s">
        <v>208</v>
      </c>
      <c r="N120" s="18" t="s">
        <v>14</v>
      </c>
      <c r="O120" s="18" t="s">
        <v>22</v>
      </c>
      <c r="P120" s="18" t="s">
        <v>22</v>
      </c>
      <c r="Q120" s="1" t="s">
        <v>209</v>
      </c>
    </row>
    <row r="121" spans="1:17" s="28" customFormat="1" ht="50.1" customHeight="1">
      <c r="A121" s="13">
        <f t="shared" si="2"/>
        <v>2015</v>
      </c>
      <c r="B121" s="5" t="str">
        <f t="shared" si="3"/>
        <v>A</v>
      </c>
      <c r="C121" s="6">
        <f>IF(D121="","",COUNTA($D$3:D120)+1)</f>
        <v>90</v>
      </c>
      <c r="D121" s="8" t="s">
        <v>19</v>
      </c>
      <c r="E121" s="10" t="s">
        <v>145</v>
      </c>
      <c r="F121" s="10" t="s">
        <v>146</v>
      </c>
      <c r="G121" s="13" t="s">
        <v>6</v>
      </c>
      <c r="H121" s="72">
        <v>53</v>
      </c>
      <c r="I121" s="10" t="s">
        <v>7</v>
      </c>
      <c r="J121" s="9" t="s">
        <v>8</v>
      </c>
      <c r="K121" s="15" t="s">
        <v>10</v>
      </c>
      <c r="L121" s="16" t="s">
        <v>22</v>
      </c>
      <c r="M121" s="1" t="s">
        <v>210</v>
      </c>
      <c r="N121" s="18" t="s">
        <v>14</v>
      </c>
      <c r="O121" s="18" t="s">
        <v>22</v>
      </c>
      <c r="P121" s="18" t="s">
        <v>22</v>
      </c>
      <c r="Q121" s="1" t="s">
        <v>211</v>
      </c>
    </row>
    <row r="122" spans="1:17" s="28" customFormat="1" ht="37.5" customHeight="1">
      <c r="A122" s="13">
        <f t="shared" si="2"/>
        <v>2015</v>
      </c>
      <c r="B122" s="5" t="str">
        <f t="shared" si="3"/>
        <v>A</v>
      </c>
      <c r="C122" s="6">
        <f>IF(D122="","",COUNTA($D$3:D121)+1)</f>
        <v>91</v>
      </c>
      <c r="D122" s="8" t="s">
        <v>19</v>
      </c>
      <c r="E122" s="10" t="s">
        <v>145</v>
      </c>
      <c r="F122" s="10" t="s">
        <v>146</v>
      </c>
      <c r="G122" s="13" t="s">
        <v>6</v>
      </c>
      <c r="H122" s="72">
        <v>53</v>
      </c>
      <c r="I122" s="10" t="s">
        <v>7</v>
      </c>
      <c r="J122" s="9" t="s">
        <v>8</v>
      </c>
      <c r="K122" s="15" t="s">
        <v>10</v>
      </c>
      <c r="L122" s="16" t="s">
        <v>22</v>
      </c>
      <c r="M122" s="1" t="s">
        <v>210</v>
      </c>
      <c r="N122" s="18" t="s">
        <v>14</v>
      </c>
      <c r="O122" s="18" t="s">
        <v>22</v>
      </c>
      <c r="P122" s="18" t="s">
        <v>22</v>
      </c>
      <c r="Q122" s="1" t="s">
        <v>212</v>
      </c>
    </row>
    <row r="123" spans="1:17" s="28" customFormat="1" ht="64.5" customHeight="1">
      <c r="A123" s="13">
        <f t="shared" si="2"/>
        <v>2015</v>
      </c>
      <c r="B123" s="5" t="str">
        <f t="shared" si="3"/>
        <v>A</v>
      </c>
      <c r="C123" s="6">
        <f>IF(D123="","",COUNTA($D$3:D122)+1)</f>
        <v>92</v>
      </c>
      <c r="D123" s="8" t="s">
        <v>19</v>
      </c>
      <c r="E123" s="10" t="s">
        <v>145</v>
      </c>
      <c r="F123" s="10" t="s">
        <v>146</v>
      </c>
      <c r="G123" s="13" t="s">
        <v>6</v>
      </c>
      <c r="H123" s="72">
        <v>53</v>
      </c>
      <c r="I123" s="10" t="s">
        <v>7</v>
      </c>
      <c r="J123" s="9" t="s">
        <v>8</v>
      </c>
      <c r="K123" s="15" t="s">
        <v>10</v>
      </c>
      <c r="L123" s="16" t="s">
        <v>22</v>
      </c>
      <c r="M123" s="1" t="s">
        <v>213</v>
      </c>
      <c r="N123" s="18" t="s">
        <v>14</v>
      </c>
      <c r="O123" s="18" t="s">
        <v>22</v>
      </c>
      <c r="P123" s="18" t="s">
        <v>22</v>
      </c>
      <c r="Q123" s="1" t="s">
        <v>214</v>
      </c>
    </row>
    <row r="124" spans="1:17" s="28" customFormat="1" ht="37.5" customHeight="1">
      <c r="A124" s="13">
        <f t="shared" si="2"/>
        <v>2015</v>
      </c>
      <c r="B124" s="5" t="str">
        <f t="shared" si="3"/>
        <v>A</v>
      </c>
      <c r="C124" s="6">
        <f>IF(D124="","",COUNTA($D$3:D123)+1)</f>
        <v>93</v>
      </c>
      <c r="D124" s="8" t="s">
        <v>19</v>
      </c>
      <c r="E124" s="10" t="s">
        <v>145</v>
      </c>
      <c r="F124" s="10" t="s">
        <v>146</v>
      </c>
      <c r="G124" s="13" t="s">
        <v>6</v>
      </c>
      <c r="H124" s="72">
        <v>53</v>
      </c>
      <c r="I124" s="10" t="s">
        <v>7</v>
      </c>
      <c r="J124" s="9" t="s">
        <v>8</v>
      </c>
      <c r="K124" s="15" t="s">
        <v>10</v>
      </c>
      <c r="L124" s="16" t="s">
        <v>22</v>
      </c>
      <c r="M124" s="1" t="s">
        <v>213</v>
      </c>
      <c r="N124" s="18" t="s">
        <v>14</v>
      </c>
      <c r="O124" s="18" t="s">
        <v>22</v>
      </c>
      <c r="P124" s="18" t="s">
        <v>22</v>
      </c>
      <c r="Q124" s="1" t="s">
        <v>215</v>
      </c>
    </row>
    <row r="125" spans="1:17" s="28" customFormat="1" ht="37.5" customHeight="1">
      <c r="A125" s="13">
        <f t="shared" si="2"/>
        <v>2015</v>
      </c>
      <c r="B125" s="5" t="str">
        <f t="shared" si="3"/>
        <v>A</v>
      </c>
      <c r="C125" s="6">
        <f>IF(D125="","",COUNTA($D$3:D124)+1)</f>
        <v>94</v>
      </c>
      <c r="D125" s="8" t="s">
        <v>19</v>
      </c>
      <c r="E125" s="10" t="s">
        <v>145</v>
      </c>
      <c r="F125" s="10" t="s">
        <v>146</v>
      </c>
      <c r="G125" s="13" t="s">
        <v>6</v>
      </c>
      <c r="H125" s="72">
        <v>53</v>
      </c>
      <c r="I125" s="10" t="s">
        <v>7</v>
      </c>
      <c r="J125" s="9" t="s">
        <v>8</v>
      </c>
      <c r="K125" s="15" t="s">
        <v>10</v>
      </c>
      <c r="L125" s="16" t="s">
        <v>22</v>
      </c>
      <c r="M125" s="1" t="s">
        <v>216</v>
      </c>
      <c r="N125" s="18" t="s">
        <v>14</v>
      </c>
      <c r="O125" s="18" t="s">
        <v>22</v>
      </c>
      <c r="P125" s="18" t="s">
        <v>22</v>
      </c>
      <c r="Q125" s="1" t="s">
        <v>217</v>
      </c>
    </row>
    <row r="126" spans="1:17" s="28" customFormat="1" ht="37.5" customHeight="1">
      <c r="A126" s="13">
        <f t="shared" si="2"/>
        <v>2015</v>
      </c>
      <c r="B126" s="5" t="str">
        <f t="shared" si="3"/>
        <v>A</v>
      </c>
      <c r="C126" s="6">
        <f>IF(D126="","",COUNTA($D$3:D125)+1)</f>
        <v>95</v>
      </c>
      <c r="D126" s="8" t="s">
        <v>19</v>
      </c>
      <c r="E126" s="10" t="s">
        <v>145</v>
      </c>
      <c r="F126" s="10" t="s">
        <v>146</v>
      </c>
      <c r="G126" s="13" t="s">
        <v>6</v>
      </c>
      <c r="H126" s="72">
        <v>53</v>
      </c>
      <c r="I126" s="10" t="s">
        <v>7</v>
      </c>
      <c r="J126" s="9" t="s">
        <v>8</v>
      </c>
      <c r="K126" s="15" t="s">
        <v>10</v>
      </c>
      <c r="L126" s="16" t="s">
        <v>22</v>
      </c>
      <c r="M126" s="1" t="s">
        <v>216</v>
      </c>
      <c r="N126" s="18" t="s">
        <v>14</v>
      </c>
      <c r="O126" s="18" t="s">
        <v>22</v>
      </c>
      <c r="P126" s="18" t="s">
        <v>22</v>
      </c>
      <c r="Q126" s="1" t="s">
        <v>218</v>
      </c>
    </row>
    <row r="127" spans="1:17" s="28" customFormat="1" ht="37.5" customHeight="1">
      <c r="A127" s="13">
        <f t="shared" si="2"/>
        <v>2015</v>
      </c>
      <c r="B127" s="5" t="str">
        <f t="shared" si="3"/>
        <v>A</v>
      </c>
      <c r="C127" s="6">
        <f>IF(D127="","",COUNTA($D$3:D126)+1)</f>
        <v>96</v>
      </c>
      <c r="D127" s="8" t="s">
        <v>19</v>
      </c>
      <c r="E127" s="10" t="s">
        <v>145</v>
      </c>
      <c r="F127" s="10" t="s">
        <v>146</v>
      </c>
      <c r="G127" s="13" t="s">
        <v>6</v>
      </c>
      <c r="H127" s="72">
        <v>53</v>
      </c>
      <c r="I127" s="10" t="s">
        <v>7</v>
      </c>
      <c r="J127" s="9" t="s">
        <v>8</v>
      </c>
      <c r="K127" s="15" t="s">
        <v>10</v>
      </c>
      <c r="L127" s="16" t="s">
        <v>22</v>
      </c>
      <c r="M127" s="1" t="s">
        <v>219</v>
      </c>
      <c r="N127" s="18" t="s">
        <v>14</v>
      </c>
      <c r="O127" s="18" t="s">
        <v>22</v>
      </c>
      <c r="P127" s="18" t="s">
        <v>22</v>
      </c>
      <c r="Q127" s="1" t="s">
        <v>220</v>
      </c>
    </row>
    <row r="128" spans="1:17" s="28" customFormat="1" ht="37.5" customHeight="1">
      <c r="A128" s="13">
        <f t="shared" si="2"/>
        <v>2015</v>
      </c>
      <c r="B128" s="5" t="str">
        <f t="shared" si="3"/>
        <v>A</v>
      </c>
      <c r="C128" s="6">
        <f>IF(D128="","",COUNTA($D$3:D127)+1)</f>
        <v>97</v>
      </c>
      <c r="D128" s="8" t="s">
        <v>19</v>
      </c>
      <c r="E128" s="10" t="s">
        <v>145</v>
      </c>
      <c r="F128" s="10" t="s">
        <v>146</v>
      </c>
      <c r="G128" s="13" t="s">
        <v>6</v>
      </c>
      <c r="H128" s="73">
        <v>54</v>
      </c>
      <c r="I128" s="10" t="s">
        <v>7</v>
      </c>
      <c r="J128" s="9" t="s">
        <v>8</v>
      </c>
      <c r="K128" s="15" t="s">
        <v>10</v>
      </c>
      <c r="L128" s="16" t="s">
        <v>22</v>
      </c>
      <c r="M128" s="1" t="s">
        <v>221</v>
      </c>
      <c r="N128" s="18" t="s">
        <v>14</v>
      </c>
      <c r="O128" s="18" t="s">
        <v>22</v>
      </c>
      <c r="P128" s="18" t="s">
        <v>22</v>
      </c>
      <c r="Q128" s="1" t="s">
        <v>152</v>
      </c>
    </row>
    <row r="129" spans="1:258" s="28" customFormat="1" ht="37.5" customHeight="1">
      <c r="A129" s="13">
        <f t="shared" si="2"/>
        <v>2015</v>
      </c>
      <c r="B129" s="5" t="str">
        <f t="shared" si="3"/>
        <v>A</v>
      </c>
      <c r="C129" s="6">
        <f>IF(D129="","",COUNTA($D$3:D128)+1)</f>
        <v>98</v>
      </c>
      <c r="D129" s="8" t="s">
        <v>19</v>
      </c>
      <c r="E129" s="10" t="s">
        <v>145</v>
      </c>
      <c r="F129" s="10" t="s">
        <v>146</v>
      </c>
      <c r="G129" s="13" t="s">
        <v>6</v>
      </c>
      <c r="H129" s="73">
        <v>54</v>
      </c>
      <c r="I129" s="10" t="s">
        <v>7</v>
      </c>
      <c r="J129" s="9" t="s">
        <v>8</v>
      </c>
      <c r="K129" s="15" t="s">
        <v>10</v>
      </c>
      <c r="L129" s="16" t="s">
        <v>22</v>
      </c>
      <c r="M129" s="1" t="s">
        <v>222</v>
      </c>
      <c r="N129" s="18" t="s">
        <v>14</v>
      </c>
      <c r="O129" s="18" t="s">
        <v>22</v>
      </c>
      <c r="P129" s="18" t="s">
        <v>22</v>
      </c>
      <c r="Q129" s="1" t="s">
        <v>152</v>
      </c>
    </row>
    <row r="130" spans="1:258" s="28" customFormat="1" ht="37.5" customHeight="1">
      <c r="A130" s="13">
        <f t="shared" si="2"/>
        <v>2015</v>
      </c>
      <c r="B130" s="5" t="str">
        <f t="shared" si="3"/>
        <v>A</v>
      </c>
      <c r="C130" s="6">
        <f>IF(D130="","",COUNTA($D$3:D129)+1)</f>
        <v>99</v>
      </c>
      <c r="D130" s="8" t="s">
        <v>19</v>
      </c>
      <c r="E130" s="10" t="s">
        <v>145</v>
      </c>
      <c r="F130" s="10" t="s">
        <v>146</v>
      </c>
      <c r="G130" s="13" t="s">
        <v>6</v>
      </c>
      <c r="H130" s="73">
        <v>54</v>
      </c>
      <c r="I130" s="10" t="s">
        <v>7</v>
      </c>
      <c r="J130" s="9" t="s">
        <v>8</v>
      </c>
      <c r="K130" s="15" t="s">
        <v>10</v>
      </c>
      <c r="L130" s="16" t="s">
        <v>22</v>
      </c>
      <c r="M130" s="1" t="s">
        <v>223</v>
      </c>
      <c r="N130" s="18" t="s">
        <v>14</v>
      </c>
      <c r="O130" s="18" t="s">
        <v>22</v>
      </c>
      <c r="P130" s="18" t="s">
        <v>22</v>
      </c>
      <c r="Q130" s="1" t="s">
        <v>224</v>
      </c>
    </row>
    <row r="131" spans="1:258" s="28" customFormat="1" ht="50.25" customHeight="1">
      <c r="A131" s="13">
        <f t="shared" si="2"/>
        <v>2015</v>
      </c>
      <c r="B131" s="5" t="str">
        <f t="shared" si="3"/>
        <v>A</v>
      </c>
      <c r="C131" s="6">
        <f>IF(D131="","",COUNTA($D$3:D130)+1)</f>
        <v>100</v>
      </c>
      <c r="D131" s="8" t="s">
        <v>19</v>
      </c>
      <c r="E131" s="10" t="s">
        <v>145</v>
      </c>
      <c r="F131" s="10" t="s">
        <v>146</v>
      </c>
      <c r="G131" s="13" t="s">
        <v>6</v>
      </c>
      <c r="H131" s="73">
        <v>54</v>
      </c>
      <c r="I131" s="10" t="s">
        <v>7</v>
      </c>
      <c r="J131" s="9" t="s">
        <v>8</v>
      </c>
      <c r="K131" s="15" t="s">
        <v>10</v>
      </c>
      <c r="L131" s="16" t="s">
        <v>22</v>
      </c>
      <c r="M131" s="1" t="s">
        <v>225</v>
      </c>
      <c r="N131" s="18" t="s">
        <v>14</v>
      </c>
      <c r="O131" s="18" t="s">
        <v>22</v>
      </c>
      <c r="P131" s="18" t="s">
        <v>22</v>
      </c>
      <c r="Q131" s="1" t="s">
        <v>226</v>
      </c>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U131" s="29"/>
      <c r="DV131" s="29"/>
      <c r="DW131" s="29"/>
      <c r="DX131" s="29"/>
      <c r="DY131" s="29"/>
      <c r="DZ131" s="29"/>
      <c r="EA131" s="29"/>
      <c r="EB131" s="29"/>
      <c r="EC131" s="29"/>
      <c r="ED131" s="29"/>
      <c r="EE131" s="29"/>
      <c r="EF131" s="29"/>
      <c r="EG131" s="29"/>
      <c r="EH131" s="29"/>
      <c r="EI131" s="29"/>
      <c r="EJ131" s="29"/>
      <c r="EK131" s="29"/>
      <c r="EL131" s="29"/>
      <c r="EM131" s="29"/>
      <c r="EN131" s="29"/>
      <c r="EO131" s="29"/>
      <c r="EP131" s="29"/>
      <c r="EQ131" s="29"/>
      <c r="ER131" s="29"/>
      <c r="ES131" s="29"/>
      <c r="ET131" s="29"/>
      <c r="EU131" s="29"/>
      <c r="EV131" s="29"/>
      <c r="EW131" s="29"/>
      <c r="EX131" s="29"/>
      <c r="EY131" s="29"/>
      <c r="EZ131" s="29"/>
      <c r="FA131" s="29"/>
      <c r="FB131" s="29"/>
      <c r="FC131" s="29"/>
      <c r="FD131" s="29"/>
      <c r="FE131" s="29"/>
      <c r="FF131" s="29"/>
      <c r="FG131" s="29"/>
      <c r="FH131" s="29"/>
      <c r="FI131" s="29"/>
      <c r="FJ131" s="29"/>
      <c r="FK131" s="29"/>
      <c r="FL131" s="29"/>
      <c r="FM131" s="29"/>
      <c r="FN131" s="29"/>
      <c r="FO131" s="29"/>
      <c r="FP131" s="29"/>
      <c r="FQ131" s="29"/>
      <c r="FR131" s="29"/>
      <c r="FS131" s="29"/>
      <c r="FT131" s="29"/>
      <c r="FU131" s="29"/>
      <c r="FV131" s="29"/>
      <c r="FW131" s="29"/>
      <c r="FX131" s="29"/>
      <c r="FY131" s="29"/>
      <c r="FZ131" s="29"/>
      <c r="GA131" s="29"/>
      <c r="GB131" s="29"/>
      <c r="GC131" s="29"/>
      <c r="GD131" s="29"/>
      <c r="GE131" s="29"/>
      <c r="GF131" s="29"/>
      <c r="GG131" s="29"/>
      <c r="GH131" s="29"/>
      <c r="GI131" s="29"/>
      <c r="GJ131" s="29"/>
      <c r="GK131" s="29"/>
      <c r="GL131" s="29"/>
      <c r="GM131" s="29"/>
      <c r="GN131" s="29"/>
      <c r="GO131" s="29"/>
      <c r="GP131" s="29"/>
      <c r="GQ131" s="29"/>
      <c r="GR131" s="29"/>
      <c r="GS131" s="29"/>
      <c r="GT131" s="29"/>
      <c r="GU131" s="29"/>
      <c r="GV131" s="29"/>
      <c r="GW131" s="29"/>
      <c r="GX131" s="29"/>
      <c r="GY131" s="29"/>
      <c r="GZ131" s="29"/>
      <c r="HA131" s="29"/>
      <c r="HB131" s="29"/>
      <c r="HC131" s="29"/>
      <c r="HD131" s="29"/>
      <c r="HE131" s="29"/>
      <c r="HF131" s="29"/>
      <c r="HG131" s="29"/>
      <c r="HH131" s="29"/>
      <c r="HI131" s="29"/>
      <c r="HJ131" s="29"/>
      <c r="HK131" s="29"/>
      <c r="HL131" s="29"/>
      <c r="HM131" s="29"/>
      <c r="HN131" s="29"/>
      <c r="HO131" s="29"/>
      <c r="HP131" s="29"/>
      <c r="HQ131" s="29"/>
      <c r="HR131" s="29"/>
      <c r="HS131" s="29"/>
      <c r="HT131" s="29"/>
      <c r="HU131" s="29"/>
      <c r="HV131" s="29"/>
      <c r="HW131" s="29"/>
      <c r="HX131" s="29"/>
      <c r="HY131" s="29"/>
      <c r="HZ131" s="29"/>
      <c r="IA131" s="29"/>
      <c r="IB131" s="29"/>
      <c r="IC131" s="29"/>
      <c r="ID131" s="29"/>
      <c r="IE131" s="29"/>
      <c r="IF131" s="29"/>
      <c r="IG131" s="29"/>
      <c r="IH131" s="29"/>
      <c r="II131" s="29"/>
      <c r="IJ131" s="29"/>
      <c r="IK131" s="29"/>
      <c r="IL131" s="29"/>
      <c r="IM131" s="29"/>
      <c r="IN131" s="29"/>
      <c r="IO131" s="29"/>
      <c r="IP131" s="29"/>
      <c r="IQ131" s="29"/>
      <c r="IR131" s="29"/>
      <c r="IS131" s="29"/>
      <c r="IT131" s="29"/>
      <c r="IU131" s="29"/>
      <c r="IV131" s="29"/>
      <c r="IW131" s="29"/>
      <c r="IX131" s="29"/>
    </row>
    <row r="132" spans="1:258" s="28" customFormat="1" ht="64.5" customHeight="1">
      <c r="A132" s="13">
        <f t="shared" ref="A132:A195" si="4">IF(D132="","",2015)</f>
        <v>2015</v>
      </c>
      <c r="B132" s="5" t="str">
        <f t="shared" ref="B132:B195" si="5">IF(D132="","","A")</f>
        <v>A</v>
      </c>
      <c r="C132" s="6">
        <f>IF(D132="","",COUNTA($D$3:D131)+1)</f>
        <v>101</v>
      </c>
      <c r="D132" s="8" t="s">
        <v>19</v>
      </c>
      <c r="E132" s="10" t="s">
        <v>145</v>
      </c>
      <c r="F132" s="10" t="s">
        <v>146</v>
      </c>
      <c r="G132" s="13" t="s">
        <v>6</v>
      </c>
      <c r="H132" s="73">
        <v>54</v>
      </c>
      <c r="I132" s="10" t="s">
        <v>7</v>
      </c>
      <c r="J132" s="9" t="s">
        <v>8</v>
      </c>
      <c r="K132" s="15" t="s">
        <v>10</v>
      </c>
      <c r="L132" s="16" t="s">
        <v>22</v>
      </c>
      <c r="M132" s="1" t="s">
        <v>227</v>
      </c>
      <c r="N132" s="18" t="s">
        <v>14</v>
      </c>
      <c r="O132" s="18" t="s">
        <v>22</v>
      </c>
      <c r="P132" s="18" t="s">
        <v>22</v>
      </c>
      <c r="Q132" s="1" t="s">
        <v>228</v>
      </c>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U132" s="29"/>
      <c r="DV132" s="29"/>
      <c r="DW132" s="29"/>
      <c r="DX132" s="29"/>
      <c r="DY132" s="29"/>
      <c r="DZ132" s="29"/>
      <c r="EA132" s="29"/>
      <c r="EB132" s="29"/>
      <c r="EC132" s="29"/>
      <c r="ED132" s="29"/>
      <c r="EE132" s="29"/>
      <c r="EF132" s="29"/>
      <c r="EG132" s="29"/>
      <c r="EH132" s="29"/>
      <c r="EI132" s="29"/>
      <c r="EJ132" s="29"/>
      <c r="EK132" s="29"/>
      <c r="EL132" s="29"/>
      <c r="EM132" s="29"/>
      <c r="EN132" s="29"/>
      <c r="EO132" s="29"/>
      <c r="EP132" s="29"/>
      <c r="EQ132" s="29"/>
      <c r="ER132" s="29"/>
      <c r="ES132" s="29"/>
      <c r="ET132" s="29"/>
      <c r="EU132" s="29"/>
      <c r="EV132" s="29"/>
      <c r="EW132" s="29"/>
      <c r="EX132" s="29"/>
      <c r="EY132" s="29"/>
      <c r="EZ132" s="29"/>
      <c r="FA132" s="29"/>
      <c r="FB132" s="29"/>
      <c r="FC132" s="29"/>
      <c r="FD132" s="29"/>
      <c r="FE132" s="29"/>
      <c r="FF132" s="29"/>
      <c r="FG132" s="29"/>
      <c r="FH132" s="29"/>
      <c r="FI132" s="29"/>
      <c r="FJ132" s="29"/>
      <c r="FK132" s="29"/>
      <c r="FL132" s="29"/>
      <c r="FM132" s="29"/>
      <c r="FN132" s="29"/>
      <c r="FO132" s="29"/>
      <c r="FP132" s="29"/>
      <c r="FQ132" s="29"/>
      <c r="FR132" s="29"/>
      <c r="FS132" s="29"/>
      <c r="FT132" s="29"/>
      <c r="FU132" s="29"/>
      <c r="FV132" s="29"/>
      <c r="FW132" s="29"/>
      <c r="FX132" s="29"/>
      <c r="FY132" s="29"/>
      <c r="FZ132" s="29"/>
      <c r="GA132" s="29"/>
      <c r="GB132" s="29"/>
      <c r="GC132" s="29"/>
      <c r="GD132" s="29"/>
      <c r="GE132" s="29"/>
      <c r="GF132" s="29"/>
      <c r="GG132" s="29"/>
      <c r="GH132" s="29"/>
      <c r="GI132" s="29"/>
      <c r="GJ132" s="29"/>
      <c r="GK132" s="29"/>
      <c r="GL132" s="29"/>
      <c r="GM132" s="29"/>
      <c r="GN132" s="29"/>
      <c r="GO132" s="29"/>
      <c r="GP132" s="29"/>
      <c r="GQ132" s="29"/>
      <c r="GR132" s="29"/>
      <c r="GS132" s="29"/>
      <c r="GT132" s="29"/>
      <c r="GU132" s="29"/>
      <c r="GV132" s="29"/>
      <c r="GW132" s="29"/>
      <c r="GX132" s="29"/>
      <c r="GY132" s="29"/>
      <c r="GZ132" s="29"/>
      <c r="HA132" s="29"/>
      <c r="HB132" s="29"/>
      <c r="HC132" s="29"/>
      <c r="HD132" s="29"/>
      <c r="HE132" s="29"/>
      <c r="HF132" s="29"/>
      <c r="HG132" s="29"/>
      <c r="HH132" s="29"/>
      <c r="HI132" s="29"/>
      <c r="HJ132" s="29"/>
      <c r="HK132" s="29"/>
      <c r="HL132" s="29"/>
      <c r="HM132" s="29"/>
      <c r="HN132" s="29"/>
      <c r="HO132" s="29"/>
      <c r="HP132" s="29"/>
      <c r="HQ132" s="29"/>
      <c r="HR132" s="29"/>
      <c r="HS132" s="29"/>
      <c r="HT132" s="29"/>
      <c r="HU132" s="29"/>
      <c r="HV132" s="29"/>
      <c r="HW132" s="29"/>
      <c r="HX132" s="29"/>
      <c r="HY132" s="29"/>
      <c r="HZ132" s="29"/>
      <c r="IA132" s="29"/>
      <c r="IB132" s="29"/>
      <c r="IC132" s="29"/>
      <c r="ID132" s="29"/>
      <c r="IE132" s="29"/>
      <c r="IF132" s="29"/>
      <c r="IG132" s="29"/>
      <c r="IH132" s="29"/>
      <c r="II132" s="29"/>
      <c r="IJ132" s="29"/>
      <c r="IK132" s="29"/>
      <c r="IL132" s="29"/>
      <c r="IM132" s="29"/>
      <c r="IN132" s="29"/>
      <c r="IO132" s="29"/>
      <c r="IP132" s="29"/>
      <c r="IQ132" s="29"/>
      <c r="IR132" s="29"/>
      <c r="IS132" s="29"/>
      <c r="IT132" s="29"/>
      <c r="IU132" s="29"/>
      <c r="IV132" s="29"/>
      <c r="IW132" s="29"/>
      <c r="IX132" s="29"/>
    </row>
    <row r="133" spans="1:258" s="28" customFormat="1" ht="50.25" customHeight="1">
      <c r="A133" s="13">
        <f t="shared" si="4"/>
        <v>2015</v>
      </c>
      <c r="B133" s="5" t="str">
        <f t="shared" si="5"/>
        <v>A</v>
      </c>
      <c r="C133" s="6">
        <f>IF(D133="","",COUNTA($D$3:D132)+1)</f>
        <v>102</v>
      </c>
      <c r="D133" s="8" t="s">
        <v>19</v>
      </c>
      <c r="E133" s="10" t="s">
        <v>145</v>
      </c>
      <c r="F133" s="10" t="s">
        <v>146</v>
      </c>
      <c r="G133" s="13" t="s">
        <v>6</v>
      </c>
      <c r="H133" s="73">
        <v>55</v>
      </c>
      <c r="I133" s="10" t="s">
        <v>7</v>
      </c>
      <c r="J133" s="9" t="s">
        <v>8</v>
      </c>
      <c r="K133" s="15" t="s">
        <v>10</v>
      </c>
      <c r="L133" s="16" t="s">
        <v>22</v>
      </c>
      <c r="M133" s="1" t="s">
        <v>229</v>
      </c>
      <c r="N133" s="18" t="s">
        <v>14</v>
      </c>
      <c r="O133" s="18" t="s">
        <v>22</v>
      </c>
      <c r="P133" s="18" t="s">
        <v>22</v>
      </c>
      <c r="Q133" s="1" t="s">
        <v>230</v>
      </c>
    </row>
    <row r="134" spans="1:258" s="28" customFormat="1" ht="50.1" customHeight="1">
      <c r="A134" s="13">
        <f t="shared" si="4"/>
        <v>2015</v>
      </c>
      <c r="B134" s="5" t="str">
        <f t="shared" si="5"/>
        <v>A</v>
      </c>
      <c r="C134" s="6">
        <f>IF(D134="","",COUNTA($D$3:D133)+1)</f>
        <v>103</v>
      </c>
      <c r="D134" s="8" t="s">
        <v>19</v>
      </c>
      <c r="E134" s="10" t="s">
        <v>145</v>
      </c>
      <c r="F134" s="10" t="s">
        <v>146</v>
      </c>
      <c r="G134" s="13" t="s">
        <v>6</v>
      </c>
      <c r="H134" s="73">
        <v>55</v>
      </c>
      <c r="I134" s="10" t="s">
        <v>7</v>
      </c>
      <c r="J134" s="9" t="s">
        <v>8</v>
      </c>
      <c r="K134" s="15" t="s">
        <v>10</v>
      </c>
      <c r="L134" s="16" t="s">
        <v>22</v>
      </c>
      <c r="M134" s="1" t="s">
        <v>231</v>
      </c>
      <c r="N134" s="18" t="s">
        <v>14</v>
      </c>
      <c r="O134" s="18" t="s">
        <v>22</v>
      </c>
      <c r="P134" s="18" t="s">
        <v>22</v>
      </c>
      <c r="Q134" s="1" t="s">
        <v>232</v>
      </c>
    </row>
    <row r="135" spans="1:258" s="28" customFormat="1" ht="50.25" customHeight="1">
      <c r="A135" s="13">
        <f t="shared" si="4"/>
        <v>2015</v>
      </c>
      <c r="B135" s="5" t="str">
        <f t="shared" si="5"/>
        <v>A</v>
      </c>
      <c r="C135" s="6">
        <f>IF(D135="","",COUNTA($D$3:D134)+1)</f>
        <v>104</v>
      </c>
      <c r="D135" s="8" t="s">
        <v>19</v>
      </c>
      <c r="E135" s="10" t="s">
        <v>145</v>
      </c>
      <c r="F135" s="10" t="s">
        <v>146</v>
      </c>
      <c r="G135" s="13" t="s">
        <v>6</v>
      </c>
      <c r="H135" s="73">
        <v>55</v>
      </c>
      <c r="I135" s="10" t="s">
        <v>7</v>
      </c>
      <c r="J135" s="9" t="s">
        <v>8</v>
      </c>
      <c r="K135" s="15" t="s">
        <v>10</v>
      </c>
      <c r="L135" s="16" t="s">
        <v>22</v>
      </c>
      <c r="M135" s="1" t="s">
        <v>233</v>
      </c>
      <c r="N135" s="18" t="s">
        <v>14</v>
      </c>
      <c r="O135" s="18" t="s">
        <v>22</v>
      </c>
      <c r="P135" s="18" t="s">
        <v>22</v>
      </c>
      <c r="Q135" s="1" t="s">
        <v>234</v>
      </c>
    </row>
    <row r="136" spans="1:258" s="28" customFormat="1" ht="50.1" customHeight="1">
      <c r="A136" s="13">
        <f t="shared" si="4"/>
        <v>2015</v>
      </c>
      <c r="B136" s="5" t="str">
        <f t="shared" si="5"/>
        <v>A</v>
      </c>
      <c r="C136" s="6">
        <f>IF(D136="","",COUNTA($D$3:D135)+1)</f>
        <v>105</v>
      </c>
      <c r="D136" s="8" t="s">
        <v>19</v>
      </c>
      <c r="E136" s="10" t="s">
        <v>145</v>
      </c>
      <c r="F136" s="10" t="s">
        <v>146</v>
      </c>
      <c r="G136" s="13" t="s">
        <v>6</v>
      </c>
      <c r="H136" s="73">
        <v>55</v>
      </c>
      <c r="I136" s="10" t="s">
        <v>7</v>
      </c>
      <c r="J136" s="9" t="s">
        <v>8</v>
      </c>
      <c r="K136" s="15" t="s">
        <v>10</v>
      </c>
      <c r="L136" s="16" t="s">
        <v>22</v>
      </c>
      <c r="M136" s="1" t="s">
        <v>235</v>
      </c>
      <c r="N136" s="18" t="s">
        <v>14</v>
      </c>
      <c r="O136" s="18" t="s">
        <v>22</v>
      </c>
      <c r="P136" s="18" t="s">
        <v>22</v>
      </c>
      <c r="Q136" s="1" t="s">
        <v>236</v>
      </c>
    </row>
    <row r="137" spans="1:258" s="28" customFormat="1" ht="50.1" customHeight="1">
      <c r="A137" s="13">
        <f t="shared" si="4"/>
        <v>2015</v>
      </c>
      <c r="B137" s="5" t="str">
        <f t="shared" si="5"/>
        <v>A</v>
      </c>
      <c r="C137" s="6">
        <f>IF(D137="","",COUNTA($D$3:D136)+1)</f>
        <v>106</v>
      </c>
      <c r="D137" s="8" t="s">
        <v>19</v>
      </c>
      <c r="E137" s="10" t="s">
        <v>145</v>
      </c>
      <c r="F137" s="10" t="s">
        <v>146</v>
      </c>
      <c r="G137" s="13" t="s">
        <v>6</v>
      </c>
      <c r="H137" s="73">
        <v>55</v>
      </c>
      <c r="I137" s="10" t="s">
        <v>7</v>
      </c>
      <c r="J137" s="9" t="s">
        <v>8</v>
      </c>
      <c r="K137" s="15" t="s">
        <v>10</v>
      </c>
      <c r="L137" s="16" t="s">
        <v>22</v>
      </c>
      <c r="M137" s="1" t="s">
        <v>237</v>
      </c>
      <c r="N137" s="18" t="s">
        <v>14</v>
      </c>
      <c r="O137" s="18" t="s">
        <v>22</v>
      </c>
      <c r="P137" s="18" t="s">
        <v>22</v>
      </c>
      <c r="Q137" s="1" t="s">
        <v>238</v>
      </c>
    </row>
    <row r="138" spans="1:258" s="28" customFormat="1" ht="50.1" customHeight="1">
      <c r="A138" s="13">
        <f t="shared" si="4"/>
        <v>2015</v>
      </c>
      <c r="B138" s="5" t="str">
        <f t="shared" si="5"/>
        <v>A</v>
      </c>
      <c r="C138" s="6">
        <f>IF(D138="","",COUNTA($D$3:D137)+1)</f>
        <v>107</v>
      </c>
      <c r="D138" s="8" t="s">
        <v>19</v>
      </c>
      <c r="E138" s="10" t="s">
        <v>145</v>
      </c>
      <c r="F138" s="10" t="s">
        <v>146</v>
      </c>
      <c r="G138" s="13" t="s">
        <v>6</v>
      </c>
      <c r="H138" s="73">
        <v>55</v>
      </c>
      <c r="I138" s="10" t="s">
        <v>7</v>
      </c>
      <c r="J138" s="9" t="s">
        <v>8</v>
      </c>
      <c r="K138" s="15" t="s">
        <v>10</v>
      </c>
      <c r="L138" s="16" t="s">
        <v>22</v>
      </c>
      <c r="M138" s="1" t="s">
        <v>239</v>
      </c>
      <c r="N138" s="18" t="s">
        <v>14</v>
      </c>
      <c r="O138" s="18" t="s">
        <v>22</v>
      </c>
      <c r="P138" s="18" t="s">
        <v>22</v>
      </c>
      <c r="Q138" s="1" t="s">
        <v>240</v>
      </c>
    </row>
    <row r="139" spans="1:258" s="28" customFormat="1" ht="50.1" customHeight="1">
      <c r="A139" s="13">
        <f t="shared" si="4"/>
        <v>2015</v>
      </c>
      <c r="B139" s="5" t="str">
        <f t="shared" si="5"/>
        <v>A</v>
      </c>
      <c r="C139" s="6">
        <f>IF(D139="","",COUNTA($D$3:D138)+1)</f>
        <v>108</v>
      </c>
      <c r="D139" s="8" t="s">
        <v>19</v>
      </c>
      <c r="E139" s="10" t="s">
        <v>145</v>
      </c>
      <c r="F139" s="10" t="s">
        <v>146</v>
      </c>
      <c r="G139" s="13" t="s">
        <v>6</v>
      </c>
      <c r="H139" s="73">
        <v>55</v>
      </c>
      <c r="I139" s="10" t="s">
        <v>7</v>
      </c>
      <c r="J139" s="9" t="s">
        <v>8</v>
      </c>
      <c r="K139" s="15" t="s">
        <v>10</v>
      </c>
      <c r="L139" s="16" t="s">
        <v>22</v>
      </c>
      <c r="M139" s="1" t="s">
        <v>241</v>
      </c>
      <c r="N139" s="18" t="s">
        <v>14</v>
      </c>
      <c r="O139" s="18" t="s">
        <v>22</v>
      </c>
      <c r="P139" s="18" t="s">
        <v>22</v>
      </c>
      <c r="Q139" s="1" t="s">
        <v>242</v>
      </c>
    </row>
    <row r="140" spans="1:258" s="28" customFormat="1" ht="37.5" customHeight="1">
      <c r="A140" s="13">
        <f t="shared" si="4"/>
        <v>2015</v>
      </c>
      <c r="B140" s="5" t="str">
        <f t="shared" si="5"/>
        <v>A</v>
      </c>
      <c r="C140" s="6">
        <f>IF(D140="","",COUNTA($D$3:D139)+1)</f>
        <v>109</v>
      </c>
      <c r="D140" s="8" t="s">
        <v>19</v>
      </c>
      <c r="E140" s="10" t="s">
        <v>145</v>
      </c>
      <c r="F140" s="10" t="s">
        <v>146</v>
      </c>
      <c r="G140" s="13" t="s">
        <v>6</v>
      </c>
      <c r="H140" s="73">
        <v>55</v>
      </c>
      <c r="I140" s="10" t="s">
        <v>7</v>
      </c>
      <c r="J140" s="9" t="s">
        <v>8</v>
      </c>
      <c r="K140" s="15" t="s">
        <v>10</v>
      </c>
      <c r="L140" s="16" t="s">
        <v>22</v>
      </c>
      <c r="M140" s="1" t="s">
        <v>243</v>
      </c>
      <c r="N140" s="18" t="s">
        <v>14</v>
      </c>
      <c r="O140" s="18" t="s">
        <v>22</v>
      </c>
      <c r="P140" s="18" t="s">
        <v>22</v>
      </c>
      <c r="Q140" s="1" t="s">
        <v>244</v>
      </c>
    </row>
    <row r="141" spans="1:258" s="28" customFormat="1" ht="37.5" customHeight="1">
      <c r="A141" s="13">
        <f t="shared" si="4"/>
        <v>2015</v>
      </c>
      <c r="B141" s="5" t="str">
        <f t="shared" si="5"/>
        <v>A</v>
      </c>
      <c r="C141" s="6">
        <f>IF(D141="","",COUNTA($D$3:D140)+1)</f>
        <v>110</v>
      </c>
      <c r="D141" s="8" t="s">
        <v>19</v>
      </c>
      <c r="E141" s="10" t="s">
        <v>145</v>
      </c>
      <c r="F141" s="10" t="s">
        <v>146</v>
      </c>
      <c r="G141" s="13" t="s">
        <v>6</v>
      </c>
      <c r="H141" s="73">
        <v>55</v>
      </c>
      <c r="I141" s="10" t="s">
        <v>7</v>
      </c>
      <c r="J141" s="9" t="s">
        <v>8</v>
      </c>
      <c r="K141" s="15" t="s">
        <v>10</v>
      </c>
      <c r="L141" s="16" t="s">
        <v>22</v>
      </c>
      <c r="M141" s="1" t="s">
        <v>245</v>
      </c>
      <c r="N141" s="18" t="s">
        <v>14</v>
      </c>
      <c r="O141" s="18" t="s">
        <v>22</v>
      </c>
      <c r="P141" s="18" t="s">
        <v>22</v>
      </c>
      <c r="Q141" s="1" t="s">
        <v>246</v>
      </c>
    </row>
    <row r="142" spans="1:258" s="28" customFormat="1" ht="50.1" customHeight="1">
      <c r="A142" s="13">
        <f t="shared" si="4"/>
        <v>2015</v>
      </c>
      <c r="B142" s="5" t="str">
        <f t="shared" si="5"/>
        <v>A</v>
      </c>
      <c r="C142" s="6">
        <f>IF(D142="","",COUNTA($D$3:D141)+1)</f>
        <v>111</v>
      </c>
      <c r="D142" s="8" t="s">
        <v>19</v>
      </c>
      <c r="E142" s="10" t="s">
        <v>145</v>
      </c>
      <c r="F142" s="10" t="s">
        <v>146</v>
      </c>
      <c r="G142" s="13" t="s">
        <v>6</v>
      </c>
      <c r="H142" s="73">
        <v>55</v>
      </c>
      <c r="I142" s="10" t="s">
        <v>7</v>
      </c>
      <c r="J142" s="9" t="s">
        <v>8</v>
      </c>
      <c r="K142" s="15" t="s">
        <v>10</v>
      </c>
      <c r="L142" s="16" t="s">
        <v>22</v>
      </c>
      <c r="M142" s="1" t="s">
        <v>247</v>
      </c>
      <c r="N142" s="18" t="s">
        <v>14</v>
      </c>
      <c r="O142" s="18" t="s">
        <v>22</v>
      </c>
      <c r="P142" s="18" t="s">
        <v>22</v>
      </c>
      <c r="Q142" s="1" t="s">
        <v>248</v>
      </c>
    </row>
    <row r="143" spans="1:258" s="28" customFormat="1" ht="37.5" customHeight="1">
      <c r="A143" s="13">
        <f t="shared" si="4"/>
        <v>2015</v>
      </c>
      <c r="B143" s="5" t="str">
        <f t="shared" si="5"/>
        <v>A</v>
      </c>
      <c r="C143" s="6">
        <f>IF(D143="","",COUNTA($D$3:D142)+1)</f>
        <v>112</v>
      </c>
      <c r="D143" s="8" t="s">
        <v>19</v>
      </c>
      <c r="E143" s="10" t="s">
        <v>145</v>
      </c>
      <c r="F143" s="10" t="s">
        <v>146</v>
      </c>
      <c r="G143" s="13" t="s">
        <v>6</v>
      </c>
      <c r="H143" s="73">
        <v>55</v>
      </c>
      <c r="I143" s="10" t="s">
        <v>7</v>
      </c>
      <c r="J143" s="9" t="s">
        <v>8</v>
      </c>
      <c r="K143" s="15" t="s">
        <v>10</v>
      </c>
      <c r="L143" s="16" t="s">
        <v>22</v>
      </c>
      <c r="M143" s="1" t="s">
        <v>249</v>
      </c>
      <c r="N143" s="18" t="s">
        <v>14</v>
      </c>
      <c r="O143" s="18" t="s">
        <v>22</v>
      </c>
      <c r="P143" s="18" t="s">
        <v>22</v>
      </c>
      <c r="Q143" s="1" t="s">
        <v>250</v>
      </c>
    </row>
    <row r="144" spans="1:258" s="28" customFormat="1" ht="50.1" customHeight="1">
      <c r="A144" s="13">
        <f t="shared" si="4"/>
        <v>2015</v>
      </c>
      <c r="B144" s="5" t="str">
        <f t="shared" si="5"/>
        <v>A</v>
      </c>
      <c r="C144" s="6">
        <f>IF(D144="","",COUNTA($D$3:D143)+1)</f>
        <v>113</v>
      </c>
      <c r="D144" s="8" t="s">
        <v>19</v>
      </c>
      <c r="E144" s="10" t="s">
        <v>145</v>
      </c>
      <c r="F144" s="10" t="s">
        <v>146</v>
      </c>
      <c r="G144" s="13" t="s">
        <v>6</v>
      </c>
      <c r="H144" s="72">
        <v>55</v>
      </c>
      <c r="I144" s="10" t="s">
        <v>7</v>
      </c>
      <c r="J144" s="9" t="s">
        <v>8</v>
      </c>
      <c r="K144" s="15" t="s">
        <v>10</v>
      </c>
      <c r="L144" s="16" t="s">
        <v>22</v>
      </c>
      <c r="M144" s="1" t="s">
        <v>251</v>
      </c>
      <c r="N144" s="18" t="s">
        <v>14</v>
      </c>
      <c r="O144" s="18" t="s">
        <v>22</v>
      </c>
      <c r="P144" s="18" t="s">
        <v>22</v>
      </c>
      <c r="Q144" s="1" t="s">
        <v>252</v>
      </c>
    </row>
    <row r="145" spans="1:258" s="28" customFormat="1" ht="37.5" customHeight="1">
      <c r="A145" s="13">
        <f t="shared" si="4"/>
        <v>2015</v>
      </c>
      <c r="B145" s="5" t="str">
        <f t="shared" si="5"/>
        <v>A</v>
      </c>
      <c r="C145" s="6">
        <f>IF(D145="","",COUNTA($D$3:D144)+1)</f>
        <v>114</v>
      </c>
      <c r="D145" s="8" t="s">
        <v>19</v>
      </c>
      <c r="E145" s="10" t="s">
        <v>145</v>
      </c>
      <c r="F145" s="10" t="s">
        <v>146</v>
      </c>
      <c r="G145" s="13" t="s">
        <v>6</v>
      </c>
      <c r="H145" s="72">
        <v>55</v>
      </c>
      <c r="I145" s="10" t="s">
        <v>7</v>
      </c>
      <c r="J145" s="9" t="s">
        <v>8</v>
      </c>
      <c r="K145" s="15" t="s">
        <v>10</v>
      </c>
      <c r="L145" s="16" t="s">
        <v>22</v>
      </c>
      <c r="M145" s="1" t="s">
        <v>253</v>
      </c>
      <c r="N145" s="18" t="s">
        <v>14</v>
      </c>
      <c r="O145" s="18" t="s">
        <v>22</v>
      </c>
      <c r="P145" s="18" t="s">
        <v>22</v>
      </c>
      <c r="Q145" s="1" t="s">
        <v>254</v>
      </c>
    </row>
    <row r="146" spans="1:258" s="28" customFormat="1" ht="37.5" customHeight="1">
      <c r="A146" s="13">
        <f t="shared" si="4"/>
        <v>2015</v>
      </c>
      <c r="B146" s="5" t="str">
        <f t="shared" si="5"/>
        <v>A</v>
      </c>
      <c r="C146" s="6">
        <f>IF(D146="","",COUNTA($D$3:D145)+1)</f>
        <v>115</v>
      </c>
      <c r="D146" s="8" t="s">
        <v>19</v>
      </c>
      <c r="E146" s="10" t="s">
        <v>145</v>
      </c>
      <c r="F146" s="10" t="s">
        <v>146</v>
      </c>
      <c r="G146" s="13" t="s">
        <v>6</v>
      </c>
      <c r="H146" s="72">
        <v>56</v>
      </c>
      <c r="I146" s="10" t="s">
        <v>7</v>
      </c>
      <c r="J146" s="9" t="s">
        <v>8</v>
      </c>
      <c r="K146" s="15" t="s">
        <v>10</v>
      </c>
      <c r="L146" s="16" t="s">
        <v>22</v>
      </c>
      <c r="M146" s="1" t="s">
        <v>255</v>
      </c>
      <c r="N146" s="18" t="s">
        <v>14</v>
      </c>
      <c r="O146" s="18" t="s">
        <v>22</v>
      </c>
      <c r="P146" s="18" t="s">
        <v>22</v>
      </c>
      <c r="Q146" s="1" t="s">
        <v>256</v>
      </c>
    </row>
    <row r="147" spans="1:258" s="28" customFormat="1" ht="63.95" customHeight="1">
      <c r="A147" s="13">
        <f t="shared" si="4"/>
        <v>2015</v>
      </c>
      <c r="B147" s="5" t="str">
        <f t="shared" si="5"/>
        <v>A</v>
      </c>
      <c r="C147" s="6">
        <f>IF(D147="","",COUNTA($D$3:D146)+1)</f>
        <v>116</v>
      </c>
      <c r="D147" s="8" t="s">
        <v>19</v>
      </c>
      <c r="E147" s="10" t="s">
        <v>145</v>
      </c>
      <c r="F147" s="10" t="s">
        <v>146</v>
      </c>
      <c r="G147" s="13" t="s">
        <v>6</v>
      </c>
      <c r="H147" s="72">
        <v>56</v>
      </c>
      <c r="I147" s="10" t="s">
        <v>7</v>
      </c>
      <c r="J147" s="9" t="s">
        <v>8</v>
      </c>
      <c r="K147" s="15" t="s">
        <v>10</v>
      </c>
      <c r="L147" s="16" t="s">
        <v>22</v>
      </c>
      <c r="M147" s="1" t="s">
        <v>257</v>
      </c>
      <c r="N147" s="18" t="s">
        <v>14</v>
      </c>
      <c r="O147" s="18" t="s">
        <v>22</v>
      </c>
      <c r="P147" s="18" t="s">
        <v>22</v>
      </c>
      <c r="Q147" s="1" t="s">
        <v>258</v>
      </c>
    </row>
    <row r="148" spans="1:258" s="28" customFormat="1" ht="50.25" customHeight="1">
      <c r="A148" s="13">
        <f t="shared" si="4"/>
        <v>2015</v>
      </c>
      <c r="B148" s="5" t="str">
        <f t="shared" si="5"/>
        <v>A</v>
      </c>
      <c r="C148" s="6">
        <f>IF(D148="","",COUNTA($D$3:D147)+1)</f>
        <v>117</v>
      </c>
      <c r="D148" s="8" t="s">
        <v>19</v>
      </c>
      <c r="E148" s="10" t="s">
        <v>145</v>
      </c>
      <c r="F148" s="10" t="s">
        <v>146</v>
      </c>
      <c r="G148" s="13" t="s">
        <v>6</v>
      </c>
      <c r="H148" s="72">
        <v>56</v>
      </c>
      <c r="I148" s="10" t="s">
        <v>7</v>
      </c>
      <c r="J148" s="9" t="s">
        <v>8</v>
      </c>
      <c r="K148" s="15" t="s">
        <v>10</v>
      </c>
      <c r="L148" s="16" t="s">
        <v>22</v>
      </c>
      <c r="M148" s="1" t="s">
        <v>259</v>
      </c>
      <c r="N148" s="18" t="s">
        <v>14</v>
      </c>
      <c r="O148" s="18" t="s">
        <v>22</v>
      </c>
      <c r="P148" s="18" t="s">
        <v>22</v>
      </c>
      <c r="Q148" s="1" t="s">
        <v>260</v>
      </c>
    </row>
    <row r="149" spans="1:258" s="28" customFormat="1" ht="37.5" customHeight="1">
      <c r="A149" s="13">
        <f t="shared" si="4"/>
        <v>2015</v>
      </c>
      <c r="B149" s="5" t="str">
        <f t="shared" si="5"/>
        <v>A</v>
      </c>
      <c r="C149" s="6">
        <f>IF(D149="","",COUNTA($D$3:D148)+1)</f>
        <v>118</v>
      </c>
      <c r="D149" s="8" t="s">
        <v>19</v>
      </c>
      <c r="E149" s="10" t="s">
        <v>145</v>
      </c>
      <c r="F149" s="10" t="s">
        <v>146</v>
      </c>
      <c r="G149" s="13" t="s">
        <v>6</v>
      </c>
      <c r="H149" s="72">
        <v>56</v>
      </c>
      <c r="I149" s="10" t="s">
        <v>7</v>
      </c>
      <c r="J149" s="9" t="s">
        <v>8</v>
      </c>
      <c r="K149" s="15" t="s">
        <v>10</v>
      </c>
      <c r="L149" s="16" t="s">
        <v>22</v>
      </c>
      <c r="M149" s="1" t="s">
        <v>261</v>
      </c>
      <c r="N149" s="18" t="s">
        <v>14</v>
      </c>
      <c r="O149" s="18" t="s">
        <v>22</v>
      </c>
      <c r="P149" s="18" t="s">
        <v>22</v>
      </c>
      <c r="Q149" s="1" t="s">
        <v>262</v>
      </c>
    </row>
    <row r="150" spans="1:258" s="28" customFormat="1" ht="50.25" customHeight="1">
      <c r="A150" s="13">
        <f t="shared" si="4"/>
        <v>2015</v>
      </c>
      <c r="B150" s="5" t="str">
        <f t="shared" si="5"/>
        <v>A</v>
      </c>
      <c r="C150" s="6">
        <f>IF(D150="","",COUNTA($D$3:D149)+1)</f>
        <v>119</v>
      </c>
      <c r="D150" s="8" t="s">
        <v>19</v>
      </c>
      <c r="E150" s="10" t="s">
        <v>145</v>
      </c>
      <c r="F150" s="10" t="s">
        <v>146</v>
      </c>
      <c r="G150" s="13" t="s">
        <v>6</v>
      </c>
      <c r="H150" s="72">
        <v>57</v>
      </c>
      <c r="I150" s="10" t="s">
        <v>7</v>
      </c>
      <c r="J150" s="9" t="s">
        <v>8</v>
      </c>
      <c r="K150" s="15" t="s">
        <v>10</v>
      </c>
      <c r="L150" s="16" t="s">
        <v>22</v>
      </c>
      <c r="M150" s="1" t="s">
        <v>263</v>
      </c>
      <c r="N150" s="18" t="s">
        <v>14</v>
      </c>
      <c r="O150" s="18" t="s">
        <v>22</v>
      </c>
      <c r="P150" s="18" t="s">
        <v>22</v>
      </c>
      <c r="Q150" s="1" t="s">
        <v>264</v>
      </c>
    </row>
    <row r="151" spans="1:258" s="28" customFormat="1" ht="37.5" customHeight="1">
      <c r="A151" s="77">
        <f t="shared" si="4"/>
        <v>2015</v>
      </c>
      <c r="B151" s="65" t="str">
        <f t="shared" si="5"/>
        <v>A</v>
      </c>
      <c r="C151" s="78">
        <f>IF(D151="","",COUNTA($D$3:D150)+1)</f>
        <v>120</v>
      </c>
      <c r="D151" s="35" t="s">
        <v>19</v>
      </c>
      <c r="E151" s="36" t="s">
        <v>145</v>
      </c>
      <c r="F151" s="36" t="s">
        <v>146</v>
      </c>
      <c r="G151" s="37" t="s">
        <v>6</v>
      </c>
      <c r="H151" s="79">
        <v>57</v>
      </c>
      <c r="I151" s="62" t="s">
        <v>7</v>
      </c>
      <c r="J151" s="39" t="s">
        <v>8</v>
      </c>
      <c r="K151" s="41" t="s">
        <v>10</v>
      </c>
      <c r="L151" s="41" t="s">
        <v>22</v>
      </c>
      <c r="M151" s="40" t="s">
        <v>265</v>
      </c>
      <c r="N151" s="41" t="s">
        <v>14</v>
      </c>
      <c r="O151" s="41" t="s">
        <v>22</v>
      </c>
      <c r="P151" s="41" t="s">
        <v>22</v>
      </c>
      <c r="Q151" s="1" t="s">
        <v>266</v>
      </c>
    </row>
    <row r="152" spans="1:258" s="28" customFormat="1" ht="50.1" customHeight="1">
      <c r="A152" s="80" t="str">
        <f t="shared" si="4"/>
        <v/>
      </c>
      <c r="B152" s="67" t="str">
        <f t="shared" si="5"/>
        <v/>
      </c>
      <c r="C152" s="81" t="str">
        <f>IF(D152="","",COUNTA($D$3:D151)+1)</f>
        <v/>
      </c>
      <c r="D152" s="55"/>
      <c r="E152" s="56"/>
      <c r="F152" s="56"/>
      <c r="G152" s="57"/>
      <c r="H152" s="54"/>
      <c r="I152" s="82"/>
      <c r="J152" s="49"/>
      <c r="K152" s="82"/>
      <c r="L152" s="82"/>
      <c r="M152" s="60"/>
      <c r="N152" s="51"/>
      <c r="O152" s="51"/>
      <c r="P152" s="51"/>
      <c r="Q152" s="1" t="s">
        <v>267</v>
      </c>
    </row>
    <row r="153" spans="1:258" s="28" customFormat="1" ht="63.95" customHeight="1">
      <c r="A153" s="13">
        <f t="shared" si="4"/>
        <v>2015</v>
      </c>
      <c r="B153" s="5" t="str">
        <f t="shared" si="5"/>
        <v>A</v>
      </c>
      <c r="C153" s="6">
        <f>IF(D153="","",COUNTA($D$3:D152)+1)</f>
        <v>121</v>
      </c>
      <c r="D153" s="8" t="s">
        <v>19</v>
      </c>
      <c r="E153" s="10" t="s">
        <v>145</v>
      </c>
      <c r="F153" s="10" t="s">
        <v>146</v>
      </c>
      <c r="G153" s="13" t="s">
        <v>6</v>
      </c>
      <c r="H153" s="73">
        <v>58</v>
      </c>
      <c r="I153" s="10" t="s">
        <v>7</v>
      </c>
      <c r="J153" s="9" t="s">
        <v>8</v>
      </c>
      <c r="K153" s="15" t="s">
        <v>10</v>
      </c>
      <c r="L153" s="16" t="s">
        <v>22</v>
      </c>
      <c r="M153" s="1" t="s">
        <v>268</v>
      </c>
      <c r="N153" s="18" t="s">
        <v>14</v>
      </c>
      <c r="O153" s="18" t="s">
        <v>22</v>
      </c>
      <c r="P153" s="18" t="s">
        <v>22</v>
      </c>
      <c r="Q153" s="1" t="s">
        <v>269</v>
      </c>
    </row>
    <row r="154" spans="1:258" s="28" customFormat="1" ht="37.5" customHeight="1">
      <c r="A154" s="13">
        <f t="shared" si="4"/>
        <v>2015</v>
      </c>
      <c r="B154" s="5" t="str">
        <f t="shared" si="5"/>
        <v>A</v>
      </c>
      <c r="C154" s="6">
        <f>IF(D154="","",COUNTA($D$3:D153)+1)</f>
        <v>122</v>
      </c>
      <c r="D154" s="8" t="s">
        <v>19</v>
      </c>
      <c r="E154" s="10" t="s">
        <v>145</v>
      </c>
      <c r="F154" s="10" t="s">
        <v>146</v>
      </c>
      <c r="G154" s="13" t="s">
        <v>6</v>
      </c>
      <c r="H154" s="73">
        <v>58</v>
      </c>
      <c r="I154" s="10" t="s">
        <v>7</v>
      </c>
      <c r="J154" s="9" t="s">
        <v>8</v>
      </c>
      <c r="K154" s="15" t="s">
        <v>10</v>
      </c>
      <c r="L154" s="16" t="s">
        <v>22</v>
      </c>
      <c r="M154" s="1" t="s">
        <v>270</v>
      </c>
      <c r="N154" s="18" t="s">
        <v>14</v>
      </c>
      <c r="O154" s="18" t="s">
        <v>22</v>
      </c>
      <c r="P154" s="18" t="s">
        <v>22</v>
      </c>
      <c r="Q154" s="1" t="s">
        <v>271</v>
      </c>
    </row>
    <row r="155" spans="1:258" s="28" customFormat="1" ht="50.25" customHeight="1">
      <c r="A155" s="13">
        <f t="shared" si="4"/>
        <v>2015</v>
      </c>
      <c r="B155" s="5" t="str">
        <f t="shared" si="5"/>
        <v>A</v>
      </c>
      <c r="C155" s="6">
        <f>IF(D155="","",COUNTA($D$3:D154)+1)</f>
        <v>123</v>
      </c>
      <c r="D155" s="8" t="s">
        <v>19</v>
      </c>
      <c r="E155" s="10" t="s">
        <v>145</v>
      </c>
      <c r="F155" s="10" t="s">
        <v>146</v>
      </c>
      <c r="G155" s="13" t="s">
        <v>6</v>
      </c>
      <c r="H155" s="73">
        <v>58</v>
      </c>
      <c r="I155" s="10" t="s">
        <v>7</v>
      </c>
      <c r="J155" s="9" t="s">
        <v>8</v>
      </c>
      <c r="K155" s="15" t="s">
        <v>10</v>
      </c>
      <c r="L155" s="16" t="s">
        <v>22</v>
      </c>
      <c r="M155" s="1" t="s">
        <v>272</v>
      </c>
      <c r="N155" s="18" t="s">
        <v>14</v>
      </c>
      <c r="O155" s="18" t="s">
        <v>22</v>
      </c>
      <c r="P155" s="18" t="s">
        <v>22</v>
      </c>
      <c r="Q155" s="1" t="s">
        <v>273</v>
      </c>
    </row>
    <row r="156" spans="1:258" s="29" customFormat="1" ht="37.5" customHeight="1">
      <c r="A156" s="13">
        <f t="shared" si="4"/>
        <v>2015</v>
      </c>
      <c r="B156" s="5" t="str">
        <f t="shared" si="5"/>
        <v>A</v>
      </c>
      <c r="C156" s="6">
        <f>IF(D156="","",COUNTA($D$3:D155)+1)</f>
        <v>124</v>
      </c>
      <c r="D156" s="8" t="s">
        <v>19</v>
      </c>
      <c r="E156" s="10" t="s">
        <v>145</v>
      </c>
      <c r="F156" s="10" t="s">
        <v>146</v>
      </c>
      <c r="G156" s="13" t="s">
        <v>6</v>
      </c>
      <c r="H156" s="73">
        <v>58</v>
      </c>
      <c r="I156" s="10" t="s">
        <v>7</v>
      </c>
      <c r="J156" s="9" t="s">
        <v>8</v>
      </c>
      <c r="K156" s="15" t="s">
        <v>10</v>
      </c>
      <c r="L156" s="16" t="s">
        <v>22</v>
      </c>
      <c r="M156" s="1" t="s">
        <v>274</v>
      </c>
      <c r="N156" s="18" t="s">
        <v>14</v>
      </c>
      <c r="O156" s="18" t="s">
        <v>22</v>
      </c>
      <c r="P156" s="18" t="s">
        <v>22</v>
      </c>
      <c r="Q156" s="1" t="s">
        <v>275</v>
      </c>
      <c r="R156" s="28"/>
      <c r="S156" s="28"/>
      <c r="T156" s="28"/>
      <c r="U156" s="28"/>
      <c r="V156" s="28"/>
      <c r="W156" s="28"/>
      <c r="X156" s="28"/>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28"/>
      <c r="IT156" s="28"/>
      <c r="IU156" s="28"/>
      <c r="IV156" s="28"/>
      <c r="IW156" s="28"/>
      <c r="IX156" s="28"/>
    </row>
    <row r="157" spans="1:258" s="28" customFormat="1" ht="50.1" customHeight="1">
      <c r="A157" s="13">
        <f t="shared" si="4"/>
        <v>2015</v>
      </c>
      <c r="B157" s="5" t="str">
        <f t="shared" si="5"/>
        <v>A</v>
      </c>
      <c r="C157" s="6">
        <f>IF(D157="","",COUNTA($D$3:D156)+1)</f>
        <v>125</v>
      </c>
      <c r="D157" s="8" t="s">
        <v>19</v>
      </c>
      <c r="E157" s="10" t="s">
        <v>145</v>
      </c>
      <c r="F157" s="10" t="s">
        <v>146</v>
      </c>
      <c r="G157" s="13" t="s">
        <v>6</v>
      </c>
      <c r="H157" s="73">
        <v>58</v>
      </c>
      <c r="I157" s="10" t="s">
        <v>7</v>
      </c>
      <c r="J157" s="9" t="s">
        <v>8</v>
      </c>
      <c r="K157" s="15" t="s">
        <v>10</v>
      </c>
      <c r="L157" s="16" t="s">
        <v>22</v>
      </c>
      <c r="M157" s="1" t="s">
        <v>276</v>
      </c>
      <c r="N157" s="18" t="s">
        <v>14</v>
      </c>
      <c r="O157" s="18" t="s">
        <v>22</v>
      </c>
      <c r="P157" s="18" t="s">
        <v>22</v>
      </c>
      <c r="Q157" s="1" t="s">
        <v>277</v>
      </c>
    </row>
    <row r="158" spans="1:258" s="28" customFormat="1" ht="50.25" customHeight="1">
      <c r="A158" s="13">
        <f t="shared" si="4"/>
        <v>2015</v>
      </c>
      <c r="B158" s="5" t="str">
        <f t="shared" si="5"/>
        <v>A</v>
      </c>
      <c r="C158" s="6">
        <f>IF(D158="","",COUNTA($D$3:D157)+1)</f>
        <v>126</v>
      </c>
      <c r="D158" s="8" t="s">
        <v>19</v>
      </c>
      <c r="E158" s="10" t="s">
        <v>145</v>
      </c>
      <c r="F158" s="10" t="s">
        <v>146</v>
      </c>
      <c r="G158" s="13" t="s">
        <v>6</v>
      </c>
      <c r="H158" s="73">
        <v>58</v>
      </c>
      <c r="I158" s="10" t="s">
        <v>7</v>
      </c>
      <c r="J158" s="9" t="s">
        <v>8</v>
      </c>
      <c r="K158" s="15" t="s">
        <v>10</v>
      </c>
      <c r="L158" s="16" t="s">
        <v>22</v>
      </c>
      <c r="M158" s="1" t="s">
        <v>278</v>
      </c>
      <c r="N158" s="18" t="s">
        <v>14</v>
      </c>
      <c r="O158" s="18" t="s">
        <v>22</v>
      </c>
      <c r="P158" s="18" t="s">
        <v>22</v>
      </c>
      <c r="Q158" s="1" t="s">
        <v>279</v>
      </c>
    </row>
    <row r="159" spans="1:258" s="28" customFormat="1" ht="64.5" customHeight="1">
      <c r="A159" s="13">
        <f t="shared" si="4"/>
        <v>2015</v>
      </c>
      <c r="B159" s="5" t="str">
        <f t="shared" si="5"/>
        <v>A</v>
      </c>
      <c r="C159" s="6">
        <f>IF(D159="","",COUNTA($D$3:D158)+1)</f>
        <v>127</v>
      </c>
      <c r="D159" s="8" t="s">
        <v>19</v>
      </c>
      <c r="E159" s="10" t="s">
        <v>145</v>
      </c>
      <c r="F159" s="10" t="s">
        <v>146</v>
      </c>
      <c r="G159" s="13" t="s">
        <v>6</v>
      </c>
      <c r="H159" s="73">
        <v>58</v>
      </c>
      <c r="I159" s="10" t="s">
        <v>7</v>
      </c>
      <c r="J159" s="9" t="s">
        <v>8</v>
      </c>
      <c r="K159" s="15" t="s">
        <v>10</v>
      </c>
      <c r="L159" s="16" t="s">
        <v>22</v>
      </c>
      <c r="M159" s="1" t="s">
        <v>280</v>
      </c>
      <c r="N159" s="18" t="s">
        <v>14</v>
      </c>
      <c r="O159" s="18" t="s">
        <v>22</v>
      </c>
      <c r="P159" s="18" t="s">
        <v>22</v>
      </c>
      <c r="Q159" s="1" t="s">
        <v>281</v>
      </c>
    </row>
    <row r="160" spans="1:258" s="28" customFormat="1" ht="64.5" customHeight="1">
      <c r="A160" s="13">
        <f t="shared" si="4"/>
        <v>2015</v>
      </c>
      <c r="B160" s="5" t="str">
        <f t="shared" si="5"/>
        <v>A</v>
      </c>
      <c r="C160" s="6">
        <f>IF(D160="","",COUNTA($D$3:D159)+1)</f>
        <v>128</v>
      </c>
      <c r="D160" s="8" t="s">
        <v>19</v>
      </c>
      <c r="E160" s="10" t="s">
        <v>145</v>
      </c>
      <c r="F160" s="10" t="s">
        <v>146</v>
      </c>
      <c r="G160" s="13" t="s">
        <v>6</v>
      </c>
      <c r="H160" s="73">
        <v>58</v>
      </c>
      <c r="I160" s="10" t="s">
        <v>7</v>
      </c>
      <c r="J160" s="9" t="s">
        <v>8</v>
      </c>
      <c r="K160" s="15" t="s">
        <v>10</v>
      </c>
      <c r="L160" s="16" t="s">
        <v>22</v>
      </c>
      <c r="M160" s="1" t="s">
        <v>282</v>
      </c>
      <c r="N160" s="18" t="s">
        <v>14</v>
      </c>
      <c r="O160" s="18" t="s">
        <v>22</v>
      </c>
      <c r="P160" s="18" t="s">
        <v>22</v>
      </c>
      <c r="Q160" s="1" t="s">
        <v>283</v>
      </c>
    </row>
    <row r="161" spans="1:17" s="28" customFormat="1" ht="78.75" customHeight="1">
      <c r="A161" s="13">
        <f t="shared" si="4"/>
        <v>2015</v>
      </c>
      <c r="B161" s="5" t="str">
        <f t="shared" si="5"/>
        <v>A</v>
      </c>
      <c r="C161" s="6">
        <f>IF(D161="","",COUNTA($D$3:D160)+1)</f>
        <v>129</v>
      </c>
      <c r="D161" s="8" t="s">
        <v>19</v>
      </c>
      <c r="E161" s="10" t="s">
        <v>145</v>
      </c>
      <c r="F161" s="10" t="s">
        <v>146</v>
      </c>
      <c r="G161" s="13" t="s">
        <v>6</v>
      </c>
      <c r="H161" s="73">
        <v>58</v>
      </c>
      <c r="I161" s="10" t="s">
        <v>7</v>
      </c>
      <c r="J161" s="9" t="s">
        <v>8</v>
      </c>
      <c r="K161" s="15" t="s">
        <v>10</v>
      </c>
      <c r="L161" s="16" t="s">
        <v>22</v>
      </c>
      <c r="M161" s="1" t="s">
        <v>284</v>
      </c>
      <c r="N161" s="18" t="s">
        <v>14</v>
      </c>
      <c r="O161" s="18" t="s">
        <v>22</v>
      </c>
      <c r="P161" s="18" t="s">
        <v>22</v>
      </c>
      <c r="Q161" s="1" t="s">
        <v>285</v>
      </c>
    </row>
    <row r="162" spans="1:17" s="28" customFormat="1" ht="78.75" customHeight="1">
      <c r="A162" s="13">
        <f t="shared" si="4"/>
        <v>2015</v>
      </c>
      <c r="B162" s="5" t="str">
        <f t="shared" si="5"/>
        <v>A</v>
      </c>
      <c r="C162" s="6">
        <f>IF(D162="","",COUNTA($D$3:D161)+1)</f>
        <v>130</v>
      </c>
      <c r="D162" s="8" t="s">
        <v>19</v>
      </c>
      <c r="E162" s="10" t="s">
        <v>145</v>
      </c>
      <c r="F162" s="10" t="s">
        <v>146</v>
      </c>
      <c r="G162" s="13" t="s">
        <v>6</v>
      </c>
      <c r="H162" s="73">
        <v>58</v>
      </c>
      <c r="I162" s="10" t="s">
        <v>7</v>
      </c>
      <c r="J162" s="9" t="s">
        <v>8</v>
      </c>
      <c r="K162" s="15" t="s">
        <v>10</v>
      </c>
      <c r="L162" s="16" t="s">
        <v>22</v>
      </c>
      <c r="M162" s="1" t="s">
        <v>286</v>
      </c>
      <c r="N162" s="18" t="s">
        <v>14</v>
      </c>
      <c r="O162" s="18" t="s">
        <v>22</v>
      </c>
      <c r="P162" s="18" t="s">
        <v>22</v>
      </c>
      <c r="Q162" s="1" t="s">
        <v>287</v>
      </c>
    </row>
    <row r="163" spans="1:17" s="28" customFormat="1" ht="50.1" customHeight="1">
      <c r="A163" s="13">
        <f t="shared" si="4"/>
        <v>2015</v>
      </c>
      <c r="B163" s="5" t="str">
        <f t="shared" si="5"/>
        <v>A</v>
      </c>
      <c r="C163" s="6">
        <f>IF(D163="","",COUNTA($D$3:D162)+1)</f>
        <v>131</v>
      </c>
      <c r="D163" s="8" t="s">
        <v>19</v>
      </c>
      <c r="E163" s="10" t="s">
        <v>145</v>
      </c>
      <c r="F163" s="10" t="s">
        <v>146</v>
      </c>
      <c r="G163" s="13" t="s">
        <v>6</v>
      </c>
      <c r="H163" s="73">
        <v>58</v>
      </c>
      <c r="I163" s="10" t="s">
        <v>7</v>
      </c>
      <c r="J163" s="9" t="s">
        <v>8</v>
      </c>
      <c r="K163" s="15" t="s">
        <v>10</v>
      </c>
      <c r="L163" s="16" t="s">
        <v>22</v>
      </c>
      <c r="M163" s="1" t="s">
        <v>288</v>
      </c>
      <c r="N163" s="18" t="s">
        <v>14</v>
      </c>
      <c r="O163" s="18" t="s">
        <v>22</v>
      </c>
      <c r="P163" s="18" t="s">
        <v>22</v>
      </c>
      <c r="Q163" s="1" t="s">
        <v>289</v>
      </c>
    </row>
    <row r="164" spans="1:17" s="28" customFormat="1" ht="63.95" customHeight="1">
      <c r="A164" s="13">
        <f t="shared" si="4"/>
        <v>2015</v>
      </c>
      <c r="B164" s="5" t="str">
        <f t="shared" si="5"/>
        <v>A</v>
      </c>
      <c r="C164" s="6">
        <f>IF(D164="","",COUNTA($D$3:D163)+1)</f>
        <v>132</v>
      </c>
      <c r="D164" s="8" t="s">
        <v>19</v>
      </c>
      <c r="E164" s="10" t="s">
        <v>145</v>
      </c>
      <c r="F164" s="10" t="s">
        <v>146</v>
      </c>
      <c r="G164" s="13" t="s">
        <v>6</v>
      </c>
      <c r="H164" s="73">
        <v>58</v>
      </c>
      <c r="I164" s="10" t="s">
        <v>7</v>
      </c>
      <c r="J164" s="9" t="s">
        <v>8</v>
      </c>
      <c r="K164" s="15" t="s">
        <v>10</v>
      </c>
      <c r="L164" s="16" t="s">
        <v>22</v>
      </c>
      <c r="M164" s="1" t="s">
        <v>290</v>
      </c>
      <c r="N164" s="18" t="s">
        <v>14</v>
      </c>
      <c r="O164" s="18" t="s">
        <v>22</v>
      </c>
      <c r="P164" s="18" t="s">
        <v>22</v>
      </c>
      <c r="Q164" s="1" t="s">
        <v>291</v>
      </c>
    </row>
    <row r="165" spans="1:17" s="28" customFormat="1" ht="50.25" customHeight="1">
      <c r="A165" s="13">
        <f t="shared" si="4"/>
        <v>2015</v>
      </c>
      <c r="B165" s="5" t="str">
        <f t="shared" si="5"/>
        <v>A</v>
      </c>
      <c r="C165" s="6">
        <f>IF(D165="","",COUNTA($D$3:D164)+1)</f>
        <v>133</v>
      </c>
      <c r="D165" s="8" t="s">
        <v>19</v>
      </c>
      <c r="E165" s="10" t="s">
        <v>145</v>
      </c>
      <c r="F165" s="10" t="s">
        <v>146</v>
      </c>
      <c r="G165" s="13" t="s">
        <v>6</v>
      </c>
      <c r="H165" s="72">
        <v>58</v>
      </c>
      <c r="I165" s="10" t="s">
        <v>7</v>
      </c>
      <c r="J165" s="9" t="s">
        <v>8</v>
      </c>
      <c r="K165" s="15" t="s">
        <v>10</v>
      </c>
      <c r="L165" s="16" t="s">
        <v>22</v>
      </c>
      <c r="M165" s="1" t="s">
        <v>292</v>
      </c>
      <c r="N165" s="18" t="s">
        <v>14</v>
      </c>
      <c r="O165" s="18" t="s">
        <v>22</v>
      </c>
      <c r="P165" s="18" t="s">
        <v>22</v>
      </c>
      <c r="Q165" s="1" t="s">
        <v>293</v>
      </c>
    </row>
    <row r="166" spans="1:17" s="28" customFormat="1" ht="63.95" customHeight="1">
      <c r="A166" s="13">
        <f t="shared" si="4"/>
        <v>2015</v>
      </c>
      <c r="B166" s="5" t="str">
        <f t="shared" si="5"/>
        <v>A</v>
      </c>
      <c r="C166" s="6">
        <f>IF(D166="","",COUNTA($D$3:D165)+1)</f>
        <v>134</v>
      </c>
      <c r="D166" s="8" t="s">
        <v>19</v>
      </c>
      <c r="E166" s="10" t="s">
        <v>145</v>
      </c>
      <c r="F166" s="10" t="s">
        <v>146</v>
      </c>
      <c r="G166" s="13" t="s">
        <v>6</v>
      </c>
      <c r="H166" s="72">
        <v>58</v>
      </c>
      <c r="I166" s="10" t="s">
        <v>7</v>
      </c>
      <c r="J166" s="9" t="s">
        <v>8</v>
      </c>
      <c r="K166" s="15" t="s">
        <v>10</v>
      </c>
      <c r="L166" s="16" t="s">
        <v>22</v>
      </c>
      <c r="M166" s="1" t="s">
        <v>294</v>
      </c>
      <c r="N166" s="18" t="s">
        <v>14</v>
      </c>
      <c r="O166" s="18" t="s">
        <v>22</v>
      </c>
      <c r="P166" s="18" t="s">
        <v>22</v>
      </c>
      <c r="Q166" s="1" t="s">
        <v>295</v>
      </c>
    </row>
    <row r="167" spans="1:17" s="28" customFormat="1" ht="63.95" customHeight="1">
      <c r="A167" s="13">
        <f t="shared" si="4"/>
        <v>2015</v>
      </c>
      <c r="B167" s="5" t="str">
        <f t="shared" si="5"/>
        <v>A</v>
      </c>
      <c r="C167" s="6">
        <f>IF(D167="","",COUNTA($D$3:D166)+1)</f>
        <v>135</v>
      </c>
      <c r="D167" s="8" t="s">
        <v>19</v>
      </c>
      <c r="E167" s="10" t="s">
        <v>145</v>
      </c>
      <c r="F167" s="10" t="s">
        <v>146</v>
      </c>
      <c r="G167" s="13" t="s">
        <v>6</v>
      </c>
      <c r="H167" s="72">
        <v>58</v>
      </c>
      <c r="I167" s="10" t="s">
        <v>7</v>
      </c>
      <c r="J167" s="9" t="s">
        <v>8</v>
      </c>
      <c r="K167" s="15" t="s">
        <v>10</v>
      </c>
      <c r="L167" s="16" t="s">
        <v>22</v>
      </c>
      <c r="M167" s="1" t="s">
        <v>296</v>
      </c>
      <c r="N167" s="18" t="s">
        <v>14</v>
      </c>
      <c r="O167" s="18" t="s">
        <v>22</v>
      </c>
      <c r="P167" s="18" t="s">
        <v>22</v>
      </c>
      <c r="Q167" s="1" t="s">
        <v>297</v>
      </c>
    </row>
    <row r="168" spans="1:17" s="28" customFormat="1" ht="50.25" customHeight="1">
      <c r="A168" s="13">
        <f t="shared" si="4"/>
        <v>2015</v>
      </c>
      <c r="B168" s="5" t="str">
        <f t="shared" si="5"/>
        <v>A</v>
      </c>
      <c r="C168" s="6">
        <f>IF(D168="","",COUNTA($D$3:D167)+1)</f>
        <v>136</v>
      </c>
      <c r="D168" s="8" t="s">
        <v>19</v>
      </c>
      <c r="E168" s="10" t="s">
        <v>145</v>
      </c>
      <c r="F168" s="10" t="s">
        <v>146</v>
      </c>
      <c r="G168" s="13" t="s">
        <v>6</v>
      </c>
      <c r="H168" s="72">
        <v>58</v>
      </c>
      <c r="I168" s="10" t="s">
        <v>7</v>
      </c>
      <c r="J168" s="9" t="s">
        <v>8</v>
      </c>
      <c r="K168" s="15" t="s">
        <v>10</v>
      </c>
      <c r="L168" s="16" t="s">
        <v>22</v>
      </c>
      <c r="M168" s="1" t="s">
        <v>298</v>
      </c>
      <c r="N168" s="18" t="s">
        <v>14</v>
      </c>
      <c r="O168" s="18" t="s">
        <v>22</v>
      </c>
      <c r="P168" s="18" t="s">
        <v>22</v>
      </c>
      <c r="Q168" s="1" t="s">
        <v>299</v>
      </c>
    </row>
    <row r="169" spans="1:17" s="28" customFormat="1" ht="37.5" customHeight="1">
      <c r="A169" s="13">
        <f t="shared" si="4"/>
        <v>2015</v>
      </c>
      <c r="B169" s="5" t="str">
        <f t="shared" si="5"/>
        <v>A</v>
      </c>
      <c r="C169" s="6">
        <f>IF(D169="","",COUNTA($D$3:D168)+1)</f>
        <v>137</v>
      </c>
      <c r="D169" s="8" t="s">
        <v>19</v>
      </c>
      <c r="E169" s="10" t="s">
        <v>145</v>
      </c>
      <c r="F169" s="10" t="s">
        <v>146</v>
      </c>
      <c r="G169" s="13" t="s">
        <v>6</v>
      </c>
      <c r="H169" s="72">
        <v>58</v>
      </c>
      <c r="I169" s="10" t="s">
        <v>7</v>
      </c>
      <c r="J169" s="9" t="s">
        <v>8</v>
      </c>
      <c r="K169" s="15" t="s">
        <v>10</v>
      </c>
      <c r="L169" s="16" t="s">
        <v>22</v>
      </c>
      <c r="M169" s="1" t="s">
        <v>300</v>
      </c>
      <c r="N169" s="18" t="s">
        <v>14</v>
      </c>
      <c r="O169" s="18" t="s">
        <v>22</v>
      </c>
      <c r="P169" s="18" t="s">
        <v>22</v>
      </c>
      <c r="Q169" s="1" t="s">
        <v>152</v>
      </c>
    </row>
    <row r="170" spans="1:17" s="28" customFormat="1" ht="50.25" customHeight="1">
      <c r="A170" s="13">
        <f t="shared" si="4"/>
        <v>2015</v>
      </c>
      <c r="B170" s="5" t="str">
        <f t="shared" si="5"/>
        <v>A</v>
      </c>
      <c r="C170" s="6">
        <f>IF(D170="","",COUNTA($D$3:D169)+1)</f>
        <v>138</v>
      </c>
      <c r="D170" s="8" t="s">
        <v>19</v>
      </c>
      <c r="E170" s="10" t="s">
        <v>145</v>
      </c>
      <c r="F170" s="10" t="s">
        <v>146</v>
      </c>
      <c r="G170" s="13" t="s">
        <v>6</v>
      </c>
      <c r="H170" s="72">
        <v>58</v>
      </c>
      <c r="I170" s="10" t="s">
        <v>7</v>
      </c>
      <c r="J170" s="9" t="s">
        <v>8</v>
      </c>
      <c r="K170" s="15" t="s">
        <v>10</v>
      </c>
      <c r="L170" s="16" t="s">
        <v>22</v>
      </c>
      <c r="M170" s="1" t="s">
        <v>301</v>
      </c>
      <c r="N170" s="18" t="s">
        <v>14</v>
      </c>
      <c r="O170" s="18" t="s">
        <v>22</v>
      </c>
      <c r="P170" s="18" t="s">
        <v>22</v>
      </c>
      <c r="Q170" s="1" t="s">
        <v>302</v>
      </c>
    </row>
    <row r="171" spans="1:17" s="28" customFormat="1" ht="64.5" customHeight="1">
      <c r="A171" s="13">
        <f t="shared" si="4"/>
        <v>2015</v>
      </c>
      <c r="B171" s="5" t="str">
        <f t="shared" si="5"/>
        <v>A</v>
      </c>
      <c r="C171" s="6">
        <f>IF(D171="","",COUNTA($D$3:D170)+1)</f>
        <v>139</v>
      </c>
      <c r="D171" s="8" t="s">
        <v>19</v>
      </c>
      <c r="E171" s="10" t="s">
        <v>145</v>
      </c>
      <c r="F171" s="10" t="s">
        <v>146</v>
      </c>
      <c r="G171" s="13" t="s">
        <v>6</v>
      </c>
      <c r="H171" s="72">
        <v>58</v>
      </c>
      <c r="I171" s="10" t="s">
        <v>7</v>
      </c>
      <c r="J171" s="9" t="s">
        <v>8</v>
      </c>
      <c r="K171" s="15" t="s">
        <v>10</v>
      </c>
      <c r="L171" s="16" t="s">
        <v>22</v>
      </c>
      <c r="M171" s="1" t="s">
        <v>303</v>
      </c>
      <c r="N171" s="18" t="s">
        <v>14</v>
      </c>
      <c r="O171" s="18" t="s">
        <v>22</v>
      </c>
      <c r="P171" s="18" t="s">
        <v>22</v>
      </c>
      <c r="Q171" s="1" t="s">
        <v>304</v>
      </c>
    </row>
    <row r="172" spans="1:17" s="28" customFormat="1" ht="63.95" customHeight="1">
      <c r="A172" s="13">
        <f t="shared" si="4"/>
        <v>2015</v>
      </c>
      <c r="B172" s="5" t="str">
        <f t="shared" si="5"/>
        <v>A</v>
      </c>
      <c r="C172" s="6">
        <f>IF(D172="","",COUNTA($D$3:D171)+1)</f>
        <v>140</v>
      </c>
      <c r="D172" s="8" t="s">
        <v>19</v>
      </c>
      <c r="E172" s="10" t="s">
        <v>145</v>
      </c>
      <c r="F172" s="10" t="s">
        <v>146</v>
      </c>
      <c r="G172" s="13" t="s">
        <v>6</v>
      </c>
      <c r="H172" s="72">
        <v>58</v>
      </c>
      <c r="I172" s="10" t="s">
        <v>7</v>
      </c>
      <c r="J172" s="9" t="s">
        <v>8</v>
      </c>
      <c r="K172" s="15" t="s">
        <v>10</v>
      </c>
      <c r="L172" s="16" t="s">
        <v>22</v>
      </c>
      <c r="M172" s="1" t="s">
        <v>305</v>
      </c>
      <c r="N172" s="18" t="s">
        <v>14</v>
      </c>
      <c r="O172" s="18" t="s">
        <v>22</v>
      </c>
      <c r="P172" s="18" t="s">
        <v>22</v>
      </c>
      <c r="Q172" s="1" t="s">
        <v>306</v>
      </c>
    </row>
    <row r="173" spans="1:17" s="28" customFormat="1" ht="50.25" customHeight="1">
      <c r="A173" s="13">
        <f t="shared" si="4"/>
        <v>2015</v>
      </c>
      <c r="B173" s="5" t="str">
        <f t="shared" si="5"/>
        <v>A</v>
      </c>
      <c r="C173" s="6">
        <f>IF(D173="","",COUNTA($D$3:D172)+1)</f>
        <v>141</v>
      </c>
      <c r="D173" s="8" t="s">
        <v>19</v>
      </c>
      <c r="E173" s="10" t="s">
        <v>145</v>
      </c>
      <c r="F173" s="10" t="s">
        <v>146</v>
      </c>
      <c r="G173" s="13" t="s">
        <v>6</v>
      </c>
      <c r="H173" s="72">
        <v>58</v>
      </c>
      <c r="I173" s="10" t="s">
        <v>7</v>
      </c>
      <c r="J173" s="9" t="s">
        <v>8</v>
      </c>
      <c r="K173" s="15" t="s">
        <v>10</v>
      </c>
      <c r="L173" s="16" t="s">
        <v>22</v>
      </c>
      <c r="M173" s="1" t="s">
        <v>307</v>
      </c>
      <c r="N173" s="18" t="s">
        <v>14</v>
      </c>
      <c r="O173" s="18" t="s">
        <v>22</v>
      </c>
      <c r="P173" s="18" t="s">
        <v>22</v>
      </c>
      <c r="Q173" s="1" t="s">
        <v>308</v>
      </c>
    </row>
    <row r="174" spans="1:17" s="28" customFormat="1" ht="50.25" customHeight="1">
      <c r="A174" s="13">
        <f t="shared" si="4"/>
        <v>2015</v>
      </c>
      <c r="B174" s="5" t="str">
        <f t="shared" si="5"/>
        <v>A</v>
      </c>
      <c r="C174" s="6">
        <f>IF(D174="","",COUNTA($D$3:D173)+1)</f>
        <v>142</v>
      </c>
      <c r="D174" s="8" t="s">
        <v>19</v>
      </c>
      <c r="E174" s="10" t="s">
        <v>145</v>
      </c>
      <c r="F174" s="10" t="s">
        <v>146</v>
      </c>
      <c r="G174" s="13" t="s">
        <v>6</v>
      </c>
      <c r="H174" s="72">
        <v>58</v>
      </c>
      <c r="I174" s="10" t="s">
        <v>7</v>
      </c>
      <c r="J174" s="9" t="s">
        <v>8</v>
      </c>
      <c r="K174" s="15" t="s">
        <v>10</v>
      </c>
      <c r="L174" s="16" t="s">
        <v>22</v>
      </c>
      <c r="M174" s="1" t="s">
        <v>309</v>
      </c>
      <c r="N174" s="18" t="s">
        <v>14</v>
      </c>
      <c r="O174" s="18" t="s">
        <v>22</v>
      </c>
      <c r="P174" s="18" t="s">
        <v>22</v>
      </c>
      <c r="Q174" s="1" t="s">
        <v>310</v>
      </c>
    </row>
    <row r="175" spans="1:17" s="28" customFormat="1" ht="50.25" customHeight="1">
      <c r="A175" s="13">
        <f t="shared" si="4"/>
        <v>2015</v>
      </c>
      <c r="B175" s="5" t="str">
        <f t="shared" si="5"/>
        <v>A</v>
      </c>
      <c r="C175" s="6">
        <f>IF(D175="","",COUNTA($D$3:D174)+1)</f>
        <v>143</v>
      </c>
      <c r="D175" s="8" t="s">
        <v>19</v>
      </c>
      <c r="E175" s="10" t="s">
        <v>145</v>
      </c>
      <c r="F175" s="10" t="s">
        <v>146</v>
      </c>
      <c r="G175" s="13" t="s">
        <v>6</v>
      </c>
      <c r="H175" s="72">
        <v>58</v>
      </c>
      <c r="I175" s="10" t="s">
        <v>7</v>
      </c>
      <c r="J175" s="9" t="s">
        <v>8</v>
      </c>
      <c r="K175" s="15" t="s">
        <v>10</v>
      </c>
      <c r="L175" s="16" t="s">
        <v>22</v>
      </c>
      <c r="M175" s="1" t="s">
        <v>311</v>
      </c>
      <c r="N175" s="18" t="s">
        <v>14</v>
      </c>
      <c r="O175" s="18" t="s">
        <v>22</v>
      </c>
      <c r="P175" s="18" t="s">
        <v>22</v>
      </c>
      <c r="Q175" s="1" t="s">
        <v>312</v>
      </c>
    </row>
    <row r="176" spans="1:17" s="28" customFormat="1" ht="50.1" customHeight="1">
      <c r="A176" s="13">
        <f t="shared" si="4"/>
        <v>2015</v>
      </c>
      <c r="B176" s="5" t="str">
        <f t="shared" si="5"/>
        <v>A</v>
      </c>
      <c r="C176" s="6">
        <f>IF(D176="","",COUNTA($D$3:D175)+1)</f>
        <v>144</v>
      </c>
      <c r="D176" s="8" t="s">
        <v>19</v>
      </c>
      <c r="E176" s="10" t="s">
        <v>145</v>
      </c>
      <c r="F176" s="10" t="s">
        <v>146</v>
      </c>
      <c r="G176" s="13" t="s">
        <v>6</v>
      </c>
      <c r="H176" s="72">
        <v>58</v>
      </c>
      <c r="I176" s="10" t="s">
        <v>7</v>
      </c>
      <c r="J176" s="9" t="s">
        <v>8</v>
      </c>
      <c r="K176" s="15" t="s">
        <v>10</v>
      </c>
      <c r="L176" s="16" t="s">
        <v>22</v>
      </c>
      <c r="M176" s="1" t="s">
        <v>313</v>
      </c>
      <c r="N176" s="18" t="s">
        <v>14</v>
      </c>
      <c r="O176" s="18" t="s">
        <v>22</v>
      </c>
      <c r="P176" s="18" t="s">
        <v>22</v>
      </c>
      <c r="Q176" s="1" t="s">
        <v>314</v>
      </c>
    </row>
    <row r="177" spans="1:258" s="28" customFormat="1" ht="50.1" customHeight="1">
      <c r="A177" s="13">
        <f t="shared" si="4"/>
        <v>2015</v>
      </c>
      <c r="B177" s="5" t="str">
        <f t="shared" si="5"/>
        <v>A</v>
      </c>
      <c r="C177" s="6">
        <f>IF(D177="","",COUNTA($D$3:D176)+1)</f>
        <v>145</v>
      </c>
      <c r="D177" s="8" t="s">
        <v>19</v>
      </c>
      <c r="E177" s="10" t="s">
        <v>145</v>
      </c>
      <c r="F177" s="10" t="s">
        <v>146</v>
      </c>
      <c r="G177" s="13" t="s">
        <v>6</v>
      </c>
      <c r="H177" s="72">
        <v>58</v>
      </c>
      <c r="I177" s="10" t="s">
        <v>7</v>
      </c>
      <c r="J177" s="9" t="s">
        <v>8</v>
      </c>
      <c r="K177" s="15" t="s">
        <v>10</v>
      </c>
      <c r="L177" s="16" t="s">
        <v>22</v>
      </c>
      <c r="M177" s="1" t="s">
        <v>315</v>
      </c>
      <c r="N177" s="18" t="s">
        <v>14</v>
      </c>
      <c r="O177" s="18" t="s">
        <v>22</v>
      </c>
      <c r="P177" s="18" t="s">
        <v>22</v>
      </c>
      <c r="Q177" s="1" t="s">
        <v>316</v>
      </c>
    </row>
    <row r="178" spans="1:258" s="28" customFormat="1" ht="78" customHeight="1">
      <c r="A178" s="13">
        <f t="shared" si="4"/>
        <v>2015</v>
      </c>
      <c r="B178" s="5" t="str">
        <f t="shared" si="5"/>
        <v>A</v>
      </c>
      <c r="C178" s="6">
        <f>IF(D178="","",COUNTA($D$3:D177)+1)</f>
        <v>146</v>
      </c>
      <c r="D178" s="8" t="s">
        <v>19</v>
      </c>
      <c r="E178" s="10" t="s">
        <v>145</v>
      </c>
      <c r="F178" s="10" t="s">
        <v>146</v>
      </c>
      <c r="G178" s="13" t="s">
        <v>6</v>
      </c>
      <c r="H178" s="72">
        <v>58</v>
      </c>
      <c r="I178" s="10" t="s">
        <v>7</v>
      </c>
      <c r="J178" s="9" t="s">
        <v>8</v>
      </c>
      <c r="K178" s="15" t="s">
        <v>10</v>
      </c>
      <c r="L178" s="16" t="s">
        <v>22</v>
      </c>
      <c r="M178" s="1" t="s">
        <v>317</v>
      </c>
      <c r="N178" s="18" t="s">
        <v>14</v>
      </c>
      <c r="O178" s="18" t="s">
        <v>22</v>
      </c>
      <c r="P178" s="18" t="s">
        <v>22</v>
      </c>
      <c r="Q178" s="1" t="s">
        <v>318</v>
      </c>
    </row>
    <row r="179" spans="1:258" s="28" customFormat="1" ht="63.95" customHeight="1">
      <c r="A179" s="13">
        <f t="shared" si="4"/>
        <v>2015</v>
      </c>
      <c r="B179" s="5" t="str">
        <f t="shared" si="5"/>
        <v>A</v>
      </c>
      <c r="C179" s="6">
        <f>IF(D179="","",COUNTA($D$3:D178)+1)</f>
        <v>147</v>
      </c>
      <c r="D179" s="8" t="s">
        <v>19</v>
      </c>
      <c r="E179" s="10" t="s">
        <v>145</v>
      </c>
      <c r="F179" s="10" t="s">
        <v>146</v>
      </c>
      <c r="G179" s="13" t="s">
        <v>6</v>
      </c>
      <c r="H179" s="72">
        <v>58</v>
      </c>
      <c r="I179" s="10" t="s">
        <v>7</v>
      </c>
      <c r="J179" s="9" t="s">
        <v>8</v>
      </c>
      <c r="K179" s="15" t="s">
        <v>10</v>
      </c>
      <c r="L179" s="16" t="s">
        <v>22</v>
      </c>
      <c r="M179" s="1" t="s">
        <v>319</v>
      </c>
      <c r="N179" s="18" t="s">
        <v>14</v>
      </c>
      <c r="O179" s="18" t="s">
        <v>22</v>
      </c>
      <c r="P179" s="18" t="s">
        <v>22</v>
      </c>
      <c r="Q179" s="1" t="s">
        <v>320</v>
      </c>
    </row>
    <row r="180" spans="1:258" s="28" customFormat="1" ht="50.25" customHeight="1">
      <c r="A180" s="13">
        <f t="shared" si="4"/>
        <v>2015</v>
      </c>
      <c r="B180" s="5" t="str">
        <f t="shared" si="5"/>
        <v>A</v>
      </c>
      <c r="C180" s="6">
        <f>IF(D180="","",COUNTA($D$3:D179)+1)</f>
        <v>148</v>
      </c>
      <c r="D180" s="8" t="s">
        <v>19</v>
      </c>
      <c r="E180" s="10" t="s">
        <v>145</v>
      </c>
      <c r="F180" s="10" t="s">
        <v>146</v>
      </c>
      <c r="G180" s="13" t="s">
        <v>6</v>
      </c>
      <c r="H180" s="72">
        <v>58</v>
      </c>
      <c r="I180" s="10" t="s">
        <v>7</v>
      </c>
      <c r="J180" s="9" t="s">
        <v>8</v>
      </c>
      <c r="K180" s="15" t="s">
        <v>10</v>
      </c>
      <c r="L180" s="16" t="s">
        <v>22</v>
      </c>
      <c r="M180" s="1" t="s">
        <v>321</v>
      </c>
      <c r="N180" s="18" t="s">
        <v>14</v>
      </c>
      <c r="O180" s="18" t="s">
        <v>22</v>
      </c>
      <c r="P180" s="18" t="s">
        <v>22</v>
      </c>
      <c r="Q180" s="1" t="s">
        <v>322</v>
      </c>
    </row>
    <row r="181" spans="1:258" s="28" customFormat="1" ht="50.25" customHeight="1">
      <c r="A181" s="13">
        <f t="shared" si="4"/>
        <v>2015</v>
      </c>
      <c r="B181" s="5" t="str">
        <f t="shared" si="5"/>
        <v>A</v>
      </c>
      <c r="C181" s="6">
        <f>IF(D181="","",COUNTA($D$3:D180)+1)</f>
        <v>149</v>
      </c>
      <c r="D181" s="8" t="s">
        <v>19</v>
      </c>
      <c r="E181" s="10" t="s">
        <v>145</v>
      </c>
      <c r="F181" s="10" t="s">
        <v>146</v>
      </c>
      <c r="G181" s="13" t="s">
        <v>6</v>
      </c>
      <c r="H181" s="72">
        <v>58</v>
      </c>
      <c r="I181" s="10" t="s">
        <v>7</v>
      </c>
      <c r="J181" s="9" t="s">
        <v>8</v>
      </c>
      <c r="K181" s="15" t="s">
        <v>10</v>
      </c>
      <c r="L181" s="16" t="s">
        <v>22</v>
      </c>
      <c r="M181" s="1" t="s">
        <v>323</v>
      </c>
      <c r="N181" s="18" t="s">
        <v>14</v>
      </c>
      <c r="O181" s="18" t="s">
        <v>22</v>
      </c>
      <c r="P181" s="18" t="s">
        <v>22</v>
      </c>
      <c r="Q181" s="1" t="s">
        <v>324</v>
      </c>
    </row>
    <row r="182" spans="1:258" s="28" customFormat="1" ht="50.25" customHeight="1">
      <c r="A182" s="13">
        <f t="shared" si="4"/>
        <v>2015</v>
      </c>
      <c r="B182" s="5" t="str">
        <f t="shared" si="5"/>
        <v>A</v>
      </c>
      <c r="C182" s="6">
        <f>IF(D182="","",COUNTA($D$3:D181)+1)</f>
        <v>150</v>
      </c>
      <c r="D182" s="8" t="s">
        <v>19</v>
      </c>
      <c r="E182" s="10" t="s">
        <v>145</v>
      </c>
      <c r="F182" s="10" t="s">
        <v>146</v>
      </c>
      <c r="G182" s="13" t="s">
        <v>6</v>
      </c>
      <c r="H182" s="72">
        <v>58</v>
      </c>
      <c r="I182" s="10" t="s">
        <v>7</v>
      </c>
      <c r="J182" s="9" t="s">
        <v>8</v>
      </c>
      <c r="K182" s="15" t="s">
        <v>10</v>
      </c>
      <c r="L182" s="16" t="s">
        <v>22</v>
      </c>
      <c r="M182" s="1" t="s">
        <v>325</v>
      </c>
      <c r="N182" s="18" t="s">
        <v>14</v>
      </c>
      <c r="O182" s="18" t="s">
        <v>22</v>
      </c>
      <c r="P182" s="18" t="s">
        <v>22</v>
      </c>
      <c r="Q182" s="1" t="s">
        <v>326</v>
      </c>
    </row>
    <row r="183" spans="1:258" s="28" customFormat="1" ht="50.25" customHeight="1">
      <c r="A183" s="13">
        <f t="shared" si="4"/>
        <v>2015</v>
      </c>
      <c r="B183" s="5" t="str">
        <f t="shared" si="5"/>
        <v>A</v>
      </c>
      <c r="C183" s="6">
        <f>IF(D183="","",COUNTA($D$3:D182)+1)</f>
        <v>151</v>
      </c>
      <c r="D183" s="8" t="s">
        <v>19</v>
      </c>
      <c r="E183" s="10" t="s">
        <v>145</v>
      </c>
      <c r="F183" s="10" t="s">
        <v>146</v>
      </c>
      <c r="G183" s="13" t="s">
        <v>6</v>
      </c>
      <c r="H183" s="72">
        <v>58</v>
      </c>
      <c r="I183" s="10" t="s">
        <v>7</v>
      </c>
      <c r="J183" s="9" t="s">
        <v>8</v>
      </c>
      <c r="K183" s="15" t="s">
        <v>10</v>
      </c>
      <c r="L183" s="16" t="s">
        <v>22</v>
      </c>
      <c r="M183" s="1" t="s">
        <v>327</v>
      </c>
      <c r="N183" s="18" t="s">
        <v>14</v>
      </c>
      <c r="O183" s="18" t="s">
        <v>22</v>
      </c>
      <c r="P183" s="18" t="s">
        <v>22</v>
      </c>
      <c r="Q183" s="1" t="s">
        <v>328</v>
      </c>
    </row>
    <row r="184" spans="1:258" s="28" customFormat="1" ht="37.5" customHeight="1">
      <c r="A184" s="13">
        <f t="shared" si="4"/>
        <v>2015</v>
      </c>
      <c r="B184" s="5" t="str">
        <f t="shared" si="5"/>
        <v>A</v>
      </c>
      <c r="C184" s="6">
        <f>IF(D184="","",COUNTA($D$3:D183)+1)</f>
        <v>152</v>
      </c>
      <c r="D184" s="8" t="s">
        <v>19</v>
      </c>
      <c r="E184" s="10" t="s">
        <v>145</v>
      </c>
      <c r="F184" s="10" t="s">
        <v>146</v>
      </c>
      <c r="G184" s="13" t="s">
        <v>6</v>
      </c>
      <c r="H184" s="72">
        <v>58</v>
      </c>
      <c r="I184" s="10" t="s">
        <v>7</v>
      </c>
      <c r="J184" s="9" t="s">
        <v>8</v>
      </c>
      <c r="K184" s="15" t="s">
        <v>10</v>
      </c>
      <c r="L184" s="16" t="s">
        <v>22</v>
      </c>
      <c r="M184" s="1" t="s">
        <v>329</v>
      </c>
      <c r="N184" s="18" t="s">
        <v>14</v>
      </c>
      <c r="O184" s="18" t="s">
        <v>22</v>
      </c>
      <c r="P184" s="18" t="s">
        <v>22</v>
      </c>
      <c r="Q184" s="1" t="s">
        <v>330</v>
      </c>
    </row>
    <row r="185" spans="1:258" s="28" customFormat="1" ht="37.5" customHeight="1">
      <c r="A185" s="13">
        <f t="shared" si="4"/>
        <v>2015</v>
      </c>
      <c r="B185" s="5" t="str">
        <f t="shared" si="5"/>
        <v>A</v>
      </c>
      <c r="C185" s="6">
        <f>IF(D185="","",COUNTA($D$3:D184)+1)</f>
        <v>153</v>
      </c>
      <c r="D185" s="8" t="s">
        <v>19</v>
      </c>
      <c r="E185" s="10" t="s">
        <v>145</v>
      </c>
      <c r="F185" s="10" t="s">
        <v>146</v>
      </c>
      <c r="G185" s="13" t="s">
        <v>6</v>
      </c>
      <c r="H185" s="72">
        <v>58</v>
      </c>
      <c r="I185" s="10" t="s">
        <v>7</v>
      </c>
      <c r="J185" s="9" t="s">
        <v>8</v>
      </c>
      <c r="K185" s="15" t="s">
        <v>10</v>
      </c>
      <c r="L185" s="16" t="s">
        <v>22</v>
      </c>
      <c r="M185" s="1" t="s">
        <v>331</v>
      </c>
      <c r="N185" s="18" t="s">
        <v>14</v>
      </c>
      <c r="O185" s="18" t="s">
        <v>22</v>
      </c>
      <c r="P185" s="18" t="s">
        <v>22</v>
      </c>
      <c r="Q185" s="1" t="s">
        <v>332</v>
      </c>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U185" s="29"/>
      <c r="DV185" s="29"/>
      <c r="DW185" s="29"/>
      <c r="DX185" s="29"/>
      <c r="DY185" s="29"/>
      <c r="DZ185" s="29"/>
      <c r="EA185" s="29"/>
      <c r="EB185" s="29"/>
      <c r="EC185" s="29"/>
      <c r="ED185" s="29"/>
      <c r="EE185" s="29"/>
      <c r="EF185" s="29"/>
      <c r="EG185" s="29"/>
      <c r="EH185" s="29"/>
      <c r="EI185" s="29"/>
      <c r="EJ185" s="29"/>
      <c r="EK185" s="29"/>
      <c r="EL185" s="29"/>
      <c r="EM185" s="29"/>
      <c r="EN185" s="29"/>
      <c r="EO185" s="29"/>
      <c r="EP185" s="29"/>
      <c r="EQ185" s="29"/>
      <c r="ER185" s="29"/>
      <c r="ES185" s="29"/>
      <c r="ET185" s="29"/>
      <c r="EU185" s="29"/>
      <c r="EV185" s="29"/>
      <c r="EW185" s="29"/>
      <c r="EX185" s="29"/>
      <c r="EY185" s="29"/>
      <c r="EZ185" s="29"/>
      <c r="FA185" s="29"/>
      <c r="FB185" s="29"/>
      <c r="FC185" s="29"/>
      <c r="FD185" s="29"/>
      <c r="FE185" s="29"/>
      <c r="FF185" s="29"/>
      <c r="FG185" s="29"/>
      <c r="FH185" s="29"/>
      <c r="FI185" s="29"/>
      <c r="FJ185" s="29"/>
      <c r="FK185" s="29"/>
      <c r="FL185" s="29"/>
      <c r="FM185" s="29"/>
      <c r="FN185" s="29"/>
      <c r="FO185" s="29"/>
      <c r="FP185" s="29"/>
      <c r="FQ185" s="29"/>
      <c r="FR185" s="29"/>
      <c r="FS185" s="29"/>
      <c r="FT185" s="29"/>
      <c r="FU185" s="29"/>
      <c r="FV185" s="29"/>
      <c r="FW185" s="29"/>
      <c r="FX185" s="29"/>
      <c r="FY185" s="29"/>
      <c r="FZ185" s="29"/>
      <c r="GA185" s="29"/>
      <c r="GB185" s="29"/>
      <c r="GC185" s="29"/>
      <c r="GD185" s="29"/>
      <c r="GE185" s="29"/>
      <c r="GF185" s="29"/>
      <c r="GG185" s="29"/>
      <c r="GH185" s="29"/>
      <c r="GI185" s="29"/>
      <c r="GJ185" s="29"/>
      <c r="GK185" s="29"/>
      <c r="GL185" s="29"/>
      <c r="GM185" s="29"/>
      <c r="GN185" s="29"/>
      <c r="GO185" s="29"/>
      <c r="GP185" s="29"/>
      <c r="GQ185" s="29"/>
      <c r="GR185" s="29"/>
      <c r="GS185" s="29"/>
      <c r="GT185" s="29"/>
      <c r="GU185" s="29"/>
      <c r="GV185" s="29"/>
      <c r="GW185" s="29"/>
      <c r="GX185" s="29"/>
      <c r="GY185" s="29"/>
      <c r="GZ185" s="29"/>
      <c r="HA185" s="29"/>
      <c r="HB185" s="29"/>
      <c r="HC185" s="29"/>
      <c r="HD185" s="29"/>
      <c r="HE185" s="29"/>
      <c r="HF185" s="29"/>
      <c r="HG185" s="29"/>
      <c r="HH185" s="29"/>
      <c r="HI185" s="29"/>
      <c r="HJ185" s="29"/>
      <c r="HK185" s="29"/>
      <c r="HL185" s="29"/>
      <c r="HM185" s="29"/>
      <c r="HN185" s="29"/>
      <c r="HO185" s="29"/>
      <c r="HP185" s="29"/>
      <c r="HQ185" s="29"/>
      <c r="HR185" s="29"/>
      <c r="HS185" s="29"/>
      <c r="HT185" s="29"/>
      <c r="HU185" s="29"/>
      <c r="HV185" s="29"/>
      <c r="HW185" s="29"/>
      <c r="HX185" s="29"/>
      <c r="HY185" s="29"/>
      <c r="HZ185" s="29"/>
      <c r="IA185" s="29"/>
      <c r="IB185" s="29"/>
      <c r="IC185" s="29"/>
      <c r="ID185" s="29"/>
      <c r="IE185" s="29"/>
      <c r="IF185" s="29"/>
      <c r="IG185" s="29"/>
      <c r="IH185" s="29"/>
      <c r="II185" s="29"/>
      <c r="IJ185" s="29"/>
      <c r="IK185" s="29"/>
      <c r="IL185" s="29"/>
      <c r="IM185" s="29"/>
      <c r="IN185" s="29"/>
      <c r="IO185" s="29"/>
      <c r="IP185" s="29"/>
      <c r="IQ185" s="29"/>
      <c r="IR185" s="29"/>
      <c r="IS185" s="29"/>
      <c r="IT185" s="29"/>
      <c r="IU185" s="29"/>
      <c r="IV185" s="29"/>
      <c r="IW185" s="29"/>
      <c r="IX185" s="29"/>
    </row>
    <row r="186" spans="1:258" s="28" customFormat="1" ht="37.5" customHeight="1">
      <c r="A186" s="13">
        <f t="shared" si="4"/>
        <v>2015</v>
      </c>
      <c r="B186" s="5" t="str">
        <f t="shared" si="5"/>
        <v>A</v>
      </c>
      <c r="C186" s="6">
        <f>IF(D186="","",COUNTA($D$3:D185)+1)</f>
        <v>154</v>
      </c>
      <c r="D186" s="8" t="s">
        <v>19</v>
      </c>
      <c r="E186" s="10" t="s">
        <v>145</v>
      </c>
      <c r="F186" s="10" t="s">
        <v>146</v>
      </c>
      <c r="G186" s="13" t="s">
        <v>6</v>
      </c>
      <c r="H186" s="72">
        <v>58</v>
      </c>
      <c r="I186" s="10" t="s">
        <v>7</v>
      </c>
      <c r="J186" s="9" t="s">
        <v>8</v>
      </c>
      <c r="K186" s="15" t="s">
        <v>10</v>
      </c>
      <c r="L186" s="16" t="s">
        <v>22</v>
      </c>
      <c r="M186" s="1" t="s">
        <v>333</v>
      </c>
      <c r="N186" s="18" t="s">
        <v>14</v>
      </c>
      <c r="O186" s="18" t="s">
        <v>22</v>
      </c>
      <c r="P186" s="18" t="s">
        <v>22</v>
      </c>
      <c r="Q186" s="1" t="s">
        <v>334</v>
      </c>
    </row>
    <row r="187" spans="1:258" s="28" customFormat="1" ht="37.5" customHeight="1">
      <c r="A187" s="13">
        <f t="shared" si="4"/>
        <v>2015</v>
      </c>
      <c r="B187" s="5" t="str">
        <f t="shared" si="5"/>
        <v>A</v>
      </c>
      <c r="C187" s="6">
        <f>IF(D187="","",COUNTA($D$3:D186)+1)</f>
        <v>155</v>
      </c>
      <c r="D187" s="8" t="s">
        <v>19</v>
      </c>
      <c r="E187" s="10" t="s">
        <v>145</v>
      </c>
      <c r="F187" s="10" t="s">
        <v>146</v>
      </c>
      <c r="G187" s="13" t="s">
        <v>6</v>
      </c>
      <c r="H187" s="72">
        <v>59</v>
      </c>
      <c r="I187" s="10" t="s">
        <v>7</v>
      </c>
      <c r="J187" s="9" t="s">
        <v>8</v>
      </c>
      <c r="K187" s="15" t="s">
        <v>10</v>
      </c>
      <c r="L187" s="16" t="s">
        <v>22</v>
      </c>
      <c r="M187" s="1" t="s">
        <v>335</v>
      </c>
      <c r="N187" s="18" t="s">
        <v>14</v>
      </c>
      <c r="O187" s="18" t="s">
        <v>22</v>
      </c>
      <c r="P187" s="18" t="s">
        <v>22</v>
      </c>
      <c r="Q187" s="1" t="s">
        <v>336</v>
      </c>
    </row>
    <row r="188" spans="1:258" s="28" customFormat="1" ht="50.1" customHeight="1">
      <c r="A188" s="13">
        <f t="shared" si="4"/>
        <v>2015</v>
      </c>
      <c r="B188" s="5" t="str">
        <f t="shared" si="5"/>
        <v>A</v>
      </c>
      <c r="C188" s="6">
        <f>IF(D188="","",COUNTA($D$3:D187)+1)</f>
        <v>156</v>
      </c>
      <c r="D188" s="8" t="s">
        <v>19</v>
      </c>
      <c r="E188" s="10" t="s">
        <v>145</v>
      </c>
      <c r="F188" s="10" t="s">
        <v>146</v>
      </c>
      <c r="G188" s="13" t="s">
        <v>6</v>
      </c>
      <c r="H188" s="72">
        <v>59</v>
      </c>
      <c r="I188" s="10" t="s">
        <v>7</v>
      </c>
      <c r="J188" s="9" t="s">
        <v>8</v>
      </c>
      <c r="K188" s="15" t="s">
        <v>10</v>
      </c>
      <c r="L188" s="16" t="s">
        <v>22</v>
      </c>
      <c r="M188" s="1" t="s">
        <v>337</v>
      </c>
      <c r="N188" s="18" t="s">
        <v>14</v>
      </c>
      <c r="O188" s="18" t="s">
        <v>22</v>
      </c>
      <c r="P188" s="18" t="s">
        <v>22</v>
      </c>
      <c r="Q188" s="1" t="s">
        <v>338</v>
      </c>
    </row>
    <row r="189" spans="1:258" s="28" customFormat="1" ht="37.5" customHeight="1">
      <c r="A189" s="13">
        <f t="shared" si="4"/>
        <v>2015</v>
      </c>
      <c r="B189" s="5" t="str">
        <f t="shared" si="5"/>
        <v>A</v>
      </c>
      <c r="C189" s="6">
        <f>IF(D189="","",COUNTA($D$3:D188)+1)</f>
        <v>157</v>
      </c>
      <c r="D189" s="8" t="s">
        <v>19</v>
      </c>
      <c r="E189" s="10" t="s">
        <v>145</v>
      </c>
      <c r="F189" s="10" t="s">
        <v>146</v>
      </c>
      <c r="G189" s="13" t="s">
        <v>6</v>
      </c>
      <c r="H189" s="72">
        <v>59</v>
      </c>
      <c r="I189" s="10" t="s">
        <v>7</v>
      </c>
      <c r="J189" s="9" t="s">
        <v>8</v>
      </c>
      <c r="K189" s="15" t="s">
        <v>10</v>
      </c>
      <c r="L189" s="16" t="s">
        <v>22</v>
      </c>
      <c r="M189" s="1" t="s">
        <v>339</v>
      </c>
      <c r="N189" s="18" t="s">
        <v>14</v>
      </c>
      <c r="O189" s="18" t="s">
        <v>22</v>
      </c>
      <c r="P189" s="18" t="s">
        <v>22</v>
      </c>
      <c r="Q189" s="1" t="s">
        <v>340</v>
      </c>
    </row>
    <row r="190" spans="1:258" s="28" customFormat="1" ht="37.5" customHeight="1">
      <c r="A190" s="13">
        <f t="shared" si="4"/>
        <v>2015</v>
      </c>
      <c r="B190" s="5" t="str">
        <f t="shared" si="5"/>
        <v>A</v>
      </c>
      <c r="C190" s="6">
        <f>IF(D190="","",COUNTA($D$3:D189)+1)</f>
        <v>158</v>
      </c>
      <c r="D190" s="8" t="s">
        <v>19</v>
      </c>
      <c r="E190" s="10" t="s">
        <v>145</v>
      </c>
      <c r="F190" s="10" t="s">
        <v>146</v>
      </c>
      <c r="G190" s="13" t="s">
        <v>6</v>
      </c>
      <c r="H190" s="72">
        <v>59</v>
      </c>
      <c r="I190" s="10" t="s">
        <v>7</v>
      </c>
      <c r="J190" s="9" t="s">
        <v>8</v>
      </c>
      <c r="K190" s="15" t="s">
        <v>10</v>
      </c>
      <c r="L190" s="16" t="s">
        <v>22</v>
      </c>
      <c r="M190" s="1" t="s">
        <v>341</v>
      </c>
      <c r="N190" s="18" t="s">
        <v>14</v>
      </c>
      <c r="O190" s="18" t="s">
        <v>22</v>
      </c>
      <c r="P190" s="18" t="s">
        <v>22</v>
      </c>
      <c r="Q190" s="1" t="s">
        <v>342</v>
      </c>
    </row>
    <row r="191" spans="1:258" s="28" customFormat="1" ht="37.5" customHeight="1">
      <c r="A191" s="37">
        <f t="shared" si="4"/>
        <v>2015</v>
      </c>
      <c r="B191" s="65" t="str">
        <f t="shared" si="5"/>
        <v>A</v>
      </c>
      <c r="C191" s="66">
        <f>IF(D191="","",COUNTA($D$3:D190)+1)</f>
        <v>159</v>
      </c>
      <c r="D191" s="35" t="s">
        <v>19</v>
      </c>
      <c r="E191" s="36" t="s">
        <v>145</v>
      </c>
      <c r="F191" s="36" t="s">
        <v>146</v>
      </c>
      <c r="G191" s="37" t="s">
        <v>6</v>
      </c>
      <c r="H191" s="74">
        <v>59</v>
      </c>
      <c r="I191" s="36" t="s">
        <v>7</v>
      </c>
      <c r="J191" s="39" t="s">
        <v>8</v>
      </c>
      <c r="K191" s="35" t="s">
        <v>10</v>
      </c>
      <c r="L191" s="35" t="s">
        <v>22</v>
      </c>
      <c r="M191" s="40" t="s">
        <v>343</v>
      </c>
      <c r="N191" s="41" t="s">
        <v>14</v>
      </c>
      <c r="O191" s="41" t="s">
        <v>22</v>
      </c>
      <c r="P191" s="41" t="s">
        <v>22</v>
      </c>
      <c r="Q191" s="1" t="s">
        <v>344</v>
      </c>
    </row>
    <row r="192" spans="1:258" s="28" customFormat="1" ht="37.5" customHeight="1">
      <c r="A192" s="47" t="str">
        <f t="shared" si="4"/>
        <v/>
      </c>
      <c r="B192" s="67" t="str">
        <f t="shared" si="5"/>
        <v/>
      </c>
      <c r="C192" s="68" t="str">
        <f>IF(D192="","",COUNTA($D$3:D191)+1)</f>
        <v/>
      </c>
      <c r="D192" s="45"/>
      <c r="E192" s="46"/>
      <c r="F192" s="46"/>
      <c r="G192" s="47"/>
      <c r="H192" s="76"/>
      <c r="I192" s="46"/>
      <c r="J192" s="49"/>
      <c r="K192" s="45"/>
      <c r="L192" s="45"/>
      <c r="M192" s="50"/>
      <c r="N192" s="51"/>
      <c r="O192" s="51"/>
      <c r="P192" s="51"/>
      <c r="Q192" s="1" t="s">
        <v>345</v>
      </c>
    </row>
    <row r="193" spans="1:17" s="28" customFormat="1" ht="37.5" customHeight="1">
      <c r="A193" s="13">
        <f t="shared" si="4"/>
        <v>2015</v>
      </c>
      <c r="B193" s="5" t="str">
        <f t="shared" si="5"/>
        <v>A</v>
      </c>
      <c r="C193" s="6">
        <f>IF(D193="","",COUNTA($D$3:D192)+1)</f>
        <v>160</v>
      </c>
      <c r="D193" s="8" t="s">
        <v>19</v>
      </c>
      <c r="E193" s="10" t="s">
        <v>3191</v>
      </c>
      <c r="F193" s="10" t="s">
        <v>3192</v>
      </c>
      <c r="G193" s="13" t="s">
        <v>6</v>
      </c>
      <c r="H193" s="72">
        <v>59</v>
      </c>
      <c r="I193" s="10" t="s">
        <v>7</v>
      </c>
      <c r="J193" s="9" t="s">
        <v>8</v>
      </c>
      <c r="K193" s="15" t="s">
        <v>10</v>
      </c>
      <c r="L193" s="16" t="s">
        <v>22</v>
      </c>
      <c r="M193" s="1" t="s">
        <v>343</v>
      </c>
      <c r="N193" s="18" t="s">
        <v>14</v>
      </c>
      <c r="O193" s="18" t="s">
        <v>22</v>
      </c>
      <c r="P193" s="18" t="s">
        <v>22</v>
      </c>
      <c r="Q193" s="1" t="s">
        <v>346</v>
      </c>
    </row>
    <row r="194" spans="1:17" s="28" customFormat="1" ht="50.25" customHeight="1">
      <c r="A194" s="37">
        <f t="shared" si="4"/>
        <v>2015</v>
      </c>
      <c r="B194" s="65" t="str">
        <f t="shared" si="5"/>
        <v>A</v>
      </c>
      <c r="C194" s="66">
        <f>IF(D194="","",COUNTA($D$3:D193)+1)</f>
        <v>161</v>
      </c>
      <c r="D194" s="41" t="s">
        <v>19</v>
      </c>
      <c r="E194" s="62" t="s">
        <v>145</v>
      </c>
      <c r="F194" s="62" t="s">
        <v>146</v>
      </c>
      <c r="G194" s="32" t="s">
        <v>6</v>
      </c>
      <c r="H194" s="79">
        <v>59</v>
      </c>
      <c r="I194" s="62" t="s">
        <v>7</v>
      </c>
      <c r="J194" s="39" t="s">
        <v>8</v>
      </c>
      <c r="K194" s="41" t="s">
        <v>10</v>
      </c>
      <c r="L194" s="41" t="s">
        <v>22</v>
      </c>
      <c r="M194" s="40" t="s">
        <v>347</v>
      </c>
      <c r="N194" s="41" t="s">
        <v>14</v>
      </c>
      <c r="O194" s="41" t="s">
        <v>22</v>
      </c>
      <c r="P194" s="41" t="s">
        <v>22</v>
      </c>
      <c r="Q194" s="1" t="s">
        <v>348</v>
      </c>
    </row>
    <row r="195" spans="1:17" s="28" customFormat="1" ht="37.5" customHeight="1">
      <c r="A195" s="47" t="str">
        <f t="shared" si="4"/>
        <v/>
      </c>
      <c r="B195" s="67" t="str">
        <f t="shared" si="5"/>
        <v/>
      </c>
      <c r="C195" s="68" t="str">
        <f>IF(D195="","",COUNTA($D$3:D194)+1)</f>
        <v/>
      </c>
      <c r="D195" s="63"/>
      <c r="E195" s="63"/>
      <c r="F195" s="63"/>
      <c r="G195" s="42"/>
      <c r="H195" s="44"/>
      <c r="I195" s="63"/>
      <c r="J195" s="63"/>
      <c r="K195" s="63"/>
      <c r="L195" s="51"/>
      <c r="M195" s="50"/>
      <c r="N195" s="51"/>
      <c r="O195" s="51"/>
      <c r="P195" s="51"/>
      <c r="Q195" s="1" t="s">
        <v>349</v>
      </c>
    </row>
    <row r="196" spans="1:17" s="28" customFormat="1" ht="37.5" customHeight="1">
      <c r="A196" s="13">
        <f t="shared" ref="A196:A259" si="6">IF(D196="","",2015)</f>
        <v>2015</v>
      </c>
      <c r="B196" s="5" t="str">
        <f t="shared" ref="B196:B259" si="7">IF(D196="","","A")</f>
        <v>A</v>
      </c>
      <c r="C196" s="6">
        <f>IF(D196="","",COUNTA($D$3:D195)+1)</f>
        <v>162</v>
      </c>
      <c r="D196" s="8" t="s">
        <v>19</v>
      </c>
      <c r="E196" s="10" t="s">
        <v>145</v>
      </c>
      <c r="F196" s="10" t="s">
        <v>146</v>
      </c>
      <c r="G196" s="13" t="s">
        <v>6</v>
      </c>
      <c r="H196" s="72">
        <v>60</v>
      </c>
      <c r="I196" s="10" t="s">
        <v>7</v>
      </c>
      <c r="J196" s="9" t="s">
        <v>8</v>
      </c>
      <c r="K196" s="15" t="s">
        <v>10</v>
      </c>
      <c r="L196" s="16" t="s">
        <v>22</v>
      </c>
      <c r="M196" s="1" t="s">
        <v>350</v>
      </c>
      <c r="N196" s="18" t="s">
        <v>14</v>
      </c>
      <c r="O196" s="18" t="s">
        <v>22</v>
      </c>
      <c r="P196" s="18" t="s">
        <v>22</v>
      </c>
      <c r="Q196" s="1" t="s">
        <v>351</v>
      </c>
    </row>
    <row r="197" spans="1:17" s="28" customFormat="1" ht="50.25" customHeight="1">
      <c r="A197" s="32">
        <f t="shared" si="6"/>
        <v>2015</v>
      </c>
      <c r="B197" s="33" t="str">
        <f t="shared" si="7"/>
        <v>A</v>
      </c>
      <c r="C197" s="34">
        <f>IF(D197="","",COUNTA($D$3:D196)+1)</f>
        <v>163</v>
      </c>
      <c r="D197" s="41" t="s">
        <v>19</v>
      </c>
      <c r="E197" s="62" t="s">
        <v>145</v>
      </c>
      <c r="F197" s="62" t="s">
        <v>146</v>
      </c>
      <c r="G197" s="32" t="s">
        <v>6</v>
      </c>
      <c r="H197" s="79">
        <v>60</v>
      </c>
      <c r="I197" s="62" t="s">
        <v>7</v>
      </c>
      <c r="J197" s="39" t="s">
        <v>8</v>
      </c>
      <c r="K197" s="41" t="s">
        <v>10</v>
      </c>
      <c r="L197" s="41" t="s">
        <v>22</v>
      </c>
      <c r="M197" s="40" t="s">
        <v>352</v>
      </c>
      <c r="N197" s="41" t="s">
        <v>14</v>
      </c>
      <c r="O197" s="41" t="s">
        <v>22</v>
      </c>
      <c r="P197" s="41" t="s">
        <v>22</v>
      </c>
      <c r="Q197" s="1" t="s">
        <v>353</v>
      </c>
    </row>
    <row r="198" spans="1:17" s="28" customFormat="1" ht="37.5" customHeight="1">
      <c r="A198" s="52" t="str">
        <f t="shared" si="6"/>
        <v/>
      </c>
      <c r="B198" s="53" t="str">
        <f t="shared" si="7"/>
        <v/>
      </c>
      <c r="C198" s="54" t="str">
        <f>IF(D198="","",COUNTA($D$3:D197)+1)</f>
        <v/>
      </c>
      <c r="D198" s="82"/>
      <c r="E198" s="82"/>
      <c r="F198" s="82"/>
      <c r="G198" s="52"/>
      <c r="H198" s="54"/>
      <c r="I198" s="82"/>
      <c r="J198" s="82"/>
      <c r="K198" s="82"/>
      <c r="L198" s="82"/>
      <c r="M198" s="60"/>
      <c r="N198" s="61"/>
      <c r="O198" s="61"/>
      <c r="P198" s="61"/>
      <c r="Q198" s="1" t="s">
        <v>354</v>
      </c>
    </row>
    <row r="199" spans="1:17" s="28" customFormat="1" ht="37.5" customHeight="1">
      <c r="A199" s="42" t="str">
        <f t="shared" si="6"/>
        <v/>
      </c>
      <c r="B199" s="43" t="str">
        <f t="shared" si="7"/>
        <v/>
      </c>
      <c r="C199" s="44" t="str">
        <f>IF(D199="","",COUNTA($D$3:D198)+1)</f>
        <v/>
      </c>
      <c r="D199" s="63"/>
      <c r="E199" s="63"/>
      <c r="F199" s="63"/>
      <c r="G199" s="42"/>
      <c r="H199" s="44"/>
      <c r="I199" s="63"/>
      <c r="J199" s="63"/>
      <c r="K199" s="63"/>
      <c r="L199" s="63"/>
      <c r="M199" s="50"/>
      <c r="N199" s="51"/>
      <c r="O199" s="51"/>
      <c r="P199" s="51"/>
      <c r="Q199" s="1" t="s">
        <v>355</v>
      </c>
    </row>
    <row r="200" spans="1:17" s="28" customFormat="1" ht="37.5" customHeight="1">
      <c r="A200" s="13">
        <f t="shared" si="6"/>
        <v>2015</v>
      </c>
      <c r="B200" s="5" t="str">
        <f t="shared" si="7"/>
        <v>A</v>
      </c>
      <c r="C200" s="6">
        <f>IF(D200="","",COUNTA($D$3:D199)+1)</f>
        <v>164</v>
      </c>
      <c r="D200" s="8" t="s">
        <v>19</v>
      </c>
      <c r="E200" s="10" t="s">
        <v>356</v>
      </c>
      <c r="F200" s="10" t="s">
        <v>357</v>
      </c>
      <c r="G200" s="13" t="s">
        <v>6</v>
      </c>
      <c r="H200" s="73">
        <v>32</v>
      </c>
      <c r="I200" s="10" t="s">
        <v>7</v>
      </c>
      <c r="J200" s="9" t="s">
        <v>8</v>
      </c>
      <c r="K200" s="15" t="s">
        <v>10</v>
      </c>
      <c r="L200" s="16" t="s">
        <v>22</v>
      </c>
      <c r="M200" s="1" t="s">
        <v>358</v>
      </c>
      <c r="N200" s="18" t="s">
        <v>14</v>
      </c>
      <c r="O200" s="18" t="s">
        <v>22</v>
      </c>
      <c r="P200" s="18" t="s">
        <v>22</v>
      </c>
      <c r="Q200" s="1" t="s">
        <v>359</v>
      </c>
    </row>
    <row r="201" spans="1:17" s="28" customFormat="1" ht="37.5" customHeight="1">
      <c r="A201" s="13">
        <f t="shared" si="6"/>
        <v>2015</v>
      </c>
      <c r="B201" s="5" t="str">
        <f t="shared" si="7"/>
        <v>A</v>
      </c>
      <c r="C201" s="6">
        <f>IF(D201="","",COUNTA($D$3:D200)+1)</f>
        <v>165</v>
      </c>
      <c r="D201" s="8" t="s">
        <v>19</v>
      </c>
      <c r="E201" s="10" t="s">
        <v>356</v>
      </c>
      <c r="F201" s="10" t="s">
        <v>357</v>
      </c>
      <c r="G201" s="13" t="s">
        <v>6</v>
      </c>
      <c r="H201" s="73">
        <v>34</v>
      </c>
      <c r="I201" s="10" t="s">
        <v>7</v>
      </c>
      <c r="J201" s="9" t="s">
        <v>8</v>
      </c>
      <c r="K201" s="15" t="s">
        <v>10</v>
      </c>
      <c r="L201" s="16" t="s">
        <v>22</v>
      </c>
      <c r="M201" s="1" t="s">
        <v>360</v>
      </c>
      <c r="N201" s="18" t="s">
        <v>14</v>
      </c>
      <c r="O201" s="18" t="s">
        <v>22</v>
      </c>
      <c r="P201" s="18" t="s">
        <v>22</v>
      </c>
      <c r="Q201" s="1" t="s">
        <v>361</v>
      </c>
    </row>
    <row r="202" spans="1:17" s="28" customFormat="1" ht="37.5" customHeight="1">
      <c r="A202" s="13">
        <f t="shared" si="6"/>
        <v>2015</v>
      </c>
      <c r="B202" s="5" t="str">
        <f t="shared" si="7"/>
        <v>A</v>
      </c>
      <c r="C202" s="6">
        <f>IF(D202="","",COUNTA($D$3:D201)+1)</f>
        <v>166</v>
      </c>
      <c r="D202" s="8" t="s">
        <v>19</v>
      </c>
      <c r="E202" s="10" t="s">
        <v>356</v>
      </c>
      <c r="F202" s="10" t="s">
        <v>357</v>
      </c>
      <c r="G202" s="13" t="s">
        <v>6</v>
      </c>
      <c r="H202" s="73">
        <v>51</v>
      </c>
      <c r="I202" s="10" t="s">
        <v>7</v>
      </c>
      <c r="J202" s="9" t="s">
        <v>8</v>
      </c>
      <c r="K202" s="15" t="s">
        <v>10</v>
      </c>
      <c r="L202" s="16" t="s">
        <v>22</v>
      </c>
      <c r="M202" s="1" t="s">
        <v>362</v>
      </c>
      <c r="N202" s="18" t="s">
        <v>14</v>
      </c>
      <c r="O202" s="18" t="s">
        <v>22</v>
      </c>
      <c r="P202" s="18" t="s">
        <v>22</v>
      </c>
      <c r="Q202" s="1" t="s">
        <v>363</v>
      </c>
    </row>
    <row r="203" spans="1:17" s="28" customFormat="1" ht="37.5" customHeight="1">
      <c r="A203" s="13">
        <f t="shared" si="6"/>
        <v>2015</v>
      </c>
      <c r="B203" s="5" t="str">
        <f t="shared" si="7"/>
        <v>A</v>
      </c>
      <c r="C203" s="6">
        <f>IF(D203="","",COUNTA($D$3:D202)+1)</f>
        <v>167</v>
      </c>
      <c r="D203" s="8" t="s">
        <v>19</v>
      </c>
      <c r="E203" s="10" t="s">
        <v>356</v>
      </c>
      <c r="F203" s="10" t="s">
        <v>364</v>
      </c>
      <c r="G203" s="13" t="s">
        <v>6</v>
      </c>
      <c r="H203" s="73">
        <v>51</v>
      </c>
      <c r="I203" s="10" t="s">
        <v>7</v>
      </c>
      <c r="J203" s="9" t="s">
        <v>8</v>
      </c>
      <c r="K203" s="15" t="s">
        <v>10</v>
      </c>
      <c r="L203" s="16" t="s">
        <v>22</v>
      </c>
      <c r="M203" s="1" t="s">
        <v>365</v>
      </c>
      <c r="N203" s="18" t="s">
        <v>14</v>
      </c>
      <c r="O203" s="18" t="s">
        <v>22</v>
      </c>
      <c r="P203" s="18" t="s">
        <v>22</v>
      </c>
      <c r="Q203" s="1" t="s">
        <v>366</v>
      </c>
    </row>
    <row r="204" spans="1:17" s="28" customFormat="1" ht="37.5" customHeight="1">
      <c r="A204" s="13">
        <f t="shared" si="6"/>
        <v>2015</v>
      </c>
      <c r="B204" s="5" t="str">
        <f t="shared" si="7"/>
        <v>A</v>
      </c>
      <c r="C204" s="6">
        <f>IF(D204="","",COUNTA($D$3:D203)+1)</f>
        <v>168</v>
      </c>
      <c r="D204" s="8" t="s">
        <v>19</v>
      </c>
      <c r="E204" s="10" t="s">
        <v>356</v>
      </c>
      <c r="F204" s="10" t="s">
        <v>364</v>
      </c>
      <c r="G204" s="13" t="s">
        <v>6</v>
      </c>
      <c r="H204" s="73">
        <v>51</v>
      </c>
      <c r="I204" s="10" t="s">
        <v>7</v>
      </c>
      <c r="J204" s="9" t="s">
        <v>8</v>
      </c>
      <c r="K204" s="15" t="s">
        <v>10</v>
      </c>
      <c r="L204" s="16" t="s">
        <v>22</v>
      </c>
      <c r="M204" s="1" t="s">
        <v>367</v>
      </c>
      <c r="N204" s="18" t="s">
        <v>14</v>
      </c>
      <c r="O204" s="18" t="s">
        <v>22</v>
      </c>
      <c r="P204" s="18" t="s">
        <v>22</v>
      </c>
      <c r="Q204" s="1" t="s">
        <v>368</v>
      </c>
    </row>
    <row r="205" spans="1:17" s="28" customFormat="1" ht="37.5" customHeight="1">
      <c r="A205" s="13">
        <f t="shared" si="6"/>
        <v>2015</v>
      </c>
      <c r="B205" s="5" t="str">
        <f t="shared" si="7"/>
        <v>A</v>
      </c>
      <c r="C205" s="6">
        <f>IF(D205="","",COUNTA($D$3:D204)+1)</f>
        <v>169</v>
      </c>
      <c r="D205" s="8" t="s">
        <v>19</v>
      </c>
      <c r="E205" s="10" t="s">
        <v>356</v>
      </c>
      <c r="F205" s="10" t="s">
        <v>357</v>
      </c>
      <c r="G205" s="13" t="s">
        <v>6</v>
      </c>
      <c r="H205" s="73">
        <v>52</v>
      </c>
      <c r="I205" s="10" t="s">
        <v>7</v>
      </c>
      <c r="J205" s="9" t="s">
        <v>8</v>
      </c>
      <c r="K205" s="15" t="s">
        <v>10</v>
      </c>
      <c r="L205" s="16" t="s">
        <v>22</v>
      </c>
      <c r="M205" s="1" t="s">
        <v>369</v>
      </c>
      <c r="N205" s="18" t="s">
        <v>14</v>
      </c>
      <c r="O205" s="18" t="s">
        <v>22</v>
      </c>
      <c r="P205" s="18" t="s">
        <v>22</v>
      </c>
      <c r="Q205" s="1" t="s">
        <v>370</v>
      </c>
    </row>
    <row r="206" spans="1:17" s="28" customFormat="1" ht="37.5" customHeight="1">
      <c r="A206" s="13">
        <f t="shared" si="6"/>
        <v>2015</v>
      </c>
      <c r="B206" s="5" t="str">
        <f t="shared" si="7"/>
        <v>A</v>
      </c>
      <c r="C206" s="6">
        <f>IF(D206="","",COUNTA($D$3:D205)+1)</f>
        <v>170</v>
      </c>
      <c r="D206" s="8" t="s">
        <v>19</v>
      </c>
      <c r="E206" s="10" t="s">
        <v>356</v>
      </c>
      <c r="F206" s="10" t="s">
        <v>357</v>
      </c>
      <c r="G206" s="13" t="s">
        <v>6</v>
      </c>
      <c r="H206" s="73">
        <v>52</v>
      </c>
      <c r="I206" s="10" t="s">
        <v>7</v>
      </c>
      <c r="J206" s="9" t="s">
        <v>8</v>
      </c>
      <c r="K206" s="15" t="s">
        <v>10</v>
      </c>
      <c r="L206" s="16" t="s">
        <v>22</v>
      </c>
      <c r="M206" s="1" t="s">
        <v>371</v>
      </c>
      <c r="N206" s="18" t="s">
        <v>14</v>
      </c>
      <c r="O206" s="18" t="s">
        <v>22</v>
      </c>
      <c r="P206" s="18" t="s">
        <v>22</v>
      </c>
      <c r="Q206" s="1" t="s">
        <v>372</v>
      </c>
    </row>
    <row r="207" spans="1:17" s="28" customFormat="1" ht="37.5" customHeight="1">
      <c r="A207" s="13">
        <f t="shared" si="6"/>
        <v>2015</v>
      </c>
      <c r="B207" s="5" t="str">
        <f t="shared" si="7"/>
        <v>A</v>
      </c>
      <c r="C207" s="6">
        <f>IF(D207="","",COUNTA($D$3:D206)+1)</f>
        <v>171</v>
      </c>
      <c r="D207" s="8" t="s">
        <v>19</v>
      </c>
      <c r="E207" s="10" t="s">
        <v>356</v>
      </c>
      <c r="F207" s="10" t="s">
        <v>357</v>
      </c>
      <c r="G207" s="13" t="s">
        <v>6</v>
      </c>
      <c r="H207" s="73">
        <v>52</v>
      </c>
      <c r="I207" s="10" t="s">
        <v>7</v>
      </c>
      <c r="J207" s="9" t="s">
        <v>8</v>
      </c>
      <c r="K207" s="15" t="s">
        <v>10</v>
      </c>
      <c r="L207" s="16" t="s">
        <v>22</v>
      </c>
      <c r="M207" s="1" t="s">
        <v>373</v>
      </c>
      <c r="N207" s="18" t="s">
        <v>14</v>
      </c>
      <c r="O207" s="18" t="s">
        <v>22</v>
      </c>
      <c r="P207" s="18" t="s">
        <v>22</v>
      </c>
      <c r="Q207" s="1" t="s">
        <v>374</v>
      </c>
    </row>
    <row r="208" spans="1:17" s="28" customFormat="1" ht="37.5" customHeight="1">
      <c r="A208" s="13">
        <f t="shared" si="6"/>
        <v>2015</v>
      </c>
      <c r="B208" s="5" t="str">
        <f t="shared" si="7"/>
        <v>A</v>
      </c>
      <c r="C208" s="6">
        <f>IF(D208="","",COUNTA($D$3:D207)+1)</f>
        <v>172</v>
      </c>
      <c r="D208" s="8" t="s">
        <v>19</v>
      </c>
      <c r="E208" s="10" t="s">
        <v>356</v>
      </c>
      <c r="F208" s="10" t="s">
        <v>364</v>
      </c>
      <c r="G208" s="13" t="s">
        <v>6</v>
      </c>
      <c r="H208" s="73">
        <v>52</v>
      </c>
      <c r="I208" s="10" t="s">
        <v>7</v>
      </c>
      <c r="J208" s="9" t="s">
        <v>8</v>
      </c>
      <c r="K208" s="15" t="s">
        <v>10</v>
      </c>
      <c r="L208" s="16" t="s">
        <v>22</v>
      </c>
      <c r="M208" s="1" t="s">
        <v>375</v>
      </c>
      <c r="N208" s="18" t="s">
        <v>14</v>
      </c>
      <c r="O208" s="18" t="s">
        <v>22</v>
      </c>
      <c r="P208" s="18" t="s">
        <v>22</v>
      </c>
      <c r="Q208" s="1" t="s">
        <v>376</v>
      </c>
    </row>
    <row r="209" spans="1:258" s="28" customFormat="1" ht="37.5" customHeight="1">
      <c r="A209" s="13">
        <f t="shared" si="6"/>
        <v>2015</v>
      </c>
      <c r="B209" s="5" t="str">
        <f t="shared" si="7"/>
        <v>A</v>
      </c>
      <c r="C209" s="6">
        <f>IF(D209="","",COUNTA($D$3:D208)+1)</f>
        <v>173</v>
      </c>
      <c r="D209" s="8" t="s">
        <v>19</v>
      </c>
      <c r="E209" s="10" t="s">
        <v>356</v>
      </c>
      <c r="F209" s="10" t="s">
        <v>364</v>
      </c>
      <c r="G209" s="13" t="s">
        <v>6</v>
      </c>
      <c r="H209" s="73">
        <v>52</v>
      </c>
      <c r="I209" s="10" t="s">
        <v>7</v>
      </c>
      <c r="J209" s="9" t="s">
        <v>8</v>
      </c>
      <c r="K209" s="15" t="s">
        <v>10</v>
      </c>
      <c r="L209" s="16" t="s">
        <v>22</v>
      </c>
      <c r="M209" s="1" t="s">
        <v>377</v>
      </c>
      <c r="N209" s="18" t="s">
        <v>14</v>
      </c>
      <c r="O209" s="18" t="s">
        <v>22</v>
      </c>
      <c r="P209" s="18" t="s">
        <v>22</v>
      </c>
      <c r="Q209" s="1" t="s">
        <v>378</v>
      </c>
    </row>
    <row r="210" spans="1:258" s="28" customFormat="1" ht="37.5" customHeight="1">
      <c r="A210" s="13">
        <f t="shared" si="6"/>
        <v>2015</v>
      </c>
      <c r="B210" s="5" t="str">
        <f t="shared" si="7"/>
        <v>A</v>
      </c>
      <c r="C210" s="6">
        <f>IF(D210="","",COUNTA($D$3:D209)+1)</f>
        <v>174</v>
      </c>
      <c r="D210" s="8" t="s">
        <v>19</v>
      </c>
      <c r="E210" s="10" t="s">
        <v>356</v>
      </c>
      <c r="F210" s="10" t="s">
        <v>357</v>
      </c>
      <c r="G210" s="13" t="s">
        <v>6</v>
      </c>
      <c r="H210" s="73">
        <v>53</v>
      </c>
      <c r="I210" s="10" t="s">
        <v>7</v>
      </c>
      <c r="J210" s="9" t="s">
        <v>8</v>
      </c>
      <c r="K210" s="15" t="s">
        <v>10</v>
      </c>
      <c r="L210" s="16" t="s">
        <v>22</v>
      </c>
      <c r="M210" s="1" t="s">
        <v>379</v>
      </c>
      <c r="N210" s="18" t="s">
        <v>14</v>
      </c>
      <c r="O210" s="18" t="s">
        <v>22</v>
      </c>
      <c r="P210" s="18" t="s">
        <v>22</v>
      </c>
      <c r="Q210" s="1" t="s">
        <v>380</v>
      </c>
    </row>
    <row r="211" spans="1:258" s="28" customFormat="1" ht="37.5" customHeight="1">
      <c r="A211" s="13">
        <f t="shared" si="6"/>
        <v>2015</v>
      </c>
      <c r="B211" s="5" t="str">
        <f t="shared" si="7"/>
        <v>A</v>
      </c>
      <c r="C211" s="6">
        <f>IF(D211="","",COUNTA($D$3:D210)+1)</f>
        <v>175</v>
      </c>
      <c r="D211" s="8" t="s">
        <v>19</v>
      </c>
      <c r="E211" s="10" t="s">
        <v>356</v>
      </c>
      <c r="F211" s="10" t="s">
        <v>364</v>
      </c>
      <c r="G211" s="13" t="s">
        <v>6</v>
      </c>
      <c r="H211" s="73">
        <v>53</v>
      </c>
      <c r="I211" s="10" t="s">
        <v>7</v>
      </c>
      <c r="J211" s="9" t="s">
        <v>8</v>
      </c>
      <c r="K211" s="15" t="s">
        <v>10</v>
      </c>
      <c r="L211" s="16" t="s">
        <v>22</v>
      </c>
      <c r="M211" s="1" t="s">
        <v>381</v>
      </c>
      <c r="N211" s="18" t="s">
        <v>14</v>
      </c>
      <c r="O211" s="18" t="s">
        <v>22</v>
      </c>
      <c r="P211" s="18" t="s">
        <v>22</v>
      </c>
      <c r="Q211" s="1" t="s">
        <v>382</v>
      </c>
    </row>
    <row r="212" spans="1:258" s="28" customFormat="1" ht="37.5" customHeight="1">
      <c r="A212" s="13">
        <f t="shared" si="6"/>
        <v>2015</v>
      </c>
      <c r="B212" s="5" t="str">
        <f t="shared" si="7"/>
        <v>A</v>
      </c>
      <c r="C212" s="6">
        <f>IF(D212="","",COUNTA($D$3:D211)+1)</f>
        <v>176</v>
      </c>
      <c r="D212" s="8" t="s">
        <v>19</v>
      </c>
      <c r="E212" s="10" t="s">
        <v>356</v>
      </c>
      <c r="F212" s="10" t="s">
        <v>364</v>
      </c>
      <c r="G212" s="13" t="s">
        <v>6</v>
      </c>
      <c r="H212" s="73">
        <v>53</v>
      </c>
      <c r="I212" s="10" t="s">
        <v>7</v>
      </c>
      <c r="J212" s="9" t="s">
        <v>8</v>
      </c>
      <c r="K212" s="15" t="s">
        <v>10</v>
      </c>
      <c r="L212" s="16" t="s">
        <v>22</v>
      </c>
      <c r="M212" s="1" t="s">
        <v>383</v>
      </c>
      <c r="N212" s="18" t="s">
        <v>14</v>
      </c>
      <c r="O212" s="18" t="s">
        <v>22</v>
      </c>
      <c r="P212" s="18" t="s">
        <v>22</v>
      </c>
      <c r="Q212" s="1" t="s">
        <v>384</v>
      </c>
    </row>
    <row r="213" spans="1:258" s="28" customFormat="1" ht="37.5" customHeight="1">
      <c r="A213" s="13">
        <f t="shared" si="6"/>
        <v>2015</v>
      </c>
      <c r="B213" s="5" t="str">
        <f t="shared" si="7"/>
        <v>A</v>
      </c>
      <c r="C213" s="6">
        <f>IF(D213="","",COUNTA($D$3:D212)+1)</f>
        <v>177</v>
      </c>
      <c r="D213" s="8" t="s">
        <v>19</v>
      </c>
      <c r="E213" s="10" t="s">
        <v>356</v>
      </c>
      <c r="F213" s="10" t="s">
        <v>364</v>
      </c>
      <c r="G213" s="13" t="s">
        <v>6</v>
      </c>
      <c r="H213" s="73">
        <v>53</v>
      </c>
      <c r="I213" s="10" t="s">
        <v>7</v>
      </c>
      <c r="J213" s="9" t="s">
        <v>8</v>
      </c>
      <c r="K213" s="15" t="s">
        <v>10</v>
      </c>
      <c r="L213" s="16" t="s">
        <v>22</v>
      </c>
      <c r="M213" s="1" t="s">
        <v>385</v>
      </c>
      <c r="N213" s="18" t="s">
        <v>14</v>
      </c>
      <c r="O213" s="18" t="s">
        <v>22</v>
      </c>
      <c r="P213" s="18" t="s">
        <v>22</v>
      </c>
      <c r="Q213" s="1" t="s">
        <v>386</v>
      </c>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U213" s="29"/>
      <c r="DV213" s="29"/>
      <c r="DW213" s="29"/>
      <c r="DX213" s="29"/>
      <c r="DY213" s="29"/>
      <c r="DZ213" s="29"/>
      <c r="EA213" s="29"/>
      <c r="EB213" s="29"/>
      <c r="EC213" s="29"/>
      <c r="ED213" s="29"/>
      <c r="EE213" s="29"/>
      <c r="EF213" s="29"/>
      <c r="EG213" s="29"/>
      <c r="EH213" s="29"/>
      <c r="EI213" s="29"/>
      <c r="EJ213" s="29"/>
      <c r="EK213" s="29"/>
      <c r="EL213" s="29"/>
      <c r="EM213" s="29"/>
      <c r="EN213" s="29"/>
      <c r="EO213" s="29"/>
      <c r="EP213" s="29"/>
      <c r="EQ213" s="29"/>
      <c r="ER213" s="29"/>
      <c r="ES213" s="29"/>
      <c r="ET213" s="29"/>
      <c r="EU213" s="29"/>
      <c r="EV213" s="29"/>
      <c r="EW213" s="29"/>
      <c r="EX213" s="29"/>
      <c r="EY213" s="29"/>
      <c r="EZ213" s="29"/>
      <c r="FA213" s="29"/>
      <c r="FB213" s="29"/>
      <c r="FC213" s="29"/>
      <c r="FD213" s="29"/>
      <c r="FE213" s="29"/>
      <c r="FF213" s="29"/>
      <c r="FG213" s="29"/>
      <c r="FH213" s="29"/>
      <c r="FI213" s="29"/>
      <c r="FJ213" s="29"/>
      <c r="FK213" s="29"/>
      <c r="FL213" s="29"/>
      <c r="FM213" s="29"/>
      <c r="FN213" s="29"/>
      <c r="FO213" s="29"/>
      <c r="FP213" s="29"/>
      <c r="FQ213" s="29"/>
      <c r="FR213" s="29"/>
      <c r="FS213" s="29"/>
      <c r="FT213" s="29"/>
      <c r="FU213" s="29"/>
      <c r="FV213" s="29"/>
      <c r="FW213" s="29"/>
      <c r="FX213" s="29"/>
      <c r="FY213" s="29"/>
      <c r="FZ213" s="29"/>
      <c r="GA213" s="29"/>
      <c r="GB213" s="29"/>
      <c r="GC213" s="29"/>
      <c r="GD213" s="29"/>
      <c r="GE213" s="29"/>
      <c r="GF213" s="29"/>
      <c r="GG213" s="29"/>
      <c r="GH213" s="29"/>
      <c r="GI213" s="29"/>
      <c r="GJ213" s="29"/>
      <c r="GK213" s="29"/>
      <c r="GL213" s="29"/>
      <c r="GM213" s="29"/>
      <c r="GN213" s="29"/>
      <c r="GO213" s="29"/>
      <c r="GP213" s="29"/>
      <c r="GQ213" s="29"/>
      <c r="GR213" s="29"/>
      <c r="GS213" s="29"/>
      <c r="GT213" s="29"/>
      <c r="GU213" s="29"/>
      <c r="GV213" s="29"/>
      <c r="GW213" s="29"/>
      <c r="GX213" s="29"/>
      <c r="GY213" s="29"/>
      <c r="GZ213" s="29"/>
      <c r="HA213" s="29"/>
      <c r="HB213" s="29"/>
      <c r="HC213" s="29"/>
      <c r="HD213" s="29"/>
      <c r="HE213" s="29"/>
      <c r="HF213" s="29"/>
      <c r="HG213" s="29"/>
      <c r="HH213" s="29"/>
      <c r="HI213" s="29"/>
      <c r="HJ213" s="29"/>
      <c r="HK213" s="29"/>
      <c r="HL213" s="29"/>
      <c r="HM213" s="29"/>
      <c r="HN213" s="29"/>
      <c r="HO213" s="29"/>
      <c r="HP213" s="29"/>
      <c r="HQ213" s="29"/>
      <c r="HR213" s="29"/>
      <c r="HS213" s="29"/>
      <c r="HT213" s="29"/>
      <c r="HU213" s="29"/>
      <c r="HV213" s="29"/>
      <c r="HW213" s="29"/>
      <c r="HX213" s="29"/>
      <c r="HY213" s="29"/>
      <c r="HZ213" s="29"/>
      <c r="IA213" s="29"/>
      <c r="IB213" s="29"/>
      <c r="IC213" s="29"/>
      <c r="ID213" s="29"/>
      <c r="IE213" s="29"/>
      <c r="IF213" s="29"/>
      <c r="IG213" s="29"/>
      <c r="IH213" s="29"/>
      <c r="II213" s="29"/>
      <c r="IJ213" s="29"/>
      <c r="IK213" s="29"/>
      <c r="IL213" s="29"/>
      <c r="IM213" s="29"/>
      <c r="IN213" s="29"/>
      <c r="IO213" s="29"/>
      <c r="IP213" s="29"/>
      <c r="IQ213" s="29"/>
      <c r="IR213" s="29"/>
      <c r="IS213" s="29"/>
      <c r="IT213" s="29"/>
      <c r="IU213" s="29"/>
      <c r="IV213" s="29"/>
      <c r="IW213" s="29"/>
      <c r="IX213" s="29"/>
    </row>
    <row r="214" spans="1:258" s="28" customFormat="1" ht="50.25" customHeight="1">
      <c r="A214" s="13">
        <f t="shared" si="6"/>
        <v>2015</v>
      </c>
      <c r="B214" s="5" t="str">
        <f t="shared" si="7"/>
        <v>A</v>
      </c>
      <c r="C214" s="6">
        <f>IF(D214="","",COUNTA($D$3:D213)+1)</f>
        <v>178</v>
      </c>
      <c r="D214" s="8" t="s">
        <v>19</v>
      </c>
      <c r="E214" s="10" t="s">
        <v>356</v>
      </c>
      <c r="F214" s="10" t="s">
        <v>357</v>
      </c>
      <c r="G214" s="13" t="s">
        <v>6</v>
      </c>
      <c r="H214" s="73">
        <v>54</v>
      </c>
      <c r="I214" s="10" t="s">
        <v>7</v>
      </c>
      <c r="J214" s="9" t="s">
        <v>8</v>
      </c>
      <c r="K214" s="15" t="s">
        <v>10</v>
      </c>
      <c r="L214" s="16" t="s">
        <v>22</v>
      </c>
      <c r="M214" s="1" t="s">
        <v>387</v>
      </c>
      <c r="N214" s="18" t="s">
        <v>14</v>
      </c>
      <c r="O214" s="18" t="s">
        <v>22</v>
      </c>
      <c r="P214" s="18" t="s">
        <v>22</v>
      </c>
      <c r="Q214" s="1" t="s">
        <v>372</v>
      </c>
    </row>
    <row r="215" spans="1:258" s="28" customFormat="1" ht="37.5" customHeight="1">
      <c r="A215" s="13">
        <f t="shared" si="6"/>
        <v>2015</v>
      </c>
      <c r="B215" s="5" t="str">
        <f t="shared" si="7"/>
        <v>A</v>
      </c>
      <c r="C215" s="6">
        <f>IF(D215="","",COUNTA($D$3:D214)+1)</f>
        <v>179</v>
      </c>
      <c r="D215" s="8" t="s">
        <v>19</v>
      </c>
      <c r="E215" s="10" t="s">
        <v>356</v>
      </c>
      <c r="F215" s="10" t="s">
        <v>357</v>
      </c>
      <c r="G215" s="13" t="s">
        <v>6</v>
      </c>
      <c r="H215" s="73">
        <v>54</v>
      </c>
      <c r="I215" s="10" t="s">
        <v>7</v>
      </c>
      <c r="J215" s="9" t="s">
        <v>8</v>
      </c>
      <c r="K215" s="15" t="s">
        <v>10</v>
      </c>
      <c r="L215" s="16" t="s">
        <v>22</v>
      </c>
      <c r="M215" s="1" t="s">
        <v>388</v>
      </c>
      <c r="N215" s="18" t="s">
        <v>14</v>
      </c>
      <c r="O215" s="18" t="s">
        <v>22</v>
      </c>
      <c r="P215" s="18" t="s">
        <v>22</v>
      </c>
      <c r="Q215" s="1" t="s">
        <v>389</v>
      </c>
    </row>
    <row r="216" spans="1:258" s="28" customFormat="1" ht="37.5" customHeight="1">
      <c r="A216" s="13">
        <f t="shared" si="6"/>
        <v>2015</v>
      </c>
      <c r="B216" s="5" t="str">
        <f t="shared" si="7"/>
        <v>A</v>
      </c>
      <c r="C216" s="6">
        <f>IF(D216="","",COUNTA($D$3:D215)+1)</f>
        <v>180</v>
      </c>
      <c r="D216" s="8" t="s">
        <v>19</v>
      </c>
      <c r="E216" s="10" t="s">
        <v>356</v>
      </c>
      <c r="F216" s="10" t="s">
        <v>364</v>
      </c>
      <c r="G216" s="13" t="s">
        <v>6</v>
      </c>
      <c r="H216" s="73">
        <v>54</v>
      </c>
      <c r="I216" s="10" t="s">
        <v>7</v>
      </c>
      <c r="J216" s="9" t="s">
        <v>8</v>
      </c>
      <c r="K216" s="15" t="s">
        <v>10</v>
      </c>
      <c r="L216" s="16" t="s">
        <v>22</v>
      </c>
      <c r="M216" s="1" t="s">
        <v>390</v>
      </c>
      <c r="N216" s="18" t="s">
        <v>14</v>
      </c>
      <c r="O216" s="18" t="s">
        <v>22</v>
      </c>
      <c r="P216" s="18" t="s">
        <v>22</v>
      </c>
      <c r="Q216" s="1" t="s">
        <v>391</v>
      </c>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U216" s="29"/>
      <c r="DV216" s="29"/>
      <c r="DW216" s="29"/>
      <c r="DX216" s="29"/>
      <c r="DY216" s="29"/>
      <c r="DZ216" s="29"/>
      <c r="EA216" s="29"/>
      <c r="EB216" s="29"/>
      <c r="EC216" s="29"/>
      <c r="ED216" s="29"/>
      <c r="EE216" s="29"/>
      <c r="EF216" s="29"/>
      <c r="EG216" s="29"/>
      <c r="EH216" s="29"/>
      <c r="EI216" s="29"/>
      <c r="EJ216" s="29"/>
      <c r="EK216" s="29"/>
      <c r="EL216" s="29"/>
      <c r="EM216" s="29"/>
      <c r="EN216" s="29"/>
      <c r="EO216" s="29"/>
      <c r="EP216" s="29"/>
      <c r="EQ216" s="29"/>
      <c r="ER216" s="29"/>
      <c r="ES216" s="29"/>
      <c r="ET216" s="29"/>
      <c r="EU216" s="29"/>
      <c r="EV216" s="29"/>
      <c r="EW216" s="29"/>
      <c r="EX216" s="29"/>
      <c r="EY216" s="29"/>
      <c r="EZ216" s="29"/>
      <c r="FA216" s="29"/>
      <c r="FB216" s="29"/>
      <c r="FC216" s="29"/>
      <c r="FD216" s="29"/>
      <c r="FE216" s="29"/>
      <c r="FF216" s="29"/>
      <c r="FG216" s="29"/>
      <c r="FH216" s="29"/>
      <c r="FI216" s="29"/>
      <c r="FJ216" s="29"/>
      <c r="FK216" s="29"/>
      <c r="FL216" s="29"/>
      <c r="FM216" s="29"/>
      <c r="FN216" s="29"/>
      <c r="FO216" s="29"/>
      <c r="FP216" s="29"/>
      <c r="FQ216" s="29"/>
      <c r="FR216" s="29"/>
      <c r="FS216" s="29"/>
      <c r="FT216" s="29"/>
      <c r="FU216" s="29"/>
      <c r="FV216" s="29"/>
      <c r="FW216" s="29"/>
      <c r="FX216" s="29"/>
      <c r="FY216" s="29"/>
      <c r="FZ216" s="29"/>
      <c r="GA216" s="29"/>
      <c r="GB216" s="29"/>
      <c r="GC216" s="29"/>
      <c r="GD216" s="29"/>
      <c r="GE216" s="29"/>
      <c r="GF216" s="29"/>
      <c r="GG216" s="29"/>
      <c r="GH216" s="29"/>
      <c r="GI216" s="29"/>
      <c r="GJ216" s="29"/>
      <c r="GK216" s="29"/>
      <c r="GL216" s="29"/>
      <c r="GM216" s="29"/>
      <c r="GN216" s="29"/>
      <c r="GO216" s="29"/>
      <c r="GP216" s="29"/>
      <c r="GQ216" s="29"/>
      <c r="GR216" s="29"/>
      <c r="GS216" s="29"/>
      <c r="GT216" s="29"/>
      <c r="GU216" s="29"/>
      <c r="GV216" s="29"/>
      <c r="GW216" s="29"/>
      <c r="GX216" s="29"/>
      <c r="GY216" s="29"/>
      <c r="GZ216" s="29"/>
      <c r="HA216" s="29"/>
      <c r="HB216" s="29"/>
      <c r="HC216" s="29"/>
      <c r="HD216" s="29"/>
      <c r="HE216" s="29"/>
      <c r="HF216" s="29"/>
      <c r="HG216" s="29"/>
      <c r="HH216" s="29"/>
      <c r="HI216" s="29"/>
      <c r="HJ216" s="29"/>
      <c r="HK216" s="29"/>
      <c r="HL216" s="29"/>
      <c r="HM216" s="29"/>
      <c r="HN216" s="29"/>
      <c r="HO216" s="29"/>
      <c r="HP216" s="29"/>
      <c r="HQ216" s="29"/>
      <c r="HR216" s="29"/>
      <c r="HS216" s="29"/>
      <c r="HT216" s="29"/>
      <c r="HU216" s="29"/>
      <c r="HV216" s="29"/>
      <c r="HW216" s="29"/>
      <c r="HX216" s="29"/>
      <c r="HY216" s="29"/>
      <c r="HZ216" s="29"/>
      <c r="IA216" s="29"/>
      <c r="IB216" s="29"/>
      <c r="IC216" s="29"/>
      <c r="ID216" s="29"/>
      <c r="IE216" s="29"/>
      <c r="IF216" s="29"/>
      <c r="IG216" s="29"/>
      <c r="IH216" s="29"/>
      <c r="II216" s="29"/>
      <c r="IJ216" s="29"/>
      <c r="IK216" s="29"/>
      <c r="IL216" s="29"/>
      <c r="IM216" s="29"/>
      <c r="IN216" s="29"/>
      <c r="IO216" s="29"/>
      <c r="IP216" s="29"/>
      <c r="IQ216" s="29"/>
      <c r="IR216" s="29"/>
      <c r="IS216" s="29"/>
      <c r="IT216" s="29"/>
      <c r="IU216" s="29"/>
      <c r="IV216" s="29"/>
      <c r="IW216" s="29"/>
      <c r="IX216" s="29"/>
    </row>
    <row r="217" spans="1:258" s="28" customFormat="1" ht="37.5" customHeight="1">
      <c r="A217" s="13">
        <f t="shared" si="6"/>
        <v>2015</v>
      </c>
      <c r="B217" s="5" t="str">
        <f t="shared" si="7"/>
        <v>A</v>
      </c>
      <c r="C217" s="6">
        <f>IF(D217="","",COUNTA($D$3:D216)+1)</f>
        <v>181</v>
      </c>
      <c r="D217" s="8" t="s">
        <v>19</v>
      </c>
      <c r="E217" s="10" t="s">
        <v>356</v>
      </c>
      <c r="F217" s="10" t="s">
        <v>364</v>
      </c>
      <c r="G217" s="13" t="s">
        <v>6</v>
      </c>
      <c r="H217" s="73">
        <v>54</v>
      </c>
      <c r="I217" s="10" t="s">
        <v>7</v>
      </c>
      <c r="J217" s="9" t="s">
        <v>8</v>
      </c>
      <c r="K217" s="15" t="s">
        <v>10</v>
      </c>
      <c r="L217" s="16" t="s">
        <v>22</v>
      </c>
      <c r="M217" s="1" t="s">
        <v>392</v>
      </c>
      <c r="N217" s="18" t="s">
        <v>14</v>
      </c>
      <c r="O217" s="18" t="s">
        <v>22</v>
      </c>
      <c r="P217" s="18" t="s">
        <v>22</v>
      </c>
      <c r="Q217" s="1" t="s">
        <v>393</v>
      </c>
    </row>
    <row r="218" spans="1:258" s="28" customFormat="1" ht="37.5" customHeight="1">
      <c r="A218" s="13">
        <f t="shared" si="6"/>
        <v>2015</v>
      </c>
      <c r="B218" s="5" t="str">
        <f t="shared" si="7"/>
        <v>A</v>
      </c>
      <c r="C218" s="6">
        <f>IF(D218="","",COUNTA($D$3:D217)+1)</f>
        <v>182</v>
      </c>
      <c r="D218" s="8" t="s">
        <v>19</v>
      </c>
      <c r="E218" s="10" t="s">
        <v>356</v>
      </c>
      <c r="F218" s="10" t="s">
        <v>364</v>
      </c>
      <c r="G218" s="13" t="s">
        <v>6</v>
      </c>
      <c r="H218" s="73">
        <v>54</v>
      </c>
      <c r="I218" s="10" t="s">
        <v>7</v>
      </c>
      <c r="J218" s="9" t="s">
        <v>8</v>
      </c>
      <c r="K218" s="15" t="s">
        <v>10</v>
      </c>
      <c r="L218" s="16" t="s">
        <v>22</v>
      </c>
      <c r="M218" s="1" t="s">
        <v>394</v>
      </c>
      <c r="N218" s="18" t="s">
        <v>14</v>
      </c>
      <c r="O218" s="18" t="s">
        <v>22</v>
      </c>
      <c r="P218" s="18" t="s">
        <v>22</v>
      </c>
      <c r="Q218" s="1" t="s">
        <v>395</v>
      </c>
    </row>
    <row r="219" spans="1:258" s="28" customFormat="1" ht="50.1" customHeight="1">
      <c r="A219" s="13">
        <f t="shared" si="6"/>
        <v>2015</v>
      </c>
      <c r="B219" s="5" t="str">
        <f t="shared" si="7"/>
        <v>A</v>
      </c>
      <c r="C219" s="6">
        <f>IF(D219="","",COUNTA($D$3:D218)+1)</f>
        <v>183</v>
      </c>
      <c r="D219" s="8" t="s">
        <v>19</v>
      </c>
      <c r="E219" s="10" t="s">
        <v>356</v>
      </c>
      <c r="F219" s="10" t="s">
        <v>357</v>
      </c>
      <c r="G219" s="13" t="s">
        <v>6</v>
      </c>
      <c r="H219" s="73">
        <v>55</v>
      </c>
      <c r="I219" s="10" t="s">
        <v>7</v>
      </c>
      <c r="J219" s="9" t="s">
        <v>8</v>
      </c>
      <c r="K219" s="15" t="s">
        <v>10</v>
      </c>
      <c r="L219" s="16" t="s">
        <v>22</v>
      </c>
      <c r="M219" s="1" t="s">
        <v>396</v>
      </c>
      <c r="N219" s="18" t="s">
        <v>14</v>
      </c>
      <c r="O219" s="18" t="s">
        <v>22</v>
      </c>
      <c r="P219" s="18" t="s">
        <v>22</v>
      </c>
      <c r="Q219" s="1" t="s">
        <v>397</v>
      </c>
    </row>
    <row r="220" spans="1:258" s="28" customFormat="1" ht="37.5" customHeight="1">
      <c r="A220" s="13">
        <f t="shared" si="6"/>
        <v>2015</v>
      </c>
      <c r="B220" s="5" t="str">
        <f t="shared" si="7"/>
        <v>A</v>
      </c>
      <c r="C220" s="6">
        <f>IF(D220="","",COUNTA($D$3:D219)+1)</f>
        <v>184</v>
      </c>
      <c r="D220" s="8" t="s">
        <v>19</v>
      </c>
      <c r="E220" s="10" t="s">
        <v>356</v>
      </c>
      <c r="F220" s="10" t="s">
        <v>364</v>
      </c>
      <c r="G220" s="13" t="s">
        <v>6</v>
      </c>
      <c r="H220" s="73">
        <v>55</v>
      </c>
      <c r="I220" s="10" t="s">
        <v>7</v>
      </c>
      <c r="J220" s="9" t="s">
        <v>8</v>
      </c>
      <c r="K220" s="15" t="s">
        <v>10</v>
      </c>
      <c r="L220" s="16" t="s">
        <v>22</v>
      </c>
      <c r="M220" s="1" t="s">
        <v>398</v>
      </c>
      <c r="N220" s="18" t="s">
        <v>14</v>
      </c>
      <c r="O220" s="18" t="s">
        <v>22</v>
      </c>
      <c r="P220" s="18" t="s">
        <v>22</v>
      </c>
      <c r="Q220" s="1" t="s">
        <v>399</v>
      </c>
    </row>
    <row r="221" spans="1:258" s="29" customFormat="1" ht="37.5" customHeight="1">
      <c r="A221" s="13">
        <f t="shared" si="6"/>
        <v>2015</v>
      </c>
      <c r="B221" s="5" t="str">
        <f t="shared" si="7"/>
        <v>A</v>
      </c>
      <c r="C221" s="6">
        <f>IF(D221="","",COUNTA($D$3:D220)+1)</f>
        <v>185</v>
      </c>
      <c r="D221" s="8" t="s">
        <v>19</v>
      </c>
      <c r="E221" s="10" t="s">
        <v>356</v>
      </c>
      <c r="F221" s="10" t="s">
        <v>364</v>
      </c>
      <c r="G221" s="13" t="s">
        <v>6</v>
      </c>
      <c r="H221" s="73">
        <v>55</v>
      </c>
      <c r="I221" s="10" t="s">
        <v>7</v>
      </c>
      <c r="J221" s="9" t="s">
        <v>8</v>
      </c>
      <c r="K221" s="15" t="s">
        <v>10</v>
      </c>
      <c r="L221" s="16" t="s">
        <v>22</v>
      </c>
      <c r="M221" s="1" t="s">
        <v>400</v>
      </c>
      <c r="N221" s="18" t="s">
        <v>14</v>
      </c>
      <c r="O221" s="18" t="s">
        <v>22</v>
      </c>
      <c r="P221" s="18" t="s">
        <v>22</v>
      </c>
      <c r="Q221" s="1" t="s">
        <v>401</v>
      </c>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c r="IR221" s="28"/>
      <c r="IS221" s="28"/>
      <c r="IT221" s="28"/>
      <c r="IU221" s="28"/>
      <c r="IV221" s="28"/>
      <c r="IW221" s="28"/>
      <c r="IX221" s="28"/>
    </row>
    <row r="222" spans="1:258" s="29" customFormat="1" ht="37.5" customHeight="1">
      <c r="A222" s="13">
        <f t="shared" si="6"/>
        <v>2015</v>
      </c>
      <c r="B222" s="5" t="str">
        <f t="shared" si="7"/>
        <v>A</v>
      </c>
      <c r="C222" s="6">
        <f>IF(D222="","",COUNTA($D$3:D221)+1)</f>
        <v>186</v>
      </c>
      <c r="D222" s="8" t="s">
        <v>19</v>
      </c>
      <c r="E222" s="10" t="s">
        <v>356</v>
      </c>
      <c r="F222" s="10" t="s">
        <v>364</v>
      </c>
      <c r="G222" s="13" t="s">
        <v>6</v>
      </c>
      <c r="H222" s="73">
        <v>55</v>
      </c>
      <c r="I222" s="10" t="s">
        <v>7</v>
      </c>
      <c r="J222" s="9" t="s">
        <v>8</v>
      </c>
      <c r="K222" s="15" t="s">
        <v>10</v>
      </c>
      <c r="L222" s="16" t="s">
        <v>22</v>
      </c>
      <c r="M222" s="1" t="s">
        <v>402</v>
      </c>
      <c r="N222" s="18" t="s">
        <v>14</v>
      </c>
      <c r="O222" s="18" t="s">
        <v>22</v>
      </c>
      <c r="P222" s="18" t="s">
        <v>22</v>
      </c>
      <c r="Q222" s="1" t="s">
        <v>403</v>
      </c>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c r="IX222" s="28"/>
    </row>
    <row r="223" spans="1:258" s="28" customFormat="1" ht="37.5" customHeight="1">
      <c r="A223" s="13">
        <f t="shared" si="6"/>
        <v>2015</v>
      </c>
      <c r="B223" s="5" t="str">
        <f t="shared" si="7"/>
        <v>A</v>
      </c>
      <c r="C223" s="6">
        <f>IF(D223="","",COUNTA($D$3:D222)+1)</f>
        <v>187</v>
      </c>
      <c r="D223" s="8" t="s">
        <v>19</v>
      </c>
      <c r="E223" s="10" t="s">
        <v>356</v>
      </c>
      <c r="F223" s="10" t="s">
        <v>357</v>
      </c>
      <c r="G223" s="13" t="s">
        <v>6</v>
      </c>
      <c r="H223" s="73">
        <v>56</v>
      </c>
      <c r="I223" s="10" t="s">
        <v>7</v>
      </c>
      <c r="J223" s="9" t="s">
        <v>8</v>
      </c>
      <c r="K223" s="15" t="s">
        <v>10</v>
      </c>
      <c r="L223" s="16" t="s">
        <v>22</v>
      </c>
      <c r="M223" s="1" t="s">
        <v>404</v>
      </c>
      <c r="N223" s="18" t="s">
        <v>14</v>
      </c>
      <c r="O223" s="18" t="s">
        <v>22</v>
      </c>
      <c r="P223" s="18" t="s">
        <v>22</v>
      </c>
      <c r="Q223" s="1" t="s">
        <v>405</v>
      </c>
    </row>
    <row r="224" spans="1:258" s="28" customFormat="1" ht="37.5" customHeight="1">
      <c r="A224" s="13">
        <f t="shared" si="6"/>
        <v>2015</v>
      </c>
      <c r="B224" s="5" t="str">
        <f t="shared" si="7"/>
        <v>A</v>
      </c>
      <c r="C224" s="6">
        <f>IF(D224="","",COUNTA($D$3:D223)+1)</f>
        <v>188</v>
      </c>
      <c r="D224" s="8" t="s">
        <v>19</v>
      </c>
      <c r="E224" s="10" t="s">
        <v>356</v>
      </c>
      <c r="F224" s="10" t="s">
        <v>357</v>
      </c>
      <c r="G224" s="13" t="s">
        <v>6</v>
      </c>
      <c r="H224" s="73">
        <v>57</v>
      </c>
      <c r="I224" s="10" t="s">
        <v>7</v>
      </c>
      <c r="J224" s="9" t="s">
        <v>8</v>
      </c>
      <c r="K224" s="15" t="s">
        <v>10</v>
      </c>
      <c r="L224" s="16" t="s">
        <v>22</v>
      </c>
      <c r="M224" s="1" t="s">
        <v>406</v>
      </c>
      <c r="N224" s="18" t="s">
        <v>14</v>
      </c>
      <c r="O224" s="18" t="s">
        <v>22</v>
      </c>
      <c r="P224" s="18" t="s">
        <v>22</v>
      </c>
      <c r="Q224" s="1" t="s">
        <v>407</v>
      </c>
    </row>
    <row r="225" spans="1:17" s="28" customFormat="1" ht="37.5" customHeight="1">
      <c r="A225" s="13">
        <f t="shared" si="6"/>
        <v>2015</v>
      </c>
      <c r="B225" s="5" t="str">
        <f t="shared" si="7"/>
        <v>A</v>
      </c>
      <c r="C225" s="6">
        <f>IF(D225="","",COUNTA($D$3:D224)+1)</f>
        <v>189</v>
      </c>
      <c r="D225" s="8" t="s">
        <v>19</v>
      </c>
      <c r="E225" s="10" t="s">
        <v>356</v>
      </c>
      <c r="F225" s="10" t="s">
        <v>357</v>
      </c>
      <c r="G225" s="13" t="s">
        <v>6</v>
      </c>
      <c r="H225" s="73">
        <v>58</v>
      </c>
      <c r="I225" s="10" t="s">
        <v>7</v>
      </c>
      <c r="J225" s="9" t="s">
        <v>8</v>
      </c>
      <c r="K225" s="15" t="s">
        <v>10</v>
      </c>
      <c r="L225" s="16" t="s">
        <v>22</v>
      </c>
      <c r="M225" s="1" t="s">
        <v>408</v>
      </c>
      <c r="N225" s="18" t="s">
        <v>14</v>
      </c>
      <c r="O225" s="18" t="s">
        <v>22</v>
      </c>
      <c r="P225" s="18" t="s">
        <v>22</v>
      </c>
      <c r="Q225" s="1" t="s">
        <v>409</v>
      </c>
    </row>
    <row r="226" spans="1:17" s="28" customFormat="1" ht="37.5" customHeight="1">
      <c r="A226" s="13">
        <f t="shared" si="6"/>
        <v>2015</v>
      </c>
      <c r="B226" s="5" t="str">
        <f t="shared" si="7"/>
        <v>A</v>
      </c>
      <c r="C226" s="6">
        <f>IF(D226="","",COUNTA($D$3:D225)+1)</f>
        <v>190</v>
      </c>
      <c r="D226" s="8" t="s">
        <v>19</v>
      </c>
      <c r="E226" s="10" t="s">
        <v>356</v>
      </c>
      <c r="F226" s="10" t="s">
        <v>357</v>
      </c>
      <c r="G226" s="13" t="s">
        <v>6</v>
      </c>
      <c r="H226" s="73">
        <v>60</v>
      </c>
      <c r="I226" s="10" t="s">
        <v>7</v>
      </c>
      <c r="J226" s="9" t="s">
        <v>8</v>
      </c>
      <c r="K226" s="15" t="s">
        <v>10</v>
      </c>
      <c r="L226" s="16" t="s">
        <v>22</v>
      </c>
      <c r="M226" s="1" t="s">
        <v>410</v>
      </c>
      <c r="N226" s="18" t="s">
        <v>14</v>
      </c>
      <c r="O226" s="18" t="s">
        <v>22</v>
      </c>
      <c r="P226" s="18" t="s">
        <v>22</v>
      </c>
      <c r="Q226" s="1" t="s">
        <v>411</v>
      </c>
    </row>
    <row r="227" spans="1:17" s="28" customFormat="1" ht="50.1" customHeight="1">
      <c r="A227" s="13">
        <f t="shared" si="6"/>
        <v>2015</v>
      </c>
      <c r="B227" s="5" t="str">
        <f t="shared" si="7"/>
        <v>A</v>
      </c>
      <c r="C227" s="6">
        <f>IF(D227="","",COUNTA($D$3:D226)+1)</f>
        <v>191</v>
      </c>
      <c r="D227" s="8" t="s">
        <v>19</v>
      </c>
      <c r="E227" s="10" t="s">
        <v>356</v>
      </c>
      <c r="F227" s="10" t="s">
        <v>357</v>
      </c>
      <c r="G227" s="13" t="s">
        <v>6</v>
      </c>
      <c r="H227" s="73">
        <v>60</v>
      </c>
      <c r="I227" s="10" t="s">
        <v>7</v>
      </c>
      <c r="J227" s="9" t="s">
        <v>8</v>
      </c>
      <c r="K227" s="15" t="s">
        <v>10</v>
      </c>
      <c r="L227" s="16" t="s">
        <v>22</v>
      </c>
      <c r="M227" s="1" t="s">
        <v>412</v>
      </c>
      <c r="N227" s="18" t="s">
        <v>14</v>
      </c>
      <c r="O227" s="18" t="s">
        <v>22</v>
      </c>
      <c r="P227" s="18" t="s">
        <v>22</v>
      </c>
      <c r="Q227" s="1" t="s">
        <v>413</v>
      </c>
    </row>
    <row r="228" spans="1:17" s="28" customFormat="1" ht="37.5" customHeight="1">
      <c r="A228" s="13">
        <f t="shared" si="6"/>
        <v>2015</v>
      </c>
      <c r="B228" s="5" t="str">
        <f t="shared" si="7"/>
        <v>A</v>
      </c>
      <c r="C228" s="6">
        <f>IF(D228="","",COUNTA($D$3:D227)+1)</f>
        <v>192</v>
      </c>
      <c r="D228" s="8" t="s">
        <v>19</v>
      </c>
      <c r="E228" s="83" t="s">
        <v>414</v>
      </c>
      <c r="F228" s="83" t="s">
        <v>357</v>
      </c>
      <c r="G228" s="13" t="s">
        <v>6</v>
      </c>
      <c r="H228" s="14">
        <v>56</v>
      </c>
      <c r="I228" s="10" t="s">
        <v>7</v>
      </c>
      <c r="J228" s="9" t="s">
        <v>8</v>
      </c>
      <c r="K228" s="15" t="s">
        <v>10</v>
      </c>
      <c r="L228" s="16" t="s">
        <v>22</v>
      </c>
      <c r="M228" s="1" t="s">
        <v>415</v>
      </c>
      <c r="N228" s="18" t="s">
        <v>14</v>
      </c>
      <c r="O228" s="18" t="s">
        <v>22</v>
      </c>
      <c r="P228" s="18" t="s">
        <v>22</v>
      </c>
      <c r="Q228" s="1" t="s">
        <v>416</v>
      </c>
    </row>
    <row r="229" spans="1:17" s="28" customFormat="1" ht="37.5" customHeight="1">
      <c r="A229" s="13">
        <f t="shared" si="6"/>
        <v>2015</v>
      </c>
      <c r="B229" s="5" t="str">
        <f t="shared" si="7"/>
        <v>A</v>
      </c>
      <c r="C229" s="6">
        <f>IF(D229="","",COUNTA($D$3:D228)+1)</f>
        <v>193</v>
      </c>
      <c r="D229" s="8" t="s">
        <v>19</v>
      </c>
      <c r="E229" s="83" t="s">
        <v>414</v>
      </c>
      <c r="F229" s="83" t="s">
        <v>357</v>
      </c>
      <c r="G229" s="13" t="s">
        <v>6</v>
      </c>
      <c r="H229" s="14">
        <v>57</v>
      </c>
      <c r="I229" s="10" t="s">
        <v>7</v>
      </c>
      <c r="J229" s="9" t="s">
        <v>8</v>
      </c>
      <c r="K229" s="15" t="s">
        <v>10</v>
      </c>
      <c r="L229" s="16" t="s">
        <v>22</v>
      </c>
      <c r="M229" s="1" t="s">
        <v>417</v>
      </c>
      <c r="N229" s="18" t="s">
        <v>14</v>
      </c>
      <c r="O229" s="18" t="s">
        <v>22</v>
      </c>
      <c r="P229" s="18" t="s">
        <v>22</v>
      </c>
      <c r="Q229" s="1" t="s">
        <v>416</v>
      </c>
    </row>
    <row r="230" spans="1:17" s="28" customFormat="1" ht="37.5" customHeight="1">
      <c r="A230" s="13">
        <f t="shared" si="6"/>
        <v>2015</v>
      </c>
      <c r="B230" s="5" t="str">
        <f t="shared" si="7"/>
        <v>A</v>
      </c>
      <c r="C230" s="6">
        <f>IF(D230="","",COUNTA($D$3:D229)+1)</f>
        <v>194</v>
      </c>
      <c r="D230" s="8" t="s">
        <v>19</v>
      </c>
      <c r="E230" s="83" t="s">
        <v>414</v>
      </c>
      <c r="F230" s="83" t="s">
        <v>357</v>
      </c>
      <c r="G230" s="13" t="s">
        <v>6</v>
      </c>
      <c r="H230" s="14">
        <v>58</v>
      </c>
      <c r="I230" s="10" t="s">
        <v>7</v>
      </c>
      <c r="J230" s="9" t="s">
        <v>8</v>
      </c>
      <c r="K230" s="15" t="s">
        <v>10</v>
      </c>
      <c r="L230" s="16" t="s">
        <v>22</v>
      </c>
      <c r="M230" s="1" t="s">
        <v>418</v>
      </c>
      <c r="N230" s="18" t="s">
        <v>14</v>
      </c>
      <c r="O230" s="18" t="s">
        <v>22</v>
      </c>
      <c r="P230" s="18" t="s">
        <v>22</v>
      </c>
      <c r="Q230" s="1" t="s">
        <v>416</v>
      </c>
    </row>
    <row r="231" spans="1:17" s="28" customFormat="1" ht="37.5" customHeight="1">
      <c r="A231" s="13">
        <f t="shared" si="6"/>
        <v>2015</v>
      </c>
      <c r="B231" s="5" t="str">
        <f t="shared" si="7"/>
        <v>A</v>
      </c>
      <c r="C231" s="6">
        <f>IF(D231="","",COUNTA($D$3:D230)+1)</f>
        <v>195</v>
      </c>
      <c r="D231" s="8" t="s">
        <v>19</v>
      </c>
      <c r="E231" s="83" t="s">
        <v>414</v>
      </c>
      <c r="F231" s="83" t="s">
        <v>357</v>
      </c>
      <c r="G231" s="13" t="s">
        <v>6</v>
      </c>
      <c r="H231" s="14">
        <v>60</v>
      </c>
      <c r="I231" s="10" t="s">
        <v>7</v>
      </c>
      <c r="J231" s="9" t="s">
        <v>8</v>
      </c>
      <c r="K231" s="15" t="s">
        <v>10</v>
      </c>
      <c r="L231" s="16" t="s">
        <v>22</v>
      </c>
      <c r="M231" s="1" t="s">
        <v>419</v>
      </c>
      <c r="N231" s="18" t="s">
        <v>14</v>
      </c>
      <c r="O231" s="18" t="s">
        <v>22</v>
      </c>
      <c r="P231" s="18" t="s">
        <v>22</v>
      </c>
      <c r="Q231" s="1" t="s">
        <v>420</v>
      </c>
    </row>
    <row r="232" spans="1:17" s="28" customFormat="1" ht="37.5" customHeight="1">
      <c r="A232" s="13">
        <f t="shared" si="6"/>
        <v>2015</v>
      </c>
      <c r="B232" s="5" t="str">
        <f t="shared" si="7"/>
        <v>A</v>
      </c>
      <c r="C232" s="6">
        <f>IF(D232="","",COUNTA($D$3:D231)+1)</f>
        <v>196</v>
      </c>
      <c r="D232" s="8" t="s">
        <v>19</v>
      </c>
      <c r="E232" s="83" t="s">
        <v>414</v>
      </c>
      <c r="F232" s="83" t="s">
        <v>357</v>
      </c>
      <c r="G232" s="13" t="s">
        <v>6</v>
      </c>
      <c r="H232" s="14">
        <v>60</v>
      </c>
      <c r="I232" s="10" t="s">
        <v>7</v>
      </c>
      <c r="J232" s="9" t="s">
        <v>8</v>
      </c>
      <c r="K232" s="15" t="s">
        <v>10</v>
      </c>
      <c r="L232" s="16" t="s">
        <v>22</v>
      </c>
      <c r="M232" s="1" t="s">
        <v>421</v>
      </c>
      <c r="N232" s="18" t="s">
        <v>14</v>
      </c>
      <c r="O232" s="18" t="s">
        <v>22</v>
      </c>
      <c r="P232" s="18" t="s">
        <v>22</v>
      </c>
      <c r="Q232" s="1" t="s">
        <v>422</v>
      </c>
    </row>
    <row r="233" spans="1:17" s="28" customFormat="1" ht="37.5" customHeight="1">
      <c r="A233" s="13">
        <f t="shared" si="6"/>
        <v>2015</v>
      </c>
      <c r="B233" s="5" t="str">
        <f t="shared" si="7"/>
        <v>A</v>
      </c>
      <c r="C233" s="6">
        <f>IF(D233="","",COUNTA($D$3:D232)+1)</f>
        <v>197</v>
      </c>
      <c r="D233" s="8" t="s">
        <v>19</v>
      </c>
      <c r="E233" s="83" t="s">
        <v>414</v>
      </c>
      <c r="F233" s="83" t="s">
        <v>357</v>
      </c>
      <c r="G233" s="13" t="s">
        <v>6</v>
      </c>
      <c r="H233" s="14">
        <v>60</v>
      </c>
      <c r="I233" s="10" t="s">
        <v>7</v>
      </c>
      <c r="J233" s="9" t="s">
        <v>8</v>
      </c>
      <c r="K233" s="15" t="s">
        <v>10</v>
      </c>
      <c r="L233" s="16" t="s">
        <v>22</v>
      </c>
      <c r="M233" s="1" t="s">
        <v>423</v>
      </c>
      <c r="N233" s="18" t="s">
        <v>14</v>
      </c>
      <c r="O233" s="18" t="s">
        <v>22</v>
      </c>
      <c r="P233" s="18" t="s">
        <v>22</v>
      </c>
      <c r="Q233" s="1" t="s">
        <v>422</v>
      </c>
    </row>
    <row r="234" spans="1:17" s="28" customFormat="1" ht="37.5" customHeight="1">
      <c r="A234" s="13">
        <f t="shared" si="6"/>
        <v>2015</v>
      </c>
      <c r="B234" s="5" t="str">
        <f t="shared" si="7"/>
        <v>A</v>
      </c>
      <c r="C234" s="6">
        <f>IF(D234="","",COUNTA($D$3:D233)+1)</f>
        <v>198</v>
      </c>
      <c r="D234" s="8" t="s">
        <v>19</v>
      </c>
      <c r="E234" s="10" t="s">
        <v>424</v>
      </c>
      <c r="F234" s="10" t="s">
        <v>425</v>
      </c>
      <c r="G234" s="13" t="s">
        <v>6</v>
      </c>
      <c r="H234" s="14">
        <v>52</v>
      </c>
      <c r="I234" s="10" t="s">
        <v>7</v>
      </c>
      <c r="J234" s="9" t="s">
        <v>8</v>
      </c>
      <c r="K234" s="15" t="s">
        <v>10</v>
      </c>
      <c r="L234" s="16" t="s">
        <v>104</v>
      </c>
      <c r="M234" s="1" t="s">
        <v>426</v>
      </c>
      <c r="N234" s="18" t="s">
        <v>14</v>
      </c>
      <c r="O234" s="18" t="s">
        <v>104</v>
      </c>
      <c r="P234" s="18" t="s">
        <v>104</v>
      </c>
      <c r="Q234" s="1" t="s">
        <v>427</v>
      </c>
    </row>
    <row r="235" spans="1:17" s="28" customFormat="1" ht="37.5" customHeight="1">
      <c r="A235" s="13">
        <f t="shared" si="6"/>
        <v>2015</v>
      </c>
      <c r="B235" s="5" t="str">
        <f t="shared" si="7"/>
        <v>A</v>
      </c>
      <c r="C235" s="6">
        <f>IF(D235="","",COUNTA($D$3:D234)+1)</f>
        <v>199</v>
      </c>
      <c r="D235" s="8" t="s">
        <v>19</v>
      </c>
      <c r="E235" s="10" t="s">
        <v>424</v>
      </c>
      <c r="F235" s="10" t="s">
        <v>425</v>
      </c>
      <c r="G235" s="13" t="s">
        <v>6</v>
      </c>
      <c r="H235" s="14">
        <v>53</v>
      </c>
      <c r="I235" s="10" t="s">
        <v>7</v>
      </c>
      <c r="J235" s="9" t="s">
        <v>8</v>
      </c>
      <c r="K235" s="15" t="s">
        <v>10</v>
      </c>
      <c r="L235" s="16" t="s">
        <v>22</v>
      </c>
      <c r="M235" s="1" t="s">
        <v>428</v>
      </c>
      <c r="N235" s="18" t="s">
        <v>14</v>
      </c>
      <c r="O235" s="18" t="s">
        <v>22</v>
      </c>
      <c r="P235" s="18" t="s">
        <v>22</v>
      </c>
      <c r="Q235" s="1" t="s">
        <v>429</v>
      </c>
    </row>
    <row r="236" spans="1:17" s="28" customFormat="1" ht="37.5" customHeight="1">
      <c r="A236" s="37">
        <f t="shared" si="6"/>
        <v>2015</v>
      </c>
      <c r="B236" s="65" t="str">
        <f t="shared" si="7"/>
        <v>A</v>
      </c>
      <c r="C236" s="66">
        <f>IF(D236="","",COUNTA($D$3:D235)+1)</f>
        <v>200</v>
      </c>
      <c r="D236" s="35" t="s">
        <v>431</v>
      </c>
      <c r="E236" s="36" t="s">
        <v>424</v>
      </c>
      <c r="F236" s="36" t="s">
        <v>425</v>
      </c>
      <c r="G236" s="37" t="s">
        <v>6</v>
      </c>
      <c r="H236" s="38">
        <v>54</v>
      </c>
      <c r="I236" s="36" t="s">
        <v>7</v>
      </c>
      <c r="J236" s="39" t="s">
        <v>8</v>
      </c>
      <c r="K236" s="35" t="s">
        <v>10</v>
      </c>
      <c r="L236" s="35" t="s">
        <v>22</v>
      </c>
      <c r="M236" s="40" t="s">
        <v>432</v>
      </c>
      <c r="N236" s="41" t="s">
        <v>14</v>
      </c>
      <c r="O236" s="41" t="s">
        <v>22</v>
      </c>
      <c r="P236" s="41" t="s">
        <v>22</v>
      </c>
      <c r="Q236" s="1" t="s">
        <v>433</v>
      </c>
    </row>
    <row r="237" spans="1:17" s="28" customFormat="1" ht="37.5" customHeight="1">
      <c r="A237" s="47" t="str">
        <f t="shared" si="6"/>
        <v/>
      </c>
      <c r="B237" s="67" t="str">
        <f t="shared" si="7"/>
        <v/>
      </c>
      <c r="C237" s="68" t="str">
        <f>IF(D237="","",COUNTA($D$3:D236)+1)</f>
        <v/>
      </c>
      <c r="D237" s="45"/>
      <c r="E237" s="46"/>
      <c r="F237" s="46"/>
      <c r="G237" s="47"/>
      <c r="H237" s="48"/>
      <c r="I237" s="46"/>
      <c r="J237" s="49"/>
      <c r="K237" s="45"/>
      <c r="L237" s="45"/>
      <c r="M237" s="50"/>
      <c r="N237" s="51"/>
      <c r="O237" s="51"/>
      <c r="P237" s="51"/>
      <c r="Q237" s="1" t="s">
        <v>427</v>
      </c>
    </row>
    <row r="238" spans="1:17" s="28" customFormat="1" ht="37.5" customHeight="1">
      <c r="A238" s="13">
        <f t="shared" si="6"/>
        <v>2015</v>
      </c>
      <c r="B238" s="5" t="str">
        <f t="shared" si="7"/>
        <v>A</v>
      </c>
      <c r="C238" s="6">
        <f>IF(D238="","",COUNTA($D$3:D237)+1)</f>
        <v>201</v>
      </c>
      <c r="D238" s="8" t="s">
        <v>19</v>
      </c>
      <c r="E238" s="10" t="s">
        <v>424</v>
      </c>
      <c r="F238" s="10" t="s">
        <v>425</v>
      </c>
      <c r="G238" s="13" t="s">
        <v>6</v>
      </c>
      <c r="H238" s="14">
        <v>54</v>
      </c>
      <c r="I238" s="10" t="s">
        <v>7</v>
      </c>
      <c r="J238" s="9" t="s">
        <v>8</v>
      </c>
      <c r="K238" s="15" t="s">
        <v>10</v>
      </c>
      <c r="L238" s="16" t="s">
        <v>22</v>
      </c>
      <c r="M238" s="1" t="s">
        <v>434</v>
      </c>
      <c r="N238" s="18" t="s">
        <v>14</v>
      </c>
      <c r="O238" s="18" t="s">
        <v>22</v>
      </c>
      <c r="P238" s="18" t="s">
        <v>22</v>
      </c>
      <c r="Q238" s="1" t="s">
        <v>429</v>
      </c>
    </row>
    <row r="239" spans="1:17" s="28" customFormat="1" ht="37.5" customHeight="1">
      <c r="A239" s="37">
        <f t="shared" si="6"/>
        <v>2015</v>
      </c>
      <c r="B239" s="65" t="str">
        <f t="shared" si="7"/>
        <v>A</v>
      </c>
      <c r="C239" s="66">
        <f>IF(D239="","",COUNTA($D$3:D238)+1)</f>
        <v>202</v>
      </c>
      <c r="D239" s="35" t="s">
        <v>19</v>
      </c>
      <c r="E239" s="36" t="s">
        <v>424</v>
      </c>
      <c r="F239" s="36" t="s">
        <v>425</v>
      </c>
      <c r="G239" s="37" t="s">
        <v>6</v>
      </c>
      <c r="H239" s="38">
        <v>56</v>
      </c>
      <c r="I239" s="36" t="s">
        <v>7</v>
      </c>
      <c r="J239" s="39" t="s">
        <v>8</v>
      </c>
      <c r="K239" s="35" t="s">
        <v>10</v>
      </c>
      <c r="L239" s="35" t="s">
        <v>22</v>
      </c>
      <c r="M239" s="40" t="s">
        <v>435</v>
      </c>
      <c r="N239" s="41" t="s">
        <v>14</v>
      </c>
      <c r="O239" s="41" t="s">
        <v>22</v>
      </c>
      <c r="P239" s="41" t="s">
        <v>22</v>
      </c>
      <c r="Q239" s="1" t="s">
        <v>436</v>
      </c>
    </row>
    <row r="240" spans="1:17" s="28" customFormat="1" ht="37.5" customHeight="1">
      <c r="A240" s="47" t="str">
        <f t="shared" si="6"/>
        <v/>
      </c>
      <c r="B240" s="67" t="str">
        <f t="shared" si="7"/>
        <v/>
      </c>
      <c r="C240" s="68" t="str">
        <f>IF(D240="","",COUNTA($D$3:D239)+1)</f>
        <v/>
      </c>
      <c r="D240" s="45"/>
      <c r="E240" s="46"/>
      <c r="F240" s="46"/>
      <c r="G240" s="47"/>
      <c r="H240" s="48"/>
      <c r="I240" s="46"/>
      <c r="J240" s="84"/>
      <c r="K240" s="45"/>
      <c r="L240" s="45"/>
      <c r="M240" s="50"/>
      <c r="N240" s="51"/>
      <c r="O240" s="51"/>
      <c r="P240" s="51"/>
      <c r="Q240" s="1" t="s">
        <v>437</v>
      </c>
    </row>
    <row r="241" spans="1:17" s="28" customFormat="1" ht="37.5" customHeight="1">
      <c r="A241" s="13">
        <f t="shared" si="6"/>
        <v>2015</v>
      </c>
      <c r="B241" s="5" t="str">
        <f t="shared" si="7"/>
        <v>A</v>
      </c>
      <c r="C241" s="6">
        <f>IF(D241="","",COUNTA($D$3:D240)+1)</f>
        <v>203</v>
      </c>
      <c r="D241" s="8" t="s">
        <v>19</v>
      </c>
      <c r="E241" s="85" t="s">
        <v>438</v>
      </c>
      <c r="F241" s="85" t="s">
        <v>439</v>
      </c>
      <c r="G241" s="13" t="s">
        <v>6</v>
      </c>
      <c r="H241" s="14">
        <v>51</v>
      </c>
      <c r="I241" s="10" t="s">
        <v>7</v>
      </c>
      <c r="J241" s="9" t="s">
        <v>8</v>
      </c>
      <c r="K241" s="15" t="s">
        <v>10</v>
      </c>
      <c r="L241" s="16" t="s">
        <v>22</v>
      </c>
      <c r="M241" s="1" t="s">
        <v>440</v>
      </c>
      <c r="N241" s="18" t="s">
        <v>14</v>
      </c>
      <c r="O241" s="18" t="s">
        <v>22</v>
      </c>
      <c r="P241" s="18" t="s">
        <v>22</v>
      </c>
      <c r="Q241" s="1" t="s">
        <v>441</v>
      </c>
    </row>
    <row r="242" spans="1:17" s="28" customFormat="1" ht="37.5" customHeight="1">
      <c r="A242" s="13">
        <f t="shared" si="6"/>
        <v>2015</v>
      </c>
      <c r="B242" s="5" t="str">
        <f t="shared" si="7"/>
        <v>A</v>
      </c>
      <c r="C242" s="6">
        <f>IF(D242="","",COUNTA($D$3:D241)+1)</f>
        <v>204</v>
      </c>
      <c r="D242" s="8" t="s">
        <v>19</v>
      </c>
      <c r="E242" s="85" t="s">
        <v>438</v>
      </c>
      <c r="F242" s="85" t="s">
        <v>439</v>
      </c>
      <c r="G242" s="13" t="s">
        <v>6</v>
      </c>
      <c r="H242" s="14">
        <v>51</v>
      </c>
      <c r="I242" s="10" t="s">
        <v>7</v>
      </c>
      <c r="J242" s="9" t="s">
        <v>8</v>
      </c>
      <c r="K242" s="15" t="s">
        <v>10</v>
      </c>
      <c r="L242" s="16" t="s">
        <v>22</v>
      </c>
      <c r="M242" s="1" t="s">
        <v>442</v>
      </c>
      <c r="N242" s="18" t="s">
        <v>14</v>
      </c>
      <c r="O242" s="18" t="s">
        <v>22</v>
      </c>
      <c r="P242" s="18" t="s">
        <v>22</v>
      </c>
      <c r="Q242" s="1" t="s">
        <v>443</v>
      </c>
    </row>
    <row r="243" spans="1:17" s="28" customFormat="1" ht="37.5" customHeight="1">
      <c r="A243" s="13">
        <f t="shared" si="6"/>
        <v>2015</v>
      </c>
      <c r="B243" s="5" t="str">
        <f t="shared" si="7"/>
        <v>A</v>
      </c>
      <c r="C243" s="6">
        <f>IF(D243="","",COUNTA($D$3:D242)+1)</f>
        <v>205</v>
      </c>
      <c r="D243" s="8" t="s">
        <v>19</v>
      </c>
      <c r="E243" s="85" t="s">
        <v>438</v>
      </c>
      <c r="F243" s="85" t="s">
        <v>439</v>
      </c>
      <c r="G243" s="13" t="s">
        <v>6</v>
      </c>
      <c r="H243" s="14">
        <v>52</v>
      </c>
      <c r="I243" s="10" t="s">
        <v>7</v>
      </c>
      <c r="J243" s="9" t="s">
        <v>8</v>
      </c>
      <c r="K243" s="15" t="s">
        <v>10</v>
      </c>
      <c r="L243" s="16" t="s">
        <v>22</v>
      </c>
      <c r="M243" s="1" t="s">
        <v>444</v>
      </c>
      <c r="N243" s="18" t="s">
        <v>14</v>
      </c>
      <c r="O243" s="18" t="s">
        <v>22</v>
      </c>
      <c r="P243" s="18" t="s">
        <v>22</v>
      </c>
      <c r="Q243" s="1" t="s">
        <v>443</v>
      </c>
    </row>
    <row r="244" spans="1:17" s="28" customFormat="1" ht="37.5" customHeight="1">
      <c r="A244" s="13">
        <f t="shared" si="6"/>
        <v>2015</v>
      </c>
      <c r="B244" s="5" t="str">
        <f t="shared" si="7"/>
        <v>A</v>
      </c>
      <c r="C244" s="6">
        <f>IF(D244="","",COUNTA($D$3:D243)+1)</f>
        <v>206</v>
      </c>
      <c r="D244" s="8" t="s">
        <v>19</v>
      </c>
      <c r="E244" s="85" t="s">
        <v>438</v>
      </c>
      <c r="F244" s="85" t="s">
        <v>439</v>
      </c>
      <c r="G244" s="13" t="s">
        <v>6</v>
      </c>
      <c r="H244" s="14">
        <v>53</v>
      </c>
      <c r="I244" s="10" t="s">
        <v>7</v>
      </c>
      <c r="J244" s="9" t="s">
        <v>8</v>
      </c>
      <c r="K244" s="15" t="s">
        <v>10</v>
      </c>
      <c r="L244" s="16" t="s">
        <v>22</v>
      </c>
      <c r="M244" s="1" t="s">
        <v>445</v>
      </c>
      <c r="N244" s="18" t="s">
        <v>14</v>
      </c>
      <c r="O244" s="18" t="s">
        <v>22</v>
      </c>
      <c r="P244" s="18" t="s">
        <v>22</v>
      </c>
      <c r="Q244" s="1" t="s">
        <v>446</v>
      </c>
    </row>
    <row r="245" spans="1:17" s="28" customFormat="1" ht="50.25" customHeight="1">
      <c r="A245" s="13">
        <f t="shared" si="6"/>
        <v>2015</v>
      </c>
      <c r="B245" s="5" t="str">
        <f t="shared" si="7"/>
        <v>A</v>
      </c>
      <c r="C245" s="6">
        <f>IF(D245="","",COUNTA($D$3:D244)+1)</f>
        <v>207</v>
      </c>
      <c r="D245" s="8" t="s">
        <v>19</v>
      </c>
      <c r="E245" s="85" t="s">
        <v>438</v>
      </c>
      <c r="F245" s="85" t="s">
        <v>439</v>
      </c>
      <c r="G245" s="13" t="s">
        <v>6</v>
      </c>
      <c r="H245" s="14">
        <v>54</v>
      </c>
      <c r="I245" s="10" t="s">
        <v>7</v>
      </c>
      <c r="J245" s="9" t="s">
        <v>8</v>
      </c>
      <c r="K245" s="15" t="s">
        <v>10</v>
      </c>
      <c r="L245" s="16" t="s">
        <v>22</v>
      </c>
      <c r="M245" s="1" t="s">
        <v>447</v>
      </c>
      <c r="N245" s="18" t="s">
        <v>14</v>
      </c>
      <c r="O245" s="18" t="s">
        <v>22</v>
      </c>
      <c r="P245" s="18" t="s">
        <v>22</v>
      </c>
      <c r="Q245" s="1" t="s">
        <v>448</v>
      </c>
    </row>
    <row r="246" spans="1:17" s="28" customFormat="1" ht="37.5" customHeight="1">
      <c r="A246" s="13">
        <f t="shared" si="6"/>
        <v>2015</v>
      </c>
      <c r="B246" s="5" t="str">
        <f t="shared" si="7"/>
        <v>A</v>
      </c>
      <c r="C246" s="6">
        <f>IF(D246="","",COUNTA($D$3:D245)+1)</f>
        <v>208</v>
      </c>
      <c r="D246" s="8" t="s">
        <v>430</v>
      </c>
      <c r="E246" s="10" t="s">
        <v>449</v>
      </c>
      <c r="F246" s="10" t="s">
        <v>450</v>
      </c>
      <c r="G246" s="13" t="s">
        <v>6</v>
      </c>
      <c r="H246" s="73">
        <v>26</v>
      </c>
      <c r="I246" s="10" t="s">
        <v>7</v>
      </c>
      <c r="J246" s="9" t="s">
        <v>8</v>
      </c>
      <c r="K246" s="15" t="s">
        <v>10</v>
      </c>
      <c r="L246" s="16" t="s">
        <v>104</v>
      </c>
      <c r="M246" s="1" t="s">
        <v>451</v>
      </c>
      <c r="N246" s="18" t="s">
        <v>14</v>
      </c>
      <c r="O246" s="18" t="s">
        <v>104</v>
      </c>
      <c r="P246" s="18" t="s">
        <v>104</v>
      </c>
      <c r="Q246" s="1" t="s">
        <v>452</v>
      </c>
    </row>
    <row r="247" spans="1:17" s="28" customFormat="1" ht="37.5" customHeight="1">
      <c r="A247" s="13">
        <f t="shared" si="6"/>
        <v>2015</v>
      </c>
      <c r="B247" s="5" t="str">
        <f t="shared" si="7"/>
        <v>A</v>
      </c>
      <c r="C247" s="6">
        <f>IF(D247="","",COUNTA($D$3:D246)+1)</f>
        <v>209</v>
      </c>
      <c r="D247" s="8" t="s">
        <v>430</v>
      </c>
      <c r="E247" s="10" t="s">
        <v>449</v>
      </c>
      <c r="F247" s="10" t="s">
        <v>450</v>
      </c>
      <c r="G247" s="13" t="s">
        <v>6</v>
      </c>
      <c r="H247" s="73">
        <v>38</v>
      </c>
      <c r="I247" s="10" t="s">
        <v>7</v>
      </c>
      <c r="J247" s="9" t="s">
        <v>8</v>
      </c>
      <c r="K247" s="15" t="s">
        <v>10</v>
      </c>
      <c r="L247" s="16" t="s">
        <v>22</v>
      </c>
      <c r="M247" s="1" t="s">
        <v>453</v>
      </c>
      <c r="N247" s="18" t="s">
        <v>14</v>
      </c>
      <c r="O247" s="18" t="s">
        <v>22</v>
      </c>
      <c r="P247" s="18" t="s">
        <v>22</v>
      </c>
      <c r="Q247" s="1" t="s">
        <v>454</v>
      </c>
    </row>
    <row r="248" spans="1:17" s="28" customFormat="1" ht="50.25" customHeight="1">
      <c r="A248" s="13">
        <f t="shared" si="6"/>
        <v>2015</v>
      </c>
      <c r="B248" s="5" t="str">
        <f t="shared" si="7"/>
        <v>A</v>
      </c>
      <c r="C248" s="6">
        <f>IF(D248="","",COUNTA($D$3:D247)+1)</f>
        <v>210</v>
      </c>
      <c r="D248" s="8" t="s">
        <v>431</v>
      </c>
      <c r="E248" s="10" t="s">
        <v>449</v>
      </c>
      <c r="F248" s="10" t="s">
        <v>450</v>
      </c>
      <c r="G248" s="13" t="s">
        <v>6</v>
      </c>
      <c r="H248" s="73">
        <v>38</v>
      </c>
      <c r="I248" s="10" t="s">
        <v>7</v>
      </c>
      <c r="J248" s="9" t="s">
        <v>8</v>
      </c>
      <c r="K248" s="15" t="s">
        <v>10</v>
      </c>
      <c r="L248" s="16" t="s">
        <v>22</v>
      </c>
      <c r="M248" s="1" t="s">
        <v>455</v>
      </c>
      <c r="N248" s="18" t="s">
        <v>14</v>
      </c>
      <c r="O248" s="18" t="s">
        <v>22</v>
      </c>
      <c r="P248" s="18" t="s">
        <v>22</v>
      </c>
      <c r="Q248" s="1" t="s">
        <v>456</v>
      </c>
    </row>
    <row r="249" spans="1:17" s="28" customFormat="1" ht="78" customHeight="1">
      <c r="A249" s="13">
        <f t="shared" si="6"/>
        <v>2015</v>
      </c>
      <c r="B249" s="5" t="str">
        <f t="shared" si="7"/>
        <v>A</v>
      </c>
      <c r="C249" s="6">
        <f>IF(D249="","",COUNTA($D$3:D248)+1)</f>
        <v>211</v>
      </c>
      <c r="D249" s="8" t="s">
        <v>431</v>
      </c>
      <c r="E249" s="10" t="s">
        <v>449</v>
      </c>
      <c r="F249" s="10" t="s">
        <v>450</v>
      </c>
      <c r="G249" s="13" t="s">
        <v>6</v>
      </c>
      <c r="H249" s="73">
        <v>38</v>
      </c>
      <c r="I249" s="10" t="s">
        <v>7</v>
      </c>
      <c r="J249" s="9" t="s">
        <v>8</v>
      </c>
      <c r="K249" s="15" t="s">
        <v>10</v>
      </c>
      <c r="L249" s="16" t="s">
        <v>22</v>
      </c>
      <c r="M249" s="1" t="s">
        <v>457</v>
      </c>
      <c r="N249" s="18" t="s">
        <v>14</v>
      </c>
      <c r="O249" s="18" t="s">
        <v>22</v>
      </c>
      <c r="P249" s="18" t="s">
        <v>22</v>
      </c>
      <c r="Q249" s="1" t="s">
        <v>458</v>
      </c>
    </row>
    <row r="250" spans="1:17" s="28" customFormat="1" ht="37.5" customHeight="1">
      <c r="A250" s="13">
        <f t="shared" si="6"/>
        <v>2015</v>
      </c>
      <c r="B250" s="5" t="str">
        <f t="shared" si="7"/>
        <v>A</v>
      </c>
      <c r="C250" s="6">
        <f>IF(D250="","",COUNTA($D$3:D249)+1)</f>
        <v>212</v>
      </c>
      <c r="D250" s="8" t="s">
        <v>431</v>
      </c>
      <c r="E250" s="10" t="s">
        <v>449</v>
      </c>
      <c r="F250" s="10" t="s">
        <v>450</v>
      </c>
      <c r="G250" s="13" t="s">
        <v>6</v>
      </c>
      <c r="H250" s="73">
        <v>38</v>
      </c>
      <c r="I250" s="10" t="s">
        <v>7</v>
      </c>
      <c r="J250" s="9" t="s">
        <v>8</v>
      </c>
      <c r="K250" s="15" t="s">
        <v>10</v>
      </c>
      <c r="L250" s="16" t="s">
        <v>22</v>
      </c>
      <c r="M250" s="1" t="s">
        <v>459</v>
      </c>
      <c r="N250" s="18" t="s">
        <v>14</v>
      </c>
      <c r="O250" s="18" t="s">
        <v>22</v>
      </c>
      <c r="P250" s="18" t="s">
        <v>22</v>
      </c>
      <c r="Q250" s="1" t="s">
        <v>460</v>
      </c>
    </row>
    <row r="251" spans="1:17" s="28" customFormat="1" ht="64.5" customHeight="1">
      <c r="A251" s="13">
        <f t="shared" si="6"/>
        <v>2015</v>
      </c>
      <c r="B251" s="5" t="str">
        <f t="shared" si="7"/>
        <v>A</v>
      </c>
      <c r="C251" s="6">
        <f>IF(D251="","",COUNTA($D$3:D250)+1)</f>
        <v>213</v>
      </c>
      <c r="D251" s="8" t="s">
        <v>431</v>
      </c>
      <c r="E251" s="10" t="s">
        <v>449</v>
      </c>
      <c r="F251" s="10" t="s">
        <v>450</v>
      </c>
      <c r="G251" s="13" t="s">
        <v>6</v>
      </c>
      <c r="H251" s="73">
        <v>38</v>
      </c>
      <c r="I251" s="10" t="s">
        <v>7</v>
      </c>
      <c r="J251" s="9" t="s">
        <v>8</v>
      </c>
      <c r="K251" s="15" t="s">
        <v>10</v>
      </c>
      <c r="L251" s="16" t="s">
        <v>22</v>
      </c>
      <c r="M251" s="1" t="s">
        <v>461</v>
      </c>
      <c r="N251" s="18" t="s">
        <v>14</v>
      </c>
      <c r="O251" s="18" t="s">
        <v>22</v>
      </c>
      <c r="P251" s="18" t="s">
        <v>22</v>
      </c>
      <c r="Q251" s="1" t="s">
        <v>462</v>
      </c>
    </row>
    <row r="252" spans="1:17" s="28" customFormat="1" ht="64.5" customHeight="1">
      <c r="A252" s="13">
        <f t="shared" si="6"/>
        <v>2015</v>
      </c>
      <c r="B252" s="5" t="str">
        <f t="shared" si="7"/>
        <v>A</v>
      </c>
      <c r="C252" s="6">
        <f>IF(D252="","",COUNTA($D$3:D251)+1)</f>
        <v>214</v>
      </c>
      <c r="D252" s="8" t="s">
        <v>431</v>
      </c>
      <c r="E252" s="10" t="s">
        <v>449</v>
      </c>
      <c r="F252" s="10" t="s">
        <v>450</v>
      </c>
      <c r="G252" s="13" t="s">
        <v>6</v>
      </c>
      <c r="H252" s="72">
        <v>38</v>
      </c>
      <c r="I252" s="10" t="s">
        <v>7</v>
      </c>
      <c r="J252" s="9" t="s">
        <v>8</v>
      </c>
      <c r="K252" s="15" t="s">
        <v>10</v>
      </c>
      <c r="L252" s="16" t="s">
        <v>22</v>
      </c>
      <c r="M252" s="1" t="s">
        <v>463</v>
      </c>
      <c r="N252" s="18" t="s">
        <v>14</v>
      </c>
      <c r="O252" s="18" t="s">
        <v>22</v>
      </c>
      <c r="P252" s="18" t="s">
        <v>22</v>
      </c>
      <c r="Q252" s="1" t="s">
        <v>464</v>
      </c>
    </row>
    <row r="253" spans="1:17" s="28" customFormat="1" ht="64.5" customHeight="1">
      <c r="A253" s="13">
        <f t="shared" si="6"/>
        <v>2015</v>
      </c>
      <c r="B253" s="5" t="str">
        <f t="shared" si="7"/>
        <v>A</v>
      </c>
      <c r="C253" s="6">
        <f>IF(D253="","",COUNTA($D$3:D252)+1)</f>
        <v>215</v>
      </c>
      <c r="D253" s="8" t="s">
        <v>431</v>
      </c>
      <c r="E253" s="10" t="s">
        <v>449</v>
      </c>
      <c r="F253" s="10" t="s">
        <v>450</v>
      </c>
      <c r="G253" s="13" t="s">
        <v>6</v>
      </c>
      <c r="H253" s="72">
        <v>38</v>
      </c>
      <c r="I253" s="10" t="s">
        <v>7</v>
      </c>
      <c r="J253" s="9" t="s">
        <v>8</v>
      </c>
      <c r="K253" s="15" t="s">
        <v>10</v>
      </c>
      <c r="L253" s="16" t="s">
        <v>22</v>
      </c>
      <c r="M253" s="1" t="s">
        <v>465</v>
      </c>
      <c r="N253" s="18" t="s">
        <v>14</v>
      </c>
      <c r="O253" s="18" t="s">
        <v>22</v>
      </c>
      <c r="P253" s="18" t="s">
        <v>22</v>
      </c>
      <c r="Q253" s="1" t="s">
        <v>466</v>
      </c>
    </row>
    <row r="254" spans="1:17" s="28" customFormat="1" ht="64.5" customHeight="1">
      <c r="A254" s="13">
        <f t="shared" si="6"/>
        <v>2015</v>
      </c>
      <c r="B254" s="5" t="str">
        <f t="shared" si="7"/>
        <v>A</v>
      </c>
      <c r="C254" s="6">
        <f>IF(D254="","",COUNTA($D$3:D253)+1)</f>
        <v>216</v>
      </c>
      <c r="D254" s="8" t="s">
        <v>431</v>
      </c>
      <c r="E254" s="10" t="s">
        <v>449</v>
      </c>
      <c r="F254" s="10" t="s">
        <v>450</v>
      </c>
      <c r="G254" s="13" t="s">
        <v>6</v>
      </c>
      <c r="H254" s="73">
        <v>39</v>
      </c>
      <c r="I254" s="10" t="s">
        <v>7</v>
      </c>
      <c r="J254" s="9" t="s">
        <v>8</v>
      </c>
      <c r="K254" s="15" t="s">
        <v>10</v>
      </c>
      <c r="L254" s="16" t="s">
        <v>22</v>
      </c>
      <c r="M254" s="1" t="s">
        <v>467</v>
      </c>
      <c r="N254" s="18" t="s">
        <v>14</v>
      </c>
      <c r="O254" s="18" t="s">
        <v>22</v>
      </c>
      <c r="P254" s="18" t="s">
        <v>22</v>
      </c>
      <c r="Q254" s="1" t="s">
        <v>468</v>
      </c>
    </row>
    <row r="255" spans="1:17" s="28" customFormat="1" ht="90.95" customHeight="1">
      <c r="A255" s="13">
        <f t="shared" si="6"/>
        <v>2015</v>
      </c>
      <c r="B255" s="5" t="str">
        <f t="shared" si="7"/>
        <v>A</v>
      </c>
      <c r="C255" s="6">
        <f>IF(D255="","",COUNTA($D$3:D254)+1)</f>
        <v>217</v>
      </c>
      <c r="D255" s="8" t="s">
        <v>431</v>
      </c>
      <c r="E255" s="10" t="s">
        <v>449</v>
      </c>
      <c r="F255" s="10" t="s">
        <v>450</v>
      </c>
      <c r="G255" s="13" t="s">
        <v>6</v>
      </c>
      <c r="H255" s="73">
        <v>39</v>
      </c>
      <c r="I255" s="10" t="s">
        <v>7</v>
      </c>
      <c r="J255" s="9" t="s">
        <v>8</v>
      </c>
      <c r="K255" s="15" t="s">
        <v>10</v>
      </c>
      <c r="L255" s="16" t="s">
        <v>22</v>
      </c>
      <c r="M255" s="1" t="s">
        <v>469</v>
      </c>
      <c r="N255" s="18" t="s">
        <v>14</v>
      </c>
      <c r="O255" s="18" t="s">
        <v>22</v>
      </c>
      <c r="P255" s="18" t="s">
        <v>22</v>
      </c>
      <c r="Q255" s="1" t="s">
        <v>470</v>
      </c>
    </row>
    <row r="256" spans="1:17" s="28" customFormat="1" ht="64.5" customHeight="1">
      <c r="A256" s="13">
        <f t="shared" si="6"/>
        <v>2015</v>
      </c>
      <c r="B256" s="5" t="str">
        <f t="shared" si="7"/>
        <v>A</v>
      </c>
      <c r="C256" s="6">
        <f>IF(D256="","",COUNTA($D$3:D255)+1)</f>
        <v>218</v>
      </c>
      <c r="D256" s="8" t="s">
        <v>431</v>
      </c>
      <c r="E256" s="10" t="s">
        <v>449</v>
      </c>
      <c r="F256" s="10" t="s">
        <v>450</v>
      </c>
      <c r="G256" s="13" t="s">
        <v>6</v>
      </c>
      <c r="H256" s="72">
        <v>39</v>
      </c>
      <c r="I256" s="10" t="s">
        <v>7</v>
      </c>
      <c r="J256" s="9" t="s">
        <v>8</v>
      </c>
      <c r="K256" s="15" t="s">
        <v>10</v>
      </c>
      <c r="L256" s="16" t="s">
        <v>22</v>
      </c>
      <c r="M256" s="1" t="s">
        <v>471</v>
      </c>
      <c r="N256" s="18" t="s">
        <v>14</v>
      </c>
      <c r="O256" s="18" t="s">
        <v>22</v>
      </c>
      <c r="P256" s="18" t="s">
        <v>22</v>
      </c>
      <c r="Q256" s="1" t="s">
        <v>472</v>
      </c>
    </row>
    <row r="257" spans="1:258" s="28" customFormat="1" ht="64.5" customHeight="1">
      <c r="A257" s="13">
        <f t="shared" si="6"/>
        <v>2015</v>
      </c>
      <c r="B257" s="5" t="str">
        <f t="shared" si="7"/>
        <v>A</v>
      </c>
      <c r="C257" s="6">
        <f>IF(D257="","",COUNTA($D$3:D256)+1)</f>
        <v>219</v>
      </c>
      <c r="D257" s="8" t="s">
        <v>431</v>
      </c>
      <c r="E257" s="10" t="s">
        <v>449</v>
      </c>
      <c r="F257" s="10" t="s">
        <v>450</v>
      </c>
      <c r="G257" s="13" t="s">
        <v>6</v>
      </c>
      <c r="H257" s="72">
        <v>39</v>
      </c>
      <c r="I257" s="10" t="s">
        <v>7</v>
      </c>
      <c r="J257" s="9" t="s">
        <v>8</v>
      </c>
      <c r="K257" s="15" t="s">
        <v>10</v>
      </c>
      <c r="L257" s="16" t="s">
        <v>22</v>
      </c>
      <c r="M257" s="1" t="s">
        <v>473</v>
      </c>
      <c r="N257" s="18" t="s">
        <v>14</v>
      </c>
      <c r="O257" s="18" t="s">
        <v>22</v>
      </c>
      <c r="P257" s="18" t="s">
        <v>22</v>
      </c>
      <c r="Q257" s="1" t="s">
        <v>474</v>
      </c>
    </row>
    <row r="258" spans="1:258" s="28" customFormat="1" ht="78" customHeight="1">
      <c r="A258" s="13">
        <f t="shared" si="6"/>
        <v>2015</v>
      </c>
      <c r="B258" s="5" t="str">
        <f t="shared" si="7"/>
        <v>A</v>
      </c>
      <c r="C258" s="6">
        <f>IF(D258="","",COUNTA($D$3:D257)+1)</f>
        <v>220</v>
      </c>
      <c r="D258" s="8" t="s">
        <v>431</v>
      </c>
      <c r="E258" s="10" t="s">
        <v>449</v>
      </c>
      <c r="F258" s="10" t="s">
        <v>450</v>
      </c>
      <c r="G258" s="13" t="s">
        <v>6</v>
      </c>
      <c r="H258" s="72">
        <v>39</v>
      </c>
      <c r="I258" s="10" t="s">
        <v>7</v>
      </c>
      <c r="J258" s="9" t="s">
        <v>8</v>
      </c>
      <c r="K258" s="15" t="s">
        <v>10</v>
      </c>
      <c r="L258" s="16" t="s">
        <v>22</v>
      </c>
      <c r="M258" s="1" t="s">
        <v>475</v>
      </c>
      <c r="N258" s="18" t="s">
        <v>14</v>
      </c>
      <c r="O258" s="18" t="s">
        <v>22</v>
      </c>
      <c r="P258" s="18" t="s">
        <v>22</v>
      </c>
      <c r="Q258" s="1" t="s">
        <v>476</v>
      </c>
    </row>
    <row r="259" spans="1:258" s="28" customFormat="1" ht="64.5" customHeight="1">
      <c r="A259" s="13">
        <f t="shared" si="6"/>
        <v>2015</v>
      </c>
      <c r="B259" s="5" t="str">
        <f t="shared" si="7"/>
        <v>A</v>
      </c>
      <c r="C259" s="6">
        <f>IF(D259="","",COUNTA($D$3:D258)+1)</f>
        <v>221</v>
      </c>
      <c r="D259" s="8" t="s">
        <v>431</v>
      </c>
      <c r="E259" s="10" t="s">
        <v>449</v>
      </c>
      <c r="F259" s="10" t="s">
        <v>450</v>
      </c>
      <c r="G259" s="13" t="s">
        <v>6</v>
      </c>
      <c r="H259" s="72">
        <v>39</v>
      </c>
      <c r="I259" s="10" t="s">
        <v>7</v>
      </c>
      <c r="J259" s="9" t="s">
        <v>8</v>
      </c>
      <c r="K259" s="15" t="s">
        <v>10</v>
      </c>
      <c r="L259" s="16" t="s">
        <v>22</v>
      </c>
      <c r="M259" s="1" t="s">
        <v>477</v>
      </c>
      <c r="N259" s="18" t="s">
        <v>14</v>
      </c>
      <c r="O259" s="18" t="s">
        <v>22</v>
      </c>
      <c r="P259" s="18" t="s">
        <v>22</v>
      </c>
      <c r="Q259" s="1" t="s">
        <v>478</v>
      </c>
    </row>
    <row r="260" spans="1:258" s="28" customFormat="1" ht="78.75" customHeight="1">
      <c r="A260" s="13">
        <f t="shared" ref="A260:A323" si="8">IF(D260="","",2015)</f>
        <v>2015</v>
      </c>
      <c r="B260" s="5" t="str">
        <f t="shared" ref="B260:B323" si="9">IF(D260="","","A")</f>
        <v>A</v>
      </c>
      <c r="C260" s="6">
        <f>IF(D260="","",COUNTA($D$3:D259)+1)</f>
        <v>222</v>
      </c>
      <c r="D260" s="8" t="s">
        <v>431</v>
      </c>
      <c r="E260" s="10" t="s">
        <v>449</v>
      </c>
      <c r="F260" s="10" t="s">
        <v>450</v>
      </c>
      <c r="G260" s="13" t="s">
        <v>6</v>
      </c>
      <c r="H260" s="72">
        <v>39</v>
      </c>
      <c r="I260" s="10" t="s">
        <v>7</v>
      </c>
      <c r="J260" s="9" t="s">
        <v>8</v>
      </c>
      <c r="K260" s="15" t="s">
        <v>10</v>
      </c>
      <c r="L260" s="16" t="s">
        <v>22</v>
      </c>
      <c r="M260" s="1" t="s">
        <v>479</v>
      </c>
      <c r="N260" s="18" t="s">
        <v>14</v>
      </c>
      <c r="O260" s="18" t="s">
        <v>22</v>
      </c>
      <c r="P260" s="18" t="s">
        <v>22</v>
      </c>
      <c r="Q260" s="1" t="s">
        <v>480</v>
      </c>
    </row>
    <row r="261" spans="1:258" s="28" customFormat="1" ht="64.5" customHeight="1">
      <c r="A261" s="13">
        <f t="shared" si="8"/>
        <v>2015</v>
      </c>
      <c r="B261" s="5" t="str">
        <f t="shared" si="9"/>
        <v>A</v>
      </c>
      <c r="C261" s="6">
        <f>IF(D261="","",COUNTA($D$3:D260)+1)</f>
        <v>223</v>
      </c>
      <c r="D261" s="8" t="s">
        <v>431</v>
      </c>
      <c r="E261" s="10" t="s">
        <v>449</v>
      </c>
      <c r="F261" s="10" t="s">
        <v>450</v>
      </c>
      <c r="G261" s="13" t="s">
        <v>6</v>
      </c>
      <c r="H261" s="72">
        <v>39</v>
      </c>
      <c r="I261" s="10" t="s">
        <v>7</v>
      </c>
      <c r="J261" s="9" t="s">
        <v>8</v>
      </c>
      <c r="K261" s="15" t="s">
        <v>10</v>
      </c>
      <c r="L261" s="16" t="s">
        <v>22</v>
      </c>
      <c r="M261" s="1" t="s">
        <v>481</v>
      </c>
      <c r="N261" s="18" t="s">
        <v>14</v>
      </c>
      <c r="O261" s="18" t="s">
        <v>22</v>
      </c>
      <c r="P261" s="18" t="s">
        <v>22</v>
      </c>
      <c r="Q261" s="1" t="s">
        <v>482</v>
      </c>
    </row>
    <row r="262" spans="1:258" s="28" customFormat="1" ht="78.75" customHeight="1">
      <c r="A262" s="13">
        <f t="shared" si="8"/>
        <v>2015</v>
      </c>
      <c r="B262" s="5" t="str">
        <f t="shared" si="9"/>
        <v>A</v>
      </c>
      <c r="C262" s="6">
        <f>IF(D262="","",COUNTA($D$3:D261)+1)</f>
        <v>224</v>
      </c>
      <c r="D262" s="8" t="s">
        <v>431</v>
      </c>
      <c r="E262" s="10" t="s">
        <v>449</v>
      </c>
      <c r="F262" s="10" t="s">
        <v>450</v>
      </c>
      <c r="G262" s="13" t="s">
        <v>6</v>
      </c>
      <c r="H262" s="72">
        <v>39</v>
      </c>
      <c r="I262" s="10" t="s">
        <v>7</v>
      </c>
      <c r="J262" s="9" t="s">
        <v>8</v>
      </c>
      <c r="K262" s="15" t="s">
        <v>10</v>
      </c>
      <c r="L262" s="16" t="s">
        <v>22</v>
      </c>
      <c r="M262" s="1" t="s">
        <v>483</v>
      </c>
      <c r="N262" s="18" t="s">
        <v>14</v>
      </c>
      <c r="O262" s="18" t="s">
        <v>22</v>
      </c>
      <c r="P262" s="18" t="s">
        <v>22</v>
      </c>
      <c r="Q262" s="1" t="s">
        <v>484</v>
      </c>
    </row>
    <row r="263" spans="1:258" s="28" customFormat="1" ht="90.95" customHeight="1">
      <c r="A263" s="13">
        <f t="shared" si="8"/>
        <v>2015</v>
      </c>
      <c r="B263" s="5" t="str">
        <f t="shared" si="9"/>
        <v>A</v>
      </c>
      <c r="C263" s="6">
        <f>IF(D263="","",COUNTA($D$3:D262)+1)</f>
        <v>225</v>
      </c>
      <c r="D263" s="8" t="s">
        <v>431</v>
      </c>
      <c r="E263" s="10" t="s">
        <v>449</v>
      </c>
      <c r="F263" s="10" t="s">
        <v>450</v>
      </c>
      <c r="G263" s="13" t="s">
        <v>6</v>
      </c>
      <c r="H263" s="72">
        <v>39</v>
      </c>
      <c r="I263" s="10" t="s">
        <v>7</v>
      </c>
      <c r="J263" s="9" t="s">
        <v>8</v>
      </c>
      <c r="K263" s="15" t="s">
        <v>10</v>
      </c>
      <c r="L263" s="16" t="s">
        <v>22</v>
      </c>
      <c r="M263" s="1" t="s">
        <v>485</v>
      </c>
      <c r="N263" s="18" t="s">
        <v>14</v>
      </c>
      <c r="O263" s="18" t="s">
        <v>22</v>
      </c>
      <c r="P263" s="18" t="s">
        <v>22</v>
      </c>
      <c r="Q263" s="1" t="s">
        <v>486</v>
      </c>
    </row>
    <row r="264" spans="1:258" s="28" customFormat="1" ht="37.5" customHeight="1">
      <c r="A264" s="13">
        <f t="shared" si="8"/>
        <v>2015</v>
      </c>
      <c r="B264" s="5" t="str">
        <f t="shared" si="9"/>
        <v>A</v>
      </c>
      <c r="C264" s="6">
        <f>IF(D264="","",COUNTA($D$3:D263)+1)</f>
        <v>226</v>
      </c>
      <c r="D264" s="8" t="s">
        <v>19</v>
      </c>
      <c r="E264" s="10" t="s">
        <v>449</v>
      </c>
      <c r="F264" s="10" t="s">
        <v>450</v>
      </c>
      <c r="G264" s="13" t="s">
        <v>6</v>
      </c>
      <c r="H264" s="73">
        <v>51</v>
      </c>
      <c r="I264" s="10" t="s">
        <v>7</v>
      </c>
      <c r="J264" s="9" t="s">
        <v>8</v>
      </c>
      <c r="K264" s="15" t="s">
        <v>10</v>
      </c>
      <c r="L264" s="16" t="s">
        <v>22</v>
      </c>
      <c r="M264" s="1" t="s">
        <v>487</v>
      </c>
      <c r="N264" s="18" t="s">
        <v>14</v>
      </c>
      <c r="O264" s="18" t="s">
        <v>22</v>
      </c>
      <c r="P264" s="18" t="s">
        <v>22</v>
      </c>
      <c r="Q264" s="1" t="s">
        <v>488</v>
      </c>
    </row>
    <row r="265" spans="1:258" s="28" customFormat="1" ht="37.5" customHeight="1">
      <c r="A265" s="13">
        <f t="shared" si="8"/>
        <v>2015</v>
      </c>
      <c r="B265" s="5" t="str">
        <f t="shared" si="9"/>
        <v>A</v>
      </c>
      <c r="C265" s="6">
        <f>IF(D265="","",COUNTA($D$3:D264)+1)</f>
        <v>227</v>
      </c>
      <c r="D265" s="8" t="s">
        <v>19</v>
      </c>
      <c r="E265" s="10" t="s">
        <v>449</v>
      </c>
      <c r="F265" s="10" t="s">
        <v>450</v>
      </c>
      <c r="G265" s="13" t="s">
        <v>6</v>
      </c>
      <c r="H265" s="73">
        <v>51</v>
      </c>
      <c r="I265" s="10" t="s">
        <v>7</v>
      </c>
      <c r="J265" s="9" t="s">
        <v>8</v>
      </c>
      <c r="K265" s="15" t="s">
        <v>10</v>
      </c>
      <c r="L265" s="16" t="s">
        <v>22</v>
      </c>
      <c r="M265" s="1" t="s">
        <v>489</v>
      </c>
      <c r="N265" s="18" t="s">
        <v>14</v>
      </c>
      <c r="O265" s="18" t="s">
        <v>22</v>
      </c>
      <c r="P265" s="18" t="s">
        <v>22</v>
      </c>
      <c r="Q265" s="1" t="s">
        <v>490</v>
      </c>
    </row>
    <row r="266" spans="1:258" s="28" customFormat="1" ht="37.5" customHeight="1">
      <c r="A266" s="13">
        <f t="shared" si="8"/>
        <v>2015</v>
      </c>
      <c r="B266" s="5" t="str">
        <f t="shared" si="9"/>
        <v>A</v>
      </c>
      <c r="C266" s="6">
        <f>IF(D266="","",COUNTA($D$3:D265)+1)</f>
        <v>228</v>
      </c>
      <c r="D266" s="8" t="s">
        <v>19</v>
      </c>
      <c r="E266" s="10" t="s">
        <v>449</v>
      </c>
      <c r="F266" s="10" t="s">
        <v>450</v>
      </c>
      <c r="G266" s="13" t="s">
        <v>6</v>
      </c>
      <c r="H266" s="73">
        <v>52</v>
      </c>
      <c r="I266" s="10" t="s">
        <v>7</v>
      </c>
      <c r="J266" s="9" t="s">
        <v>8</v>
      </c>
      <c r="K266" s="15" t="s">
        <v>10</v>
      </c>
      <c r="L266" s="16" t="s">
        <v>22</v>
      </c>
      <c r="M266" s="1" t="s">
        <v>491</v>
      </c>
      <c r="N266" s="18" t="s">
        <v>14</v>
      </c>
      <c r="O266" s="18" t="s">
        <v>22</v>
      </c>
      <c r="P266" s="18" t="s">
        <v>22</v>
      </c>
      <c r="Q266" s="1" t="s">
        <v>488</v>
      </c>
    </row>
    <row r="267" spans="1:258" s="28" customFormat="1" ht="37.5" customHeight="1">
      <c r="A267" s="13">
        <f t="shared" si="8"/>
        <v>2015</v>
      </c>
      <c r="B267" s="5" t="str">
        <f t="shared" si="9"/>
        <v>A</v>
      </c>
      <c r="C267" s="6">
        <f>IF(D267="","",COUNTA($D$3:D266)+1)</f>
        <v>229</v>
      </c>
      <c r="D267" s="8" t="s">
        <v>19</v>
      </c>
      <c r="E267" s="10" t="s">
        <v>449</v>
      </c>
      <c r="F267" s="10" t="s">
        <v>450</v>
      </c>
      <c r="G267" s="13" t="s">
        <v>6</v>
      </c>
      <c r="H267" s="73">
        <v>52</v>
      </c>
      <c r="I267" s="10" t="s">
        <v>7</v>
      </c>
      <c r="J267" s="9" t="s">
        <v>8</v>
      </c>
      <c r="K267" s="15" t="s">
        <v>10</v>
      </c>
      <c r="L267" s="16" t="s">
        <v>22</v>
      </c>
      <c r="M267" s="1" t="s">
        <v>492</v>
      </c>
      <c r="N267" s="18" t="s">
        <v>14</v>
      </c>
      <c r="O267" s="18" t="s">
        <v>22</v>
      </c>
      <c r="P267" s="18" t="s">
        <v>22</v>
      </c>
      <c r="Q267" s="1" t="s">
        <v>490</v>
      </c>
    </row>
    <row r="268" spans="1:258" s="28" customFormat="1" ht="37.5" customHeight="1">
      <c r="A268" s="13">
        <f t="shared" si="8"/>
        <v>2015</v>
      </c>
      <c r="B268" s="5" t="str">
        <f t="shared" si="9"/>
        <v>A</v>
      </c>
      <c r="C268" s="6">
        <f>IF(D268="","",COUNTA($D$3:D267)+1)</f>
        <v>230</v>
      </c>
      <c r="D268" s="8" t="s">
        <v>19</v>
      </c>
      <c r="E268" s="10" t="s">
        <v>449</v>
      </c>
      <c r="F268" s="10" t="s">
        <v>450</v>
      </c>
      <c r="G268" s="13" t="s">
        <v>6</v>
      </c>
      <c r="H268" s="73">
        <v>53</v>
      </c>
      <c r="I268" s="10" t="s">
        <v>7</v>
      </c>
      <c r="J268" s="9" t="s">
        <v>8</v>
      </c>
      <c r="K268" s="15" t="s">
        <v>10</v>
      </c>
      <c r="L268" s="16" t="s">
        <v>22</v>
      </c>
      <c r="M268" s="1" t="s">
        <v>493</v>
      </c>
      <c r="N268" s="18" t="s">
        <v>14</v>
      </c>
      <c r="O268" s="18" t="s">
        <v>22</v>
      </c>
      <c r="P268" s="18" t="s">
        <v>22</v>
      </c>
      <c r="Q268" s="1" t="s">
        <v>488</v>
      </c>
    </row>
    <row r="269" spans="1:258" s="29" customFormat="1" ht="37.5" customHeight="1">
      <c r="A269" s="13">
        <f t="shared" si="8"/>
        <v>2015</v>
      </c>
      <c r="B269" s="5" t="str">
        <f t="shared" si="9"/>
        <v>A</v>
      </c>
      <c r="C269" s="6">
        <f>IF(D269="","",COUNTA($D$3:D268)+1)</f>
        <v>231</v>
      </c>
      <c r="D269" s="8" t="s">
        <v>19</v>
      </c>
      <c r="E269" s="10" t="s">
        <v>449</v>
      </c>
      <c r="F269" s="10" t="s">
        <v>450</v>
      </c>
      <c r="G269" s="13" t="s">
        <v>6</v>
      </c>
      <c r="H269" s="73">
        <v>53</v>
      </c>
      <c r="I269" s="10" t="s">
        <v>7</v>
      </c>
      <c r="J269" s="9" t="s">
        <v>8</v>
      </c>
      <c r="K269" s="15" t="s">
        <v>10</v>
      </c>
      <c r="L269" s="16" t="s">
        <v>22</v>
      </c>
      <c r="M269" s="1" t="s">
        <v>494</v>
      </c>
      <c r="N269" s="18" t="s">
        <v>14</v>
      </c>
      <c r="O269" s="18" t="s">
        <v>22</v>
      </c>
      <c r="P269" s="18" t="s">
        <v>22</v>
      </c>
      <c r="Q269" s="1" t="s">
        <v>490</v>
      </c>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28"/>
      <c r="EE269" s="28"/>
      <c r="EF269" s="28"/>
      <c r="EG269" s="28"/>
      <c r="EH269" s="28"/>
      <c r="EI269" s="28"/>
      <c r="EJ269" s="28"/>
      <c r="EK269" s="28"/>
      <c r="EL269" s="28"/>
      <c r="EM269" s="28"/>
      <c r="EN269" s="28"/>
      <c r="EO269" s="28"/>
      <c r="EP269" s="28"/>
      <c r="EQ269" s="28"/>
      <c r="ER269" s="28"/>
      <c r="ES269" s="28"/>
      <c r="ET269" s="28"/>
      <c r="EU269" s="28"/>
      <c r="EV269" s="28"/>
      <c r="EW269" s="28"/>
      <c r="EX269" s="28"/>
      <c r="EY269" s="28"/>
      <c r="EZ269" s="28"/>
      <c r="FA269" s="28"/>
      <c r="FB269" s="28"/>
      <c r="FC269" s="28"/>
      <c r="FD269" s="28"/>
      <c r="FE269" s="28"/>
      <c r="FF269" s="28"/>
      <c r="FG269" s="28"/>
      <c r="FH269" s="28"/>
      <c r="FI269" s="28"/>
      <c r="FJ269" s="28"/>
      <c r="FK269" s="28"/>
      <c r="FL269" s="28"/>
      <c r="FM269" s="28"/>
      <c r="FN269" s="28"/>
      <c r="FO269" s="28"/>
      <c r="FP269" s="28"/>
      <c r="FQ269" s="28"/>
      <c r="FR269" s="28"/>
      <c r="FS269" s="28"/>
      <c r="FT269" s="28"/>
      <c r="FU269" s="28"/>
      <c r="FV269" s="28"/>
      <c r="FW269" s="28"/>
      <c r="FX269" s="28"/>
      <c r="FY269" s="28"/>
      <c r="FZ269" s="28"/>
      <c r="GA269" s="28"/>
      <c r="GB269" s="28"/>
      <c r="GC269" s="28"/>
      <c r="GD269" s="28"/>
      <c r="GE269" s="28"/>
      <c r="GF269" s="28"/>
      <c r="GG269" s="28"/>
      <c r="GH269" s="28"/>
      <c r="GI269" s="28"/>
      <c r="GJ269" s="28"/>
      <c r="GK269" s="28"/>
      <c r="GL269" s="28"/>
      <c r="GM269" s="28"/>
      <c r="GN269" s="28"/>
      <c r="GO269" s="28"/>
      <c r="GP269" s="28"/>
      <c r="GQ269" s="28"/>
      <c r="GR269" s="28"/>
      <c r="GS269" s="28"/>
      <c r="GT269" s="28"/>
      <c r="GU269" s="28"/>
      <c r="GV269" s="28"/>
      <c r="GW269" s="28"/>
      <c r="GX269" s="28"/>
      <c r="GY269" s="28"/>
      <c r="GZ269" s="28"/>
      <c r="HA269" s="28"/>
      <c r="HB269" s="28"/>
      <c r="HC269" s="28"/>
      <c r="HD269" s="28"/>
      <c r="HE269" s="28"/>
      <c r="HF269" s="28"/>
      <c r="HG269" s="28"/>
      <c r="HH269" s="28"/>
      <c r="HI269" s="28"/>
      <c r="HJ269" s="28"/>
      <c r="HK269" s="28"/>
      <c r="HL269" s="28"/>
      <c r="HM269" s="28"/>
      <c r="HN269" s="28"/>
      <c r="HO269" s="28"/>
      <c r="HP269" s="28"/>
      <c r="HQ269" s="28"/>
      <c r="HR269" s="28"/>
      <c r="HS269" s="28"/>
      <c r="HT269" s="28"/>
      <c r="HU269" s="28"/>
      <c r="HV269" s="28"/>
      <c r="HW269" s="28"/>
      <c r="HX269" s="28"/>
      <c r="HY269" s="28"/>
      <c r="HZ269" s="28"/>
      <c r="IA269" s="28"/>
      <c r="IB269" s="28"/>
      <c r="IC269" s="28"/>
      <c r="ID269" s="28"/>
      <c r="IE269" s="28"/>
      <c r="IF269" s="28"/>
      <c r="IG269" s="28"/>
      <c r="IH269" s="28"/>
      <c r="II269" s="28"/>
      <c r="IJ269" s="28"/>
      <c r="IK269" s="28"/>
      <c r="IL269" s="28"/>
      <c r="IM269" s="28"/>
      <c r="IN269" s="28"/>
      <c r="IO269" s="28"/>
      <c r="IP269" s="28"/>
      <c r="IQ269" s="28"/>
      <c r="IR269" s="28"/>
      <c r="IS269" s="28"/>
      <c r="IT269" s="28"/>
      <c r="IU269" s="28"/>
      <c r="IV269" s="28"/>
      <c r="IW269" s="28"/>
      <c r="IX269" s="28"/>
    </row>
    <row r="270" spans="1:258" s="29" customFormat="1" ht="37.5" customHeight="1">
      <c r="A270" s="13">
        <f t="shared" si="8"/>
        <v>2015</v>
      </c>
      <c r="B270" s="5" t="str">
        <f t="shared" si="9"/>
        <v>A</v>
      </c>
      <c r="C270" s="6">
        <f>IF(D270="","",COUNTA($D$3:D269)+1)</f>
        <v>232</v>
      </c>
      <c r="D270" s="8" t="s">
        <v>19</v>
      </c>
      <c r="E270" s="10" t="s">
        <v>449</v>
      </c>
      <c r="F270" s="10" t="s">
        <v>450</v>
      </c>
      <c r="G270" s="13" t="s">
        <v>6</v>
      </c>
      <c r="H270" s="73">
        <v>53</v>
      </c>
      <c r="I270" s="10" t="s">
        <v>7</v>
      </c>
      <c r="J270" s="9" t="s">
        <v>8</v>
      </c>
      <c r="K270" s="15" t="s">
        <v>10</v>
      </c>
      <c r="L270" s="16" t="s">
        <v>22</v>
      </c>
      <c r="M270" s="1" t="s">
        <v>495</v>
      </c>
      <c r="N270" s="18" t="s">
        <v>14</v>
      </c>
      <c r="O270" s="18" t="s">
        <v>22</v>
      </c>
      <c r="P270" s="18" t="s">
        <v>22</v>
      </c>
      <c r="Q270" s="1" t="s">
        <v>496</v>
      </c>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28"/>
      <c r="BH270" s="28"/>
      <c r="BI270" s="28"/>
      <c r="BJ270" s="28"/>
      <c r="BK270" s="28"/>
      <c r="BL270" s="28"/>
      <c r="BM270" s="28"/>
      <c r="BN270" s="28"/>
      <c r="BO270" s="28"/>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c r="CS270" s="28"/>
      <c r="CT270" s="28"/>
      <c r="CU270" s="28"/>
      <c r="CV270" s="28"/>
      <c r="CW270" s="28"/>
      <c r="CX270" s="28"/>
      <c r="CY270" s="28"/>
      <c r="CZ270" s="28"/>
      <c r="DA270" s="28"/>
      <c r="DB270" s="28"/>
      <c r="DC270" s="28"/>
      <c r="DD270" s="28"/>
      <c r="DE270" s="28"/>
      <c r="DF270" s="28"/>
      <c r="DG270" s="28"/>
      <c r="DH270" s="28"/>
      <c r="DI270" s="28"/>
      <c r="DJ270" s="28"/>
      <c r="DK270" s="28"/>
      <c r="DL270" s="28"/>
      <c r="DM270" s="28"/>
      <c r="DN270" s="28"/>
      <c r="DO270" s="28"/>
      <c r="DP270" s="28"/>
      <c r="DQ270" s="28"/>
      <c r="DR270" s="28"/>
      <c r="DS270" s="28"/>
      <c r="DT270" s="28"/>
      <c r="DU270" s="28"/>
      <c r="DV270" s="28"/>
      <c r="DW270" s="28"/>
      <c r="DX270" s="28"/>
      <c r="DY270" s="28"/>
      <c r="DZ270" s="28"/>
      <c r="EA270" s="28"/>
      <c r="EB270" s="28"/>
      <c r="EC270" s="28"/>
      <c r="ED270" s="28"/>
      <c r="EE270" s="28"/>
      <c r="EF270" s="28"/>
      <c r="EG270" s="28"/>
      <c r="EH270" s="28"/>
      <c r="EI270" s="28"/>
      <c r="EJ270" s="28"/>
      <c r="EK270" s="28"/>
      <c r="EL270" s="28"/>
      <c r="EM270" s="28"/>
      <c r="EN270" s="28"/>
      <c r="EO270" s="28"/>
      <c r="EP270" s="28"/>
      <c r="EQ270" s="28"/>
      <c r="ER270" s="28"/>
      <c r="ES270" s="28"/>
      <c r="ET270" s="28"/>
      <c r="EU270" s="28"/>
      <c r="EV270" s="28"/>
      <c r="EW270" s="28"/>
      <c r="EX270" s="28"/>
      <c r="EY270" s="28"/>
      <c r="EZ270" s="28"/>
      <c r="FA270" s="28"/>
      <c r="FB270" s="28"/>
      <c r="FC270" s="28"/>
      <c r="FD270" s="28"/>
      <c r="FE270" s="28"/>
      <c r="FF270" s="28"/>
      <c r="FG270" s="28"/>
      <c r="FH270" s="28"/>
      <c r="FI270" s="28"/>
      <c r="FJ270" s="28"/>
      <c r="FK270" s="28"/>
      <c r="FL270" s="28"/>
      <c r="FM270" s="28"/>
      <c r="FN270" s="28"/>
      <c r="FO270" s="28"/>
      <c r="FP270" s="28"/>
      <c r="FQ270" s="28"/>
      <c r="FR270" s="28"/>
      <c r="FS270" s="28"/>
      <c r="FT270" s="28"/>
      <c r="FU270" s="28"/>
      <c r="FV270" s="28"/>
      <c r="FW270" s="28"/>
      <c r="FX270" s="28"/>
      <c r="FY270" s="28"/>
      <c r="FZ270" s="28"/>
      <c r="GA270" s="28"/>
      <c r="GB270" s="28"/>
      <c r="GC270" s="28"/>
      <c r="GD270" s="28"/>
      <c r="GE270" s="28"/>
      <c r="GF270" s="28"/>
      <c r="GG270" s="28"/>
      <c r="GH270" s="28"/>
      <c r="GI270" s="28"/>
      <c r="GJ270" s="28"/>
      <c r="GK270" s="28"/>
      <c r="GL270" s="28"/>
      <c r="GM270" s="28"/>
      <c r="GN270" s="28"/>
      <c r="GO270" s="28"/>
      <c r="GP270" s="28"/>
      <c r="GQ270" s="28"/>
      <c r="GR270" s="28"/>
      <c r="GS270" s="28"/>
      <c r="GT270" s="28"/>
      <c r="GU270" s="28"/>
      <c r="GV270" s="28"/>
      <c r="GW270" s="28"/>
      <c r="GX270" s="28"/>
      <c r="GY270" s="28"/>
      <c r="GZ270" s="28"/>
      <c r="HA270" s="28"/>
      <c r="HB270" s="28"/>
      <c r="HC270" s="28"/>
      <c r="HD270" s="28"/>
      <c r="HE270" s="28"/>
      <c r="HF270" s="28"/>
      <c r="HG270" s="28"/>
      <c r="HH270" s="28"/>
      <c r="HI270" s="28"/>
      <c r="HJ270" s="28"/>
      <c r="HK270" s="28"/>
      <c r="HL270" s="28"/>
      <c r="HM270" s="28"/>
      <c r="HN270" s="28"/>
      <c r="HO270" s="28"/>
      <c r="HP270" s="28"/>
      <c r="HQ270" s="28"/>
      <c r="HR270" s="28"/>
      <c r="HS270" s="28"/>
      <c r="HT270" s="28"/>
      <c r="HU270" s="28"/>
      <c r="HV270" s="28"/>
      <c r="HW270" s="28"/>
      <c r="HX270" s="28"/>
      <c r="HY270" s="28"/>
      <c r="HZ270" s="28"/>
      <c r="IA270" s="28"/>
      <c r="IB270" s="28"/>
      <c r="IC270" s="28"/>
      <c r="ID270" s="28"/>
      <c r="IE270" s="28"/>
      <c r="IF270" s="28"/>
      <c r="IG270" s="28"/>
      <c r="IH270" s="28"/>
      <c r="II270" s="28"/>
      <c r="IJ270" s="28"/>
      <c r="IK270" s="28"/>
      <c r="IL270" s="28"/>
      <c r="IM270" s="28"/>
      <c r="IN270" s="28"/>
      <c r="IO270" s="28"/>
      <c r="IP270" s="28"/>
      <c r="IQ270" s="28"/>
      <c r="IR270" s="28"/>
      <c r="IS270" s="28"/>
      <c r="IT270" s="28"/>
      <c r="IU270" s="28"/>
      <c r="IV270" s="28"/>
      <c r="IW270" s="28"/>
      <c r="IX270" s="28"/>
    </row>
    <row r="271" spans="1:258" s="28" customFormat="1" ht="37.5" customHeight="1">
      <c r="A271" s="13">
        <f t="shared" si="8"/>
        <v>2015</v>
      </c>
      <c r="B271" s="5" t="str">
        <f t="shared" si="9"/>
        <v>A</v>
      </c>
      <c r="C271" s="6">
        <f>IF(D271="","",COUNTA($D$3:D270)+1)</f>
        <v>233</v>
      </c>
      <c r="D271" s="8" t="s">
        <v>19</v>
      </c>
      <c r="E271" s="10" t="s">
        <v>449</v>
      </c>
      <c r="F271" s="10" t="s">
        <v>450</v>
      </c>
      <c r="G271" s="13" t="s">
        <v>6</v>
      </c>
      <c r="H271" s="73">
        <v>54</v>
      </c>
      <c r="I271" s="10" t="s">
        <v>7</v>
      </c>
      <c r="J271" s="9" t="s">
        <v>8</v>
      </c>
      <c r="K271" s="15" t="s">
        <v>10</v>
      </c>
      <c r="L271" s="16" t="s">
        <v>22</v>
      </c>
      <c r="M271" s="1" t="s">
        <v>497</v>
      </c>
      <c r="N271" s="18" t="s">
        <v>14</v>
      </c>
      <c r="O271" s="18" t="s">
        <v>22</v>
      </c>
      <c r="P271" s="18" t="s">
        <v>22</v>
      </c>
      <c r="Q271" s="1" t="s">
        <v>488</v>
      </c>
    </row>
    <row r="272" spans="1:258" s="28" customFormat="1" ht="37.5" customHeight="1">
      <c r="A272" s="13">
        <f t="shared" si="8"/>
        <v>2015</v>
      </c>
      <c r="B272" s="5" t="str">
        <f t="shared" si="9"/>
        <v>A</v>
      </c>
      <c r="C272" s="6">
        <f>IF(D272="","",COUNTA($D$3:D271)+1)</f>
        <v>234</v>
      </c>
      <c r="D272" s="8" t="s">
        <v>19</v>
      </c>
      <c r="E272" s="10" t="s">
        <v>449</v>
      </c>
      <c r="F272" s="10" t="s">
        <v>450</v>
      </c>
      <c r="G272" s="13" t="s">
        <v>6</v>
      </c>
      <c r="H272" s="73">
        <v>54</v>
      </c>
      <c r="I272" s="10" t="s">
        <v>7</v>
      </c>
      <c r="J272" s="9" t="s">
        <v>8</v>
      </c>
      <c r="K272" s="15" t="s">
        <v>10</v>
      </c>
      <c r="L272" s="16" t="s">
        <v>22</v>
      </c>
      <c r="M272" s="1" t="s">
        <v>498</v>
      </c>
      <c r="N272" s="18" t="s">
        <v>14</v>
      </c>
      <c r="O272" s="18" t="s">
        <v>22</v>
      </c>
      <c r="P272" s="18" t="s">
        <v>22</v>
      </c>
      <c r="Q272" s="1" t="s">
        <v>490</v>
      </c>
    </row>
    <row r="273" spans="1:258" s="28" customFormat="1" ht="37.5" customHeight="1">
      <c r="A273" s="13">
        <f t="shared" si="8"/>
        <v>2015</v>
      </c>
      <c r="B273" s="5" t="str">
        <f t="shared" si="9"/>
        <v>A</v>
      </c>
      <c r="C273" s="6">
        <f>IF(D273="","",COUNTA($D$3:D272)+1)</f>
        <v>235</v>
      </c>
      <c r="D273" s="8" t="s">
        <v>19</v>
      </c>
      <c r="E273" s="10" t="s">
        <v>449</v>
      </c>
      <c r="F273" s="10" t="s">
        <v>450</v>
      </c>
      <c r="G273" s="13" t="s">
        <v>6</v>
      </c>
      <c r="H273" s="73">
        <v>54</v>
      </c>
      <c r="I273" s="10" t="s">
        <v>7</v>
      </c>
      <c r="J273" s="9" t="s">
        <v>8</v>
      </c>
      <c r="K273" s="15" t="s">
        <v>10</v>
      </c>
      <c r="L273" s="16" t="s">
        <v>22</v>
      </c>
      <c r="M273" s="1" t="s">
        <v>499</v>
      </c>
      <c r="N273" s="18" t="s">
        <v>14</v>
      </c>
      <c r="O273" s="18" t="s">
        <v>22</v>
      </c>
      <c r="P273" s="18" t="s">
        <v>22</v>
      </c>
      <c r="Q273" s="1" t="s">
        <v>496</v>
      </c>
    </row>
    <row r="274" spans="1:258" s="28" customFormat="1" ht="37.5" customHeight="1">
      <c r="A274" s="13">
        <f t="shared" si="8"/>
        <v>2015</v>
      </c>
      <c r="B274" s="5" t="str">
        <f t="shared" si="9"/>
        <v>A</v>
      </c>
      <c r="C274" s="6">
        <f>IF(D274="","",COUNTA($D$3:D273)+1)</f>
        <v>236</v>
      </c>
      <c r="D274" s="8" t="s">
        <v>19</v>
      </c>
      <c r="E274" s="10" t="s">
        <v>449</v>
      </c>
      <c r="F274" s="10" t="s">
        <v>450</v>
      </c>
      <c r="G274" s="13" t="s">
        <v>6</v>
      </c>
      <c r="H274" s="73">
        <v>55</v>
      </c>
      <c r="I274" s="10" t="s">
        <v>7</v>
      </c>
      <c r="J274" s="9" t="s">
        <v>8</v>
      </c>
      <c r="K274" s="15" t="s">
        <v>10</v>
      </c>
      <c r="L274" s="16" t="s">
        <v>22</v>
      </c>
      <c r="M274" s="1" t="s">
        <v>500</v>
      </c>
      <c r="N274" s="18" t="s">
        <v>14</v>
      </c>
      <c r="O274" s="18" t="s">
        <v>22</v>
      </c>
      <c r="P274" s="18" t="s">
        <v>22</v>
      </c>
      <c r="Q274" s="1" t="s">
        <v>501</v>
      </c>
    </row>
    <row r="275" spans="1:258" s="28" customFormat="1" ht="37.5" customHeight="1">
      <c r="A275" s="13">
        <f t="shared" si="8"/>
        <v>2015</v>
      </c>
      <c r="B275" s="5" t="str">
        <f t="shared" si="9"/>
        <v>A</v>
      </c>
      <c r="C275" s="6">
        <f>IF(D275="","",COUNTA($D$3:D274)+1)</f>
        <v>237</v>
      </c>
      <c r="D275" s="8" t="s">
        <v>19</v>
      </c>
      <c r="E275" s="10" t="s">
        <v>449</v>
      </c>
      <c r="F275" s="10" t="s">
        <v>450</v>
      </c>
      <c r="G275" s="13" t="s">
        <v>6</v>
      </c>
      <c r="H275" s="73">
        <v>55</v>
      </c>
      <c r="I275" s="10" t="s">
        <v>7</v>
      </c>
      <c r="J275" s="9" t="s">
        <v>8</v>
      </c>
      <c r="K275" s="15" t="s">
        <v>10</v>
      </c>
      <c r="L275" s="16" t="s">
        <v>22</v>
      </c>
      <c r="M275" s="1" t="s">
        <v>502</v>
      </c>
      <c r="N275" s="18" t="s">
        <v>14</v>
      </c>
      <c r="O275" s="18" t="s">
        <v>22</v>
      </c>
      <c r="P275" s="18" t="s">
        <v>22</v>
      </c>
      <c r="Q275" s="1" t="s">
        <v>503</v>
      </c>
    </row>
    <row r="276" spans="1:258" s="28" customFormat="1" ht="37.5" customHeight="1">
      <c r="A276" s="13">
        <f t="shared" si="8"/>
        <v>2015</v>
      </c>
      <c r="B276" s="5" t="str">
        <f t="shared" si="9"/>
        <v>A</v>
      </c>
      <c r="C276" s="6">
        <f>IF(D276="","",COUNTA($D$3:D275)+1)</f>
        <v>238</v>
      </c>
      <c r="D276" s="8" t="s">
        <v>19</v>
      </c>
      <c r="E276" s="10" t="s">
        <v>449</v>
      </c>
      <c r="F276" s="10" t="s">
        <v>450</v>
      </c>
      <c r="G276" s="13" t="s">
        <v>6</v>
      </c>
      <c r="H276" s="73">
        <v>56</v>
      </c>
      <c r="I276" s="10" t="s">
        <v>7</v>
      </c>
      <c r="J276" s="9" t="s">
        <v>8</v>
      </c>
      <c r="K276" s="15" t="s">
        <v>10</v>
      </c>
      <c r="L276" s="16" t="s">
        <v>22</v>
      </c>
      <c r="M276" s="1" t="s">
        <v>504</v>
      </c>
      <c r="N276" s="18" t="s">
        <v>14</v>
      </c>
      <c r="O276" s="18" t="s">
        <v>22</v>
      </c>
      <c r="P276" s="18" t="s">
        <v>22</v>
      </c>
      <c r="Q276" s="1" t="s">
        <v>505</v>
      </c>
    </row>
    <row r="277" spans="1:258" s="28" customFormat="1" ht="37.5" customHeight="1">
      <c r="A277" s="13">
        <f t="shared" si="8"/>
        <v>2015</v>
      </c>
      <c r="B277" s="5" t="str">
        <f t="shared" si="9"/>
        <v>A</v>
      </c>
      <c r="C277" s="6">
        <f>IF(D277="","",COUNTA($D$3:D276)+1)</f>
        <v>239</v>
      </c>
      <c r="D277" s="8" t="s">
        <v>19</v>
      </c>
      <c r="E277" s="10" t="s">
        <v>449</v>
      </c>
      <c r="F277" s="10" t="s">
        <v>450</v>
      </c>
      <c r="G277" s="13" t="s">
        <v>6</v>
      </c>
      <c r="H277" s="73">
        <v>56</v>
      </c>
      <c r="I277" s="10" t="s">
        <v>7</v>
      </c>
      <c r="J277" s="9" t="s">
        <v>8</v>
      </c>
      <c r="K277" s="15" t="s">
        <v>10</v>
      </c>
      <c r="L277" s="16" t="s">
        <v>22</v>
      </c>
      <c r="M277" s="1" t="s">
        <v>506</v>
      </c>
      <c r="N277" s="18" t="s">
        <v>14</v>
      </c>
      <c r="O277" s="18" t="s">
        <v>22</v>
      </c>
      <c r="P277" s="18" t="s">
        <v>22</v>
      </c>
      <c r="Q277" s="1" t="s">
        <v>507</v>
      </c>
    </row>
    <row r="278" spans="1:258" s="28" customFormat="1" ht="37.5" customHeight="1">
      <c r="A278" s="13">
        <f t="shared" si="8"/>
        <v>2015</v>
      </c>
      <c r="B278" s="5" t="str">
        <f t="shared" si="9"/>
        <v>A</v>
      </c>
      <c r="C278" s="6">
        <f>IF(D278="","",COUNTA($D$3:D277)+1)</f>
        <v>240</v>
      </c>
      <c r="D278" s="8" t="s">
        <v>19</v>
      </c>
      <c r="E278" s="10" t="s">
        <v>449</v>
      </c>
      <c r="F278" s="10" t="s">
        <v>450</v>
      </c>
      <c r="G278" s="13" t="s">
        <v>6</v>
      </c>
      <c r="H278" s="73">
        <v>57</v>
      </c>
      <c r="I278" s="10" t="s">
        <v>7</v>
      </c>
      <c r="J278" s="9" t="s">
        <v>8</v>
      </c>
      <c r="K278" s="15" t="s">
        <v>10</v>
      </c>
      <c r="L278" s="16" t="s">
        <v>22</v>
      </c>
      <c r="M278" s="1" t="s">
        <v>508</v>
      </c>
      <c r="N278" s="18" t="s">
        <v>14</v>
      </c>
      <c r="O278" s="18" t="s">
        <v>22</v>
      </c>
      <c r="P278" s="18" t="s">
        <v>22</v>
      </c>
      <c r="Q278" s="1" t="s">
        <v>507</v>
      </c>
    </row>
    <row r="279" spans="1:258" s="28" customFormat="1" ht="37.5" customHeight="1">
      <c r="A279" s="13">
        <f t="shared" si="8"/>
        <v>2015</v>
      </c>
      <c r="B279" s="5" t="str">
        <f t="shared" si="9"/>
        <v>A</v>
      </c>
      <c r="C279" s="6">
        <f>IF(D279="","",COUNTA($D$3:D278)+1)</f>
        <v>241</v>
      </c>
      <c r="D279" s="8" t="s">
        <v>19</v>
      </c>
      <c r="E279" s="10" t="s">
        <v>449</v>
      </c>
      <c r="F279" s="10" t="s">
        <v>450</v>
      </c>
      <c r="G279" s="13" t="s">
        <v>6</v>
      </c>
      <c r="H279" s="73">
        <v>57</v>
      </c>
      <c r="I279" s="10" t="s">
        <v>7</v>
      </c>
      <c r="J279" s="9" t="s">
        <v>8</v>
      </c>
      <c r="K279" s="15" t="s">
        <v>10</v>
      </c>
      <c r="L279" s="16" t="s">
        <v>22</v>
      </c>
      <c r="M279" s="1" t="s">
        <v>509</v>
      </c>
      <c r="N279" s="18" t="s">
        <v>14</v>
      </c>
      <c r="O279" s="18" t="s">
        <v>22</v>
      </c>
      <c r="P279" s="18" t="s">
        <v>22</v>
      </c>
      <c r="Q279" s="1" t="s">
        <v>507</v>
      </c>
    </row>
    <row r="280" spans="1:258" s="28" customFormat="1" ht="37.5" customHeight="1">
      <c r="A280" s="13">
        <f t="shared" si="8"/>
        <v>2015</v>
      </c>
      <c r="B280" s="5" t="str">
        <f t="shared" si="9"/>
        <v>A</v>
      </c>
      <c r="C280" s="6">
        <f>IF(D280="","",COUNTA($D$3:D279)+1)</f>
        <v>242</v>
      </c>
      <c r="D280" s="8" t="s">
        <v>19</v>
      </c>
      <c r="E280" s="10" t="s">
        <v>449</v>
      </c>
      <c r="F280" s="10" t="s">
        <v>450</v>
      </c>
      <c r="G280" s="13" t="s">
        <v>6</v>
      </c>
      <c r="H280" s="73">
        <v>57</v>
      </c>
      <c r="I280" s="10" t="s">
        <v>7</v>
      </c>
      <c r="J280" s="9" t="s">
        <v>8</v>
      </c>
      <c r="K280" s="15" t="s">
        <v>10</v>
      </c>
      <c r="L280" s="16" t="s">
        <v>22</v>
      </c>
      <c r="M280" s="1" t="s">
        <v>510</v>
      </c>
      <c r="N280" s="18" t="s">
        <v>14</v>
      </c>
      <c r="O280" s="18" t="s">
        <v>22</v>
      </c>
      <c r="P280" s="18" t="s">
        <v>22</v>
      </c>
      <c r="Q280" s="1" t="s">
        <v>511</v>
      </c>
    </row>
    <row r="281" spans="1:258" s="28" customFormat="1" ht="37.5" customHeight="1">
      <c r="A281" s="13">
        <f t="shared" si="8"/>
        <v>2015</v>
      </c>
      <c r="B281" s="5" t="str">
        <f t="shared" si="9"/>
        <v>A</v>
      </c>
      <c r="C281" s="6">
        <f>IF(D281="","",COUNTA($D$3:D280)+1)</f>
        <v>243</v>
      </c>
      <c r="D281" s="8" t="s">
        <v>19</v>
      </c>
      <c r="E281" s="10" t="s">
        <v>449</v>
      </c>
      <c r="F281" s="10" t="s">
        <v>450</v>
      </c>
      <c r="G281" s="13" t="s">
        <v>6</v>
      </c>
      <c r="H281" s="73">
        <v>57</v>
      </c>
      <c r="I281" s="10" t="s">
        <v>7</v>
      </c>
      <c r="J281" s="9" t="s">
        <v>8</v>
      </c>
      <c r="K281" s="15" t="s">
        <v>10</v>
      </c>
      <c r="L281" s="16" t="s">
        <v>22</v>
      </c>
      <c r="M281" s="1" t="s">
        <v>512</v>
      </c>
      <c r="N281" s="18" t="s">
        <v>14</v>
      </c>
      <c r="O281" s="18" t="s">
        <v>22</v>
      </c>
      <c r="P281" s="18" t="s">
        <v>22</v>
      </c>
      <c r="Q281" s="1" t="s">
        <v>513</v>
      </c>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U281" s="29"/>
      <c r="DV281" s="29"/>
      <c r="DW281" s="29"/>
      <c r="DX281" s="29"/>
      <c r="DY281" s="29"/>
      <c r="DZ281" s="29"/>
      <c r="EA281" s="29"/>
      <c r="EB281" s="29"/>
      <c r="EC281" s="29"/>
      <c r="ED281" s="29"/>
      <c r="EE281" s="29"/>
      <c r="EF281" s="29"/>
      <c r="EG281" s="29"/>
      <c r="EH281" s="29"/>
      <c r="EI281" s="29"/>
      <c r="EJ281" s="29"/>
      <c r="EK281" s="29"/>
      <c r="EL281" s="29"/>
      <c r="EM281" s="29"/>
      <c r="EN281" s="29"/>
      <c r="EO281" s="29"/>
      <c r="EP281" s="29"/>
      <c r="EQ281" s="29"/>
      <c r="ER281" s="29"/>
      <c r="ES281" s="29"/>
      <c r="ET281" s="29"/>
      <c r="EU281" s="29"/>
      <c r="EV281" s="29"/>
      <c r="EW281" s="29"/>
      <c r="EX281" s="29"/>
      <c r="EY281" s="29"/>
      <c r="EZ281" s="29"/>
      <c r="FA281" s="29"/>
      <c r="FB281" s="29"/>
      <c r="FC281" s="29"/>
      <c r="FD281" s="29"/>
      <c r="FE281" s="29"/>
      <c r="FF281" s="29"/>
      <c r="FG281" s="29"/>
      <c r="FH281" s="29"/>
      <c r="FI281" s="29"/>
      <c r="FJ281" s="29"/>
      <c r="FK281" s="29"/>
      <c r="FL281" s="29"/>
      <c r="FM281" s="29"/>
      <c r="FN281" s="29"/>
      <c r="FO281" s="29"/>
      <c r="FP281" s="29"/>
      <c r="FQ281" s="29"/>
      <c r="FR281" s="29"/>
      <c r="FS281" s="29"/>
      <c r="FT281" s="29"/>
      <c r="FU281" s="29"/>
      <c r="FV281" s="29"/>
      <c r="FW281" s="29"/>
      <c r="FX281" s="29"/>
      <c r="FY281" s="29"/>
      <c r="FZ281" s="29"/>
      <c r="GA281" s="29"/>
      <c r="GB281" s="29"/>
      <c r="GC281" s="29"/>
      <c r="GD281" s="29"/>
      <c r="GE281" s="29"/>
      <c r="GF281" s="29"/>
      <c r="GG281" s="29"/>
      <c r="GH281" s="29"/>
      <c r="GI281" s="29"/>
      <c r="GJ281" s="29"/>
      <c r="GK281" s="29"/>
      <c r="GL281" s="29"/>
      <c r="GM281" s="29"/>
      <c r="GN281" s="29"/>
      <c r="GO281" s="29"/>
      <c r="GP281" s="29"/>
      <c r="GQ281" s="29"/>
      <c r="GR281" s="29"/>
      <c r="GS281" s="29"/>
      <c r="GT281" s="29"/>
      <c r="GU281" s="29"/>
      <c r="GV281" s="29"/>
      <c r="GW281" s="29"/>
      <c r="GX281" s="29"/>
      <c r="GY281" s="29"/>
      <c r="GZ281" s="29"/>
      <c r="HA281" s="29"/>
      <c r="HB281" s="29"/>
      <c r="HC281" s="29"/>
      <c r="HD281" s="29"/>
      <c r="HE281" s="29"/>
      <c r="HF281" s="29"/>
      <c r="HG281" s="29"/>
      <c r="HH281" s="29"/>
      <c r="HI281" s="29"/>
      <c r="HJ281" s="29"/>
      <c r="HK281" s="29"/>
      <c r="HL281" s="29"/>
      <c r="HM281" s="29"/>
      <c r="HN281" s="29"/>
      <c r="HO281" s="29"/>
      <c r="HP281" s="29"/>
      <c r="HQ281" s="29"/>
      <c r="HR281" s="29"/>
      <c r="HS281" s="29"/>
      <c r="HT281" s="29"/>
      <c r="HU281" s="29"/>
      <c r="HV281" s="29"/>
      <c r="HW281" s="29"/>
      <c r="HX281" s="29"/>
      <c r="HY281" s="29"/>
      <c r="HZ281" s="29"/>
      <c r="IA281" s="29"/>
      <c r="IB281" s="29"/>
      <c r="IC281" s="29"/>
      <c r="ID281" s="29"/>
      <c r="IE281" s="29"/>
      <c r="IF281" s="29"/>
      <c r="IG281" s="29"/>
      <c r="IH281" s="29"/>
      <c r="II281" s="29"/>
      <c r="IJ281" s="29"/>
      <c r="IK281" s="29"/>
      <c r="IL281" s="29"/>
      <c r="IM281" s="29"/>
      <c r="IN281" s="29"/>
      <c r="IO281" s="29"/>
      <c r="IP281" s="29"/>
      <c r="IQ281" s="29"/>
      <c r="IR281" s="29"/>
      <c r="IS281" s="29"/>
      <c r="IT281" s="29"/>
      <c r="IU281" s="29"/>
      <c r="IV281" s="29"/>
      <c r="IW281" s="29"/>
      <c r="IX281" s="29"/>
    </row>
    <row r="282" spans="1:258" s="28" customFormat="1" ht="37.5" customHeight="1">
      <c r="A282" s="13">
        <f t="shared" si="8"/>
        <v>2015</v>
      </c>
      <c r="B282" s="5" t="str">
        <f t="shared" si="9"/>
        <v>A</v>
      </c>
      <c r="C282" s="6">
        <f>IF(D282="","",COUNTA($D$3:D281)+1)</f>
        <v>244</v>
      </c>
      <c r="D282" s="8" t="s">
        <v>19</v>
      </c>
      <c r="E282" s="10" t="s">
        <v>449</v>
      </c>
      <c r="F282" s="10" t="s">
        <v>450</v>
      </c>
      <c r="G282" s="13" t="s">
        <v>6</v>
      </c>
      <c r="H282" s="73">
        <v>58</v>
      </c>
      <c r="I282" s="10" t="s">
        <v>7</v>
      </c>
      <c r="J282" s="9" t="s">
        <v>8</v>
      </c>
      <c r="K282" s="15" t="s">
        <v>10</v>
      </c>
      <c r="L282" s="16" t="s">
        <v>22</v>
      </c>
      <c r="M282" s="1" t="s">
        <v>514</v>
      </c>
      <c r="N282" s="18" t="s">
        <v>14</v>
      </c>
      <c r="O282" s="18" t="s">
        <v>22</v>
      </c>
      <c r="P282" s="18" t="s">
        <v>22</v>
      </c>
      <c r="Q282" s="1" t="s">
        <v>515</v>
      </c>
    </row>
    <row r="283" spans="1:258" s="28" customFormat="1" ht="37.5" customHeight="1">
      <c r="A283" s="13">
        <f t="shared" si="8"/>
        <v>2015</v>
      </c>
      <c r="B283" s="5" t="str">
        <f t="shared" si="9"/>
        <v>A</v>
      </c>
      <c r="C283" s="6">
        <f>IF(D283="","",COUNTA($D$3:D282)+1)</f>
        <v>245</v>
      </c>
      <c r="D283" s="8" t="s">
        <v>19</v>
      </c>
      <c r="E283" s="10" t="s">
        <v>449</v>
      </c>
      <c r="F283" s="10" t="s">
        <v>450</v>
      </c>
      <c r="G283" s="13" t="s">
        <v>6</v>
      </c>
      <c r="H283" s="73">
        <v>58</v>
      </c>
      <c r="I283" s="10" t="s">
        <v>7</v>
      </c>
      <c r="J283" s="9" t="s">
        <v>8</v>
      </c>
      <c r="K283" s="15" t="s">
        <v>10</v>
      </c>
      <c r="L283" s="16" t="s">
        <v>22</v>
      </c>
      <c r="M283" s="1" t="s">
        <v>516</v>
      </c>
      <c r="N283" s="18" t="s">
        <v>14</v>
      </c>
      <c r="O283" s="18" t="s">
        <v>22</v>
      </c>
      <c r="P283" s="18" t="s">
        <v>22</v>
      </c>
      <c r="Q283" s="1" t="s">
        <v>517</v>
      </c>
    </row>
    <row r="284" spans="1:258" s="28" customFormat="1" ht="37.5" customHeight="1">
      <c r="A284" s="13">
        <f t="shared" si="8"/>
        <v>2015</v>
      </c>
      <c r="B284" s="5" t="str">
        <f t="shared" si="9"/>
        <v>A</v>
      </c>
      <c r="C284" s="6">
        <f>IF(D284="","",COUNTA($D$3:D283)+1)</f>
        <v>246</v>
      </c>
      <c r="D284" s="8" t="s">
        <v>19</v>
      </c>
      <c r="E284" s="10" t="s">
        <v>449</v>
      </c>
      <c r="F284" s="10" t="s">
        <v>450</v>
      </c>
      <c r="G284" s="13" t="s">
        <v>6</v>
      </c>
      <c r="H284" s="73">
        <v>58</v>
      </c>
      <c r="I284" s="10" t="s">
        <v>7</v>
      </c>
      <c r="J284" s="9" t="s">
        <v>8</v>
      </c>
      <c r="K284" s="15" t="s">
        <v>10</v>
      </c>
      <c r="L284" s="16" t="s">
        <v>22</v>
      </c>
      <c r="M284" s="1" t="s">
        <v>518</v>
      </c>
      <c r="N284" s="18" t="s">
        <v>14</v>
      </c>
      <c r="O284" s="18" t="s">
        <v>22</v>
      </c>
      <c r="P284" s="18" t="s">
        <v>22</v>
      </c>
      <c r="Q284" s="1" t="s">
        <v>517</v>
      </c>
    </row>
    <row r="285" spans="1:258" s="28" customFormat="1" ht="37.5" customHeight="1">
      <c r="A285" s="13">
        <f t="shared" si="8"/>
        <v>2015</v>
      </c>
      <c r="B285" s="5" t="str">
        <f t="shared" si="9"/>
        <v>A</v>
      </c>
      <c r="C285" s="6">
        <f>IF(D285="","",COUNTA($D$3:D284)+1)</f>
        <v>247</v>
      </c>
      <c r="D285" s="8" t="s">
        <v>19</v>
      </c>
      <c r="E285" s="10" t="s">
        <v>449</v>
      </c>
      <c r="F285" s="10" t="s">
        <v>450</v>
      </c>
      <c r="G285" s="13" t="s">
        <v>6</v>
      </c>
      <c r="H285" s="73">
        <v>58</v>
      </c>
      <c r="I285" s="10" t="s">
        <v>7</v>
      </c>
      <c r="J285" s="9" t="s">
        <v>8</v>
      </c>
      <c r="K285" s="15" t="s">
        <v>10</v>
      </c>
      <c r="L285" s="16" t="s">
        <v>22</v>
      </c>
      <c r="M285" s="1" t="s">
        <v>519</v>
      </c>
      <c r="N285" s="18" t="s">
        <v>14</v>
      </c>
      <c r="O285" s="18" t="s">
        <v>22</v>
      </c>
      <c r="P285" s="18" t="s">
        <v>22</v>
      </c>
      <c r="Q285" s="1" t="s">
        <v>520</v>
      </c>
    </row>
    <row r="286" spans="1:258" s="28" customFormat="1" ht="37.5" customHeight="1">
      <c r="A286" s="13">
        <f t="shared" si="8"/>
        <v>2015</v>
      </c>
      <c r="B286" s="5" t="str">
        <f t="shared" si="9"/>
        <v>A</v>
      </c>
      <c r="C286" s="6">
        <f>IF(D286="","",COUNTA($D$3:D285)+1)</f>
        <v>248</v>
      </c>
      <c r="D286" s="8" t="s">
        <v>19</v>
      </c>
      <c r="E286" s="10" t="s">
        <v>449</v>
      </c>
      <c r="F286" s="10" t="s">
        <v>450</v>
      </c>
      <c r="G286" s="13" t="s">
        <v>6</v>
      </c>
      <c r="H286" s="73">
        <v>58</v>
      </c>
      <c r="I286" s="10" t="s">
        <v>7</v>
      </c>
      <c r="J286" s="9" t="s">
        <v>8</v>
      </c>
      <c r="K286" s="15" t="s">
        <v>10</v>
      </c>
      <c r="L286" s="16" t="s">
        <v>22</v>
      </c>
      <c r="M286" s="1" t="s">
        <v>521</v>
      </c>
      <c r="N286" s="18" t="s">
        <v>14</v>
      </c>
      <c r="O286" s="18" t="s">
        <v>22</v>
      </c>
      <c r="P286" s="18" t="s">
        <v>22</v>
      </c>
      <c r="Q286" s="1" t="s">
        <v>520</v>
      </c>
    </row>
    <row r="287" spans="1:258" s="28" customFormat="1" ht="37.5" customHeight="1">
      <c r="A287" s="13">
        <f t="shared" si="8"/>
        <v>2015</v>
      </c>
      <c r="B287" s="5" t="str">
        <f t="shared" si="9"/>
        <v>A</v>
      </c>
      <c r="C287" s="6">
        <f>IF(D287="","",COUNTA($D$3:D286)+1)</f>
        <v>249</v>
      </c>
      <c r="D287" s="8" t="s">
        <v>19</v>
      </c>
      <c r="E287" s="10" t="s">
        <v>449</v>
      </c>
      <c r="F287" s="10" t="s">
        <v>450</v>
      </c>
      <c r="G287" s="13" t="s">
        <v>6</v>
      </c>
      <c r="H287" s="73">
        <v>58</v>
      </c>
      <c r="I287" s="10" t="s">
        <v>7</v>
      </c>
      <c r="J287" s="9" t="s">
        <v>8</v>
      </c>
      <c r="K287" s="15" t="s">
        <v>10</v>
      </c>
      <c r="L287" s="16" t="s">
        <v>22</v>
      </c>
      <c r="M287" s="1" t="s">
        <v>522</v>
      </c>
      <c r="N287" s="18" t="s">
        <v>14</v>
      </c>
      <c r="O287" s="18" t="s">
        <v>22</v>
      </c>
      <c r="P287" s="18" t="s">
        <v>22</v>
      </c>
      <c r="Q287" s="1" t="s">
        <v>520</v>
      </c>
    </row>
    <row r="288" spans="1:258" s="28" customFormat="1" ht="37.5" customHeight="1">
      <c r="A288" s="13">
        <f t="shared" si="8"/>
        <v>2015</v>
      </c>
      <c r="B288" s="5" t="str">
        <f t="shared" si="9"/>
        <v>A</v>
      </c>
      <c r="C288" s="6">
        <f>IF(D288="","",COUNTA($D$3:D287)+1)</f>
        <v>250</v>
      </c>
      <c r="D288" s="8" t="s">
        <v>19</v>
      </c>
      <c r="E288" s="10" t="s">
        <v>449</v>
      </c>
      <c r="F288" s="10" t="s">
        <v>450</v>
      </c>
      <c r="G288" s="13" t="s">
        <v>6</v>
      </c>
      <c r="H288" s="73">
        <v>58</v>
      </c>
      <c r="I288" s="10" t="s">
        <v>7</v>
      </c>
      <c r="J288" s="9" t="s">
        <v>8</v>
      </c>
      <c r="K288" s="15" t="s">
        <v>10</v>
      </c>
      <c r="L288" s="16" t="s">
        <v>22</v>
      </c>
      <c r="M288" s="1" t="s">
        <v>523</v>
      </c>
      <c r="N288" s="18" t="s">
        <v>14</v>
      </c>
      <c r="O288" s="18" t="s">
        <v>22</v>
      </c>
      <c r="P288" s="18" t="s">
        <v>22</v>
      </c>
      <c r="Q288" s="1" t="s">
        <v>524</v>
      </c>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U288" s="29"/>
      <c r="DV288" s="29"/>
      <c r="DW288" s="29"/>
      <c r="DX288" s="29"/>
      <c r="DY288" s="29"/>
      <c r="DZ288" s="29"/>
      <c r="EA288" s="29"/>
      <c r="EB288" s="29"/>
      <c r="EC288" s="29"/>
      <c r="ED288" s="29"/>
      <c r="EE288" s="29"/>
      <c r="EF288" s="29"/>
      <c r="EG288" s="29"/>
      <c r="EH288" s="29"/>
      <c r="EI288" s="29"/>
      <c r="EJ288" s="29"/>
      <c r="EK288" s="29"/>
      <c r="EL288" s="29"/>
      <c r="EM288" s="29"/>
      <c r="EN288" s="29"/>
      <c r="EO288" s="29"/>
      <c r="EP288" s="29"/>
      <c r="EQ288" s="29"/>
      <c r="ER288" s="29"/>
      <c r="ES288" s="29"/>
      <c r="ET288" s="29"/>
      <c r="EU288" s="29"/>
      <c r="EV288" s="29"/>
      <c r="EW288" s="29"/>
      <c r="EX288" s="29"/>
      <c r="EY288" s="29"/>
      <c r="EZ288" s="29"/>
      <c r="FA288" s="29"/>
      <c r="FB288" s="29"/>
      <c r="FC288" s="29"/>
      <c r="FD288" s="29"/>
      <c r="FE288" s="29"/>
      <c r="FF288" s="29"/>
      <c r="FG288" s="29"/>
      <c r="FH288" s="29"/>
      <c r="FI288" s="29"/>
      <c r="FJ288" s="29"/>
      <c r="FK288" s="29"/>
      <c r="FL288" s="29"/>
      <c r="FM288" s="29"/>
      <c r="FN288" s="29"/>
      <c r="FO288" s="29"/>
      <c r="FP288" s="29"/>
      <c r="FQ288" s="29"/>
      <c r="FR288" s="29"/>
      <c r="FS288" s="29"/>
      <c r="FT288" s="29"/>
      <c r="FU288" s="29"/>
      <c r="FV288" s="29"/>
      <c r="FW288" s="29"/>
      <c r="FX288" s="29"/>
      <c r="FY288" s="29"/>
      <c r="FZ288" s="29"/>
      <c r="GA288" s="29"/>
      <c r="GB288" s="29"/>
      <c r="GC288" s="29"/>
      <c r="GD288" s="29"/>
      <c r="GE288" s="29"/>
      <c r="GF288" s="29"/>
      <c r="GG288" s="29"/>
      <c r="GH288" s="29"/>
      <c r="GI288" s="29"/>
      <c r="GJ288" s="29"/>
      <c r="GK288" s="29"/>
      <c r="GL288" s="29"/>
      <c r="GM288" s="29"/>
      <c r="GN288" s="29"/>
      <c r="GO288" s="29"/>
      <c r="GP288" s="29"/>
      <c r="GQ288" s="29"/>
      <c r="GR288" s="29"/>
      <c r="GS288" s="29"/>
      <c r="GT288" s="29"/>
      <c r="GU288" s="29"/>
      <c r="GV288" s="29"/>
      <c r="GW288" s="29"/>
      <c r="GX288" s="29"/>
      <c r="GY288" s="29"/>
      <c r="GZ288" s="29"/>
      <c r="HA288" s="29"/>
      <c r="HB288" s="29"/>
      <c r="HC288" s="29"/>
      <c r="HD288" s="29"/>
      <c r="HE288" s="29"/>
      <c r="HF288" s="29"/>
      <c r="HG288" s="29"/>
      <c r="HH288" s="29"/>
      <c r="HI288" s="29"/>
      <c r="HJ288" s="29"/>
      <c r="HK288" s="29"/>
      <c r="HL288" s="29"/>
      <c r="HM288" s="29"/>
      <c r="HN288" s="29"/>
      <c r="HO288" s="29"/>
      <c r="HP288" s="29"/>
      <c r="HQ288" s="29"/>
      <c r="HR288" s="29"/>
      <c r="HS288" s="29"/>
      <c r="HT288" s="29"/>
      <c r="HU288" s="29"/>
      <c r="HV288" s="29"/>
      <c r="HW288" s="29"/>
      <c r="HX288" s="29"/>
      <c r="HY288" s="29"/>
      <c r="HZ288" s="29"/>
      <c r="IA288" s="29"/>
      <c r="IB288" s="29"/>
      <c r="IC288" s="29"/>
      <c r="ID288" s="29"/>
      <c r="IE288" s="29"/>
      <c r="IF288" s="29"/>
      <c r="IG288" s="29"/>
      <c r="IH288" s="29"/>
      <c r="II288" s="29"/>
      <c r="IJ288" s="29"/>
      <c r="IK288" s="29"/>
      <c r="IL288" s="29"/>
      <c r="IM288" s="29"/>
      <c r="IN288" s="29"/>
      <c r="IO288" s="29"/>
      <c r="IP288" s="29"/>
      <c r="IQ288" s="29"/>
      <c r="IR288" s="29"/>
      <c r="IS288" s="29"/>
      <c r="IT288" s="29"/>
      <c r="IU288" s="29"/>
      <c r="IV288" s="29"/>
      <c r="IW288" s="29"/>
      <c r="IX288" s="29"/>
    </row>
    <row r="289" spans="1:17" s="28" customFormat="1" ht="50.25" customHeight="1">
      <c r="A289" s="13">
        <f t="shared" si="8"/>
        <v>2015</v>
      </c>
      <c r="B289" s="5" t="str">
        <f t="shared" si="9"/>
        <v>A</v>
      </c>
      <c r="C289" s="6">
        <f>IF(D289="","",COUNTA($D$3:D288)+1)</f>
        <v>251</v>
      </c>
      <c r="D289" s="8" t="s">
        <v>19</v>
      </c>
      <c r="E289" s="10" t="s">
        <v>449</v>
      </c>
      <c r="F289" s="10" t="s">
        <v>450</v>
      </c>
      <c r="G289" s="13" t="s">
        <v>6</v>
      </c>
      <c r="H289" s="73">
        <v>58</v>
      </c>
      <c r="I289" s="10" t="s">
        <v>7</v>
      </c>
      <c r="J289" s="9" t="s">
        <v>8</v>
      </c>
      <c r="K289" s="15" t="s">
        <v>10</v>
      </c>
      <c r="L289" s="16" t="s">
        <v>22</v>
      </c>
      <c r="M289" s="1" t="s">
        <v>525</v>
      </c>
      <c r="N289" s="18" t="s">
        <v>14</v>
      </c>
      <c r="O289" s="18" t="s">
        <v>22</v>
      </c>
      <c r="P289" s="18" t="s">
        <v>22</v>
      </c>
      <c r="Q289" s="1" t="s">
        <v>526</v>
      </c>
    </row>
    <row r="290" spans="1:17" s="28" customFormat="1" ht="50.25" customHeight="1">
      <c r="A290" s="13">
        <f t="shared" si="8"/>
        <v>2015</v>
      </c>
      <c r="B290" s="5" t="str">
        <f t="shared" si="9"/>
        <v>A</v>
      </c>
      <c r="C290" s="6">
        <f>IF(D290="","",COUNTA($D$3:D289)+1)</f>
        <v>252</v>
      </c>
      <c r="D290" s="8" t="s">
        <v>19</v>
      </c>
      <c r="E290" s="10" t="s">
        <v>449</v>
      </c>
      <c r="F290" s="10" t="s">
        <v>450</v>
      </c>
      <c r="G290" s="13" t="s">
        <v>6</v>
      </c>
      <c r="H290" s="73">
        <v>59</v>
      </c>
      <c r="I290" s="10" t="s">
        <v>7</v>
      </c>
      <c r="J290" s="9" t="s">
        <v>8</v>
      </c>
      <c r="K290" s="15" t="s">
        <v>10</v>
      </c>
      <c r="L290" s="16" t="s">
        <v>22</v>
      </c>
      <c r="M290" s="1" t="s">
        <v>527</v>
      </c>
      <c r="N290" s="18" t="s">
        <v>14</v>
      </c>
      <c r="O290" s="18" t="s">
        <v>22</v>
      </c>
      <c r="P290" s="18" t="s">
        <v>22</v>
      </c>
      <c r="Q290" s="1" t="s">
        <v>528</v>
      </c>
    </row>
    <row r="291" spans="1:17" s="28" customFormat="1" ht="37.5" customHeight="1">
      <c r="A291" s="13">
        <f t="shared" si="8"/>
        <v>2015</v>
      </c>
      <c r="B291" s="5" t="str">
        <f t="shared" si="9"/>
        <v>A</v>
      </c>
      <c r="C291" s="6">
        <f>IF(D291="","",COUNTA($D$3:D290)+1)</f>
        <v>253</v>
      </c>
      <c r="D291" s="8" t="s">
        <v>19</v>
      </c>
      <c r="E291" s="10" t="s">
        <v>449</v>
      </c>
      <c r="F291" s="10" t="s">
        <v>450</v>
      </c>
      <c r="G291" s="13" t="s">
        <v>6</v>
      </c>
      <c r="H291" s="73">
        <v>59</v>
      </c>
      <c r="I291" s="10" t="s">
        <v>7</v>
      </c>
      <c r="J291" s="9" t="s">
        <v>8</v>
      </c>
      <c r="K291" s="15" t="s">
        <v>10</v>
      </c>
      <c r="L291" s="16" t="s">
        <v>22</v>
      </c>
      <c r="M291" s="1" t="s">
        <v>529</v>
      </c>
      <c r="N291" s="18" t="s">
        <v>14</v>
      </c>
      <c r="O291" s="18" t="s">
        <v>22</v>
      </c>
      <c r="P291" s="18" t="s">
        <v>22</v>
      </c>
      <c r="Q291" s="1" t="s">
        <v>517</v>
      </c>
    </row>
    <row r="292" spans="1:17" s="28" customFormat="1" ht="37.5" customHeight="1">
      <c r="A292" s="13">
        <f t="shared" si="8"/>
        <v>2015</v>
      </c>
      <c r="B292" s="5" t="str">
        <f t="shared" si="9"/>
        <v>A</v>
      </c>
      <c r="C292" s="6">
        <f>IF(D292="","",COUNTA($D$3:D291)+1)</f>
        <v>254</v>
      </c>
      <c r="D292" s="8" t="s">
        <v>19</v>
      </c>
      <c r="E292" s="10" t="s">
        <v>449</v>
      </c>
      <c r="F292" s="10" t="s">
        <v>450</v>
      </c>
      <c r="G292" s="13" t="s">
        <v>6</v>
      </c>
      <c r="H292" s="73">
        <v>59</v>
      </c>
      <c r="I292" s="10" t="s">
        <v>7</v>
      </c>
      <c r="J292" s="9" t="s">
        <v>8</v>
      </c>
      <c r="K292" s="15" t="s">
        <v>10</v>
      </c>
      <c r="L292" s="16" t="s">
        <v>22</v>
      </c>
      <c r="M292" s="1" t="s">
        <v>530</v>
      </c>
      <c r="N292" s="18" t="s">
        <v>14</v>
      </c>
      <c r="O292" s="18" t="s">
        <v>22</v>
      </c>
      <c r="P292" s="18" t="s">
        <v>22</v>
      </c>
      <c r="Q292" s="1" t="s">
        <v>517</v>
      </c>
    </row>
    <row r="293" spans="1:17" s="28" customFormat="1" ht="37.5" customHeight="1">
      <c r="A293" s="13">
        <f t="shared" si="8"/>
        <v>2015</v>
      </c>
      <c r="B293" s="5" t="str">
        <f t="shared" si="9"/>
        <v>A</v>
      </c>
      <c r="C293" s="6">
        <f>IF(D293="","",COUNTA($D$3:D292)+1)</f>
        <v>255</v>
      </c>
      <c r="D293" s="8" t="s">
        <v>19</v>
      </c>
      <c r="E293" s="10" t="s">
        <v>449</v>
      </c>
      <c r="F293" s="10" t="s">
        <v>450</v>
      </c>
      <c r="G293" s="13" t="s">
        <v>6</v>
      </c>
      <c r="H293" s="73">
        <v>59</v>
      </c>
      <c r="I293" s="10" t="s">
        <v>7</v>
      </c>
      <c r="J293" s="9" t="s">
        <v>8</v>
      </c>
      <c r="K293" s="15" t="s">
        <v>10</v>
      </c>
      <c r="L293" s="16" t="s">
        <v>22</v>
      </c>
      <c r="M293" s="1" t="s">
        <v>531</v>
      </c>
      <c r="N293" s="18" t="s">
        <v>14</v>
      </c>
      <c r="O293" s="18" t="s">
        <v>22</v>
      </c>
      <c r="P293" s="18" t="s">
        <v>22</v>
      </c>
      <c r="Q293" s="1" t="s">
        <v>532</v>
      </c>
    </row>
    <row r="294" spans="1:17" s="28" customFormat="1" ht="37.5" customHeight="1">
      <c r="A294" s="13">
        <f t="shared" si="8"/>
        <v>2015</v>
      </c>
      <c r="B294" s="5" t="str">
        <f t="shared" si="9"/>
        <v>A</v>
      </c>
      <c r="C294" s="6">
        <f>IF(D294="","",COUNTA($D$3:D293)+1)</f>
        <v>256</v>
      </c>
      <c r="D294" s="8" t="s">
        <v>19</v>
      </c>
      <c r="E294" s="10" t="s">
        <v>449</v>
      </c>
      <c r="F294" s="10" t="s">
        <v>450</v>
      </c>
      <c r="G294" s="13" t="s">
        <v>6</v>
      </c>
      <c r="H294" s="73">
        <v>60</v>
      </c>
      <c r="I294" s="10" t="s">
        <v>7</v>
      </c>
      <c r="J294" s="9" t="s">
        <v>8</v>
      </c>
      <c r="K294" s="15" t="s">
        <v>10</v>
      </c>
      <c r="L294" s="16" t="s">
        <v>22</v>
      </c>
      <c r="M294" s="1" t="s">
        <v>533</v>
      </c>
      <c r="N294" s="18" t="s">
        <v>14</v>
      </c>
      <c r="O294" s="18" t="s">
        <v>22</v>
      </c>
      <c r="P294" s="18" t="s">
        <v>22</v>
      </c>
      <c r="Q294" s="1" t="s">
        <v>532</v>
      </c>
    </row>
    <row r="295" spans="1:17" s="28" customFormat="1" ht="37.5" customHeight="1">
      <c r="A295" s="37">
        <f t="shared" si="8"/>
        <v>2015</v>
      </c>
      <c r="B295" s="65" t="str">
        <f t="shared" si="9"/>
        <v>A</v>
      </c>
      <c r="C295" s="66">
        <f>IF(D295="","",COUNTA($D$3:D294)+1)</f>
        <v>257</v>
      </c>
      <c r="D295" s="35" t="s">
        <v>19</v>
      </c>
      <c r="E295" s="36" t="s">
        <v>449</v>
      </c>
      <c r="F295" s="36" t="s">
        <v>450</v>
      </c>
      <c r="G295" s="37" t="s">
        <v>6</v>
      </c>
      <c r="H295" s="79">
        <v>60</v>
      </c>
      <c r="I295" s="36" t="s">
        <v>7</v>
      </c>
      <c r="J295" s="39" t="s">
        <v>8</v>
      </c>
      <c r="K295" s="35" t="s">
        <v>10</v>
      </c>
      <c r="L295" s="35" t="s">
        <v>22</v>
      </c>
      <c r="M295" s="40" t="s">
        <v>533</v>
      </c>
      <c r="N295" s="41" t="s">
        <v>14</v>
      </c>
      <c r="O295" s="41" t="s">
        <v>22</v>
      </c>
      <c r="P295" s="41" t="s">
        <v>22</v>
      </c>
      <c r="Q295" s="1" t="s">
        <v>532</v>
      </c>
    </row>
    <row r="296" spans="1:17" s="28" customFormat="1" ht="37.5" customHeight="1">
      <c r="A296" s="57" t="str">
        <f t="shared" si="8"/>
        <v/>
      </c>
      <c r="B296" s="70" t="str">
        <f t="shared" si="9"/>
        <v/>
      </c>
      <c r="C296" s="71" t="str">
        <f>IF(D296="","",COUNTA($D$3:D295)+1)</f>
        <v/>
      </c>
      <c r="D296" s="55"/>
      <c r="E296" s="56"/>
      <c r="F296" s="56"/>
      <c r="G296" s="57"/>
      <c r="H296" s="86"/>
      <c r="I296" s="56"/>
      <c r="J296" s="59"/>
      <c r="K296" s="55"/>
      <c r="L296" s="55"/>
      <c r="M296" s="60"/>
      <c r="N296" s="61"/>
      <c r="O296" s="61"/>
      <c r="P296" s="61"/>
      <c r="Q296" s="1" t="s">
        <v>534</v>
      </c>
    </row>
    <row r="297" spans="1:17" s="28" customFormat="1" ht="37.5" customHeight="1">
      <c r="A297" s="57" t="str">
        <f t="shared" si="8"/>
        <v/>
      </c>
      <c r="B297" s="70" t="str">
        <f t="shared" si="9"/>
        <v/>
      </c>
      <c r="C297" s="71" t="str">
        <f>IF(D297="","",COUNTA($D$3:D296)+1)</f>
        <v/>
      </c>
      <c r="D297" s="55"/>
      <c r="E297" s="56"/>
      <c r="F297" s="56"/>
      <c r="G297" s="57"/>
      <c r="H297" s="86"/>
      <c r="I297" s="56"/>
      <c r="J297" s="59"/>
      <c r="K297" s="55"/>
      <c r="L297" s="55"/>
      <c r="M297" s="60"/>
      <c r="N297" s="61"/>
      <c r="O297" s="61"/>
      <c r="P297" s="61"/>
      <c r="Q297" s="1" t="s">
        <v>535</v>
      </c>
    </row>
    <row r="298" spans="1:17" s="28" customFormat="1" ht="37.5" customHeight="1">
      <c r="A298" s="47" t="str">
        <f t="shared" si="8"/>
        <v/>
      </c>
      <c r="B298" s="67" t="str">
        <f t="shared" si="9"/>
        <v/>
      </c>
      <c r="C298" s="68" t="str">
        <f>IF(D298="","",COUNTA($D$3:D297)+1)</f>
        <v/>
      </c>
      <c r="D298" s="45"/>
      <c r="E298" s="46"/>
      <c r="F298" s="46"/>
      <c r="G298" s="47"/>
      <c r="H298" s="87"/>
      <c r="I298" s="46"/>
      <c r="J298" s="49"/>
      <c r="K298" s="45"/>
      <c r="L298" s="45"/>
      <c r="M298" s="50"/>
      <c r="N298" s="51"/>
      <c r="O298" s="51"/>
      <c r="P298" s="51"/>
      <c r="Q298" s="1" t="s">
        <v>536</v>
      </c>
    </row>
    <row r="299" spans="1:17" s="28" customFormat="1" ht="37.5" customHeight="1">
      <c r="A299" s="13">
        <f t="shared" si="8"/>
        <v>2015</v>
      </c>
      <c r="B299" s="5" t="str">
        <f t="shared" si="9"/>
        <v>A</v>
      </c>
      <c r="C299" s="6">
        <f>IF(D299="","",COUNTA($D$3:D298)+1)</f>
        <v>258</v>
      </c>
      <c r="D299" s="8" t="s">
        <v>19</v>
      </c>
      <c r="E299" s="10" t="s">
        <v>537</v>
      </c>
      <c r="F299" s="10" t="s">
        <v>538</v>
      </c>
      <c r="G299" s="13" t="s">
        <v>6</v>
      </c>
      <c r="H299" s="14">
        <v>58</v>
      </c>
      <c r="I299" s="10" t="s">
        <v>552</v>
      </c>
      <c r="J299" s="9" t="s">
        <v>539</v>
      </c>
      <c r="K299" s="15" t="s">
        <v>10</v>
      </c>
      <c r="L299" s="16" t="s">
        <v>22</v>
      </c>
      <c r="M299" s="1" t="s">
        <v>540</v>
      </c>
      <c r="N299" s="18" t="s">
        <v>14</v>
      </c>
      <c r="O299" s="18" t="s">
        <v>22</v>
      </c>
      <c r="P299" s="18" t="s">
        <v>22</v>
      </c>
      <c r="Q299" s="1" t="s">
        <v>541</v>
      </c>
    </row>
    <row r="300" spans="1:17" s="28" customFormat="1" ht="37.5" customHeight="1">
      <c r="A300" s="13">
        <f t="shared" si="8"/>
        <v>2015</v>
      </c>
      <c r="B300" s="5" t="str">
        <f t="shared" si="9"/>
        <v>A</v>
      </c>
      <c r="C300" s="6">
        <f>IF(D300="","",COUNTA($D$3:D299)+1)</f>
        <v>259</v>
      </c>
      <c r="D300" s="8" t="s">
        <v>19</v>
      </c>
      <c r="E300" s="10" t="s">
        <v>542</v>
      </c>
      <c r="F300" s="10" t="s">
        <v>538</v>
      </c>
      <c r="G300" s="13" t="s">
        <v>6</v>
      </c>
      <c r="H300" s="14">
        <v>58</v>
      </c>
      <c r="I300" s="10" t="s">
        <v>552</v>
      </c>
      <c r="J300" s="9" t="s">
        <v>543</v>
      </c>
      <c r="K300" s="15" t="s">
        <v>10</v>
      </c>
      <c r="L300" s="16" t="s">
        <v>22</v>
      </c>
      <c r="M300" s="1" t="s">
        <v>544</v>
      </c>
      <c r="N300" s="18" t="s">
        <v>14</v>
      </c>
      <c r="O300" s="18" t="s">
        <v>22</v>
      </c>
      <c r="P300" s="18" t="s">
        <v>22</v>
      </c>
      <c r="Q300" s="1" t="s">
        <v>545</v>
      </c>
    </row>
    <row r="301" spans="1:17" s="28" customFormat="1" ht="37.5" customHeight="1">
      <c r="A301" s="13">
        <f t="shared" si="8"/>
        <v>2015</v>
      </c>
      <c r="B301" s="5" t="str">
        <f t="shared" si="9"/>
        <v>A</v>
      </c>
      <c r="C301" s="6">
        <f>IF(D301="","",COUNTA($D$3:D300)+1)</f>
        <v>260</v>
      </c>
      <c r="D301" s="8" t="s">
        <v>19</v>
      </c>
      <c r="E301" s="10" t="s">
        <v>537</v>
      </c>
      <c r="F301" s="10" t="s">
        <v>538</v>
      </c>
      <c r="G301" s="13" t="s">
        <v>6</v>
      </c>
      <c r="H301" s="14">
        <v>58</v>
      </c>
      <c r="I301" s="10" t="s">
        <v>552</v>
      </c>
      <c r="J301" s="9" t="s">
        <v>543</v>
      </c>
      <c r="K301" s="15" t="s">
        <v>10</v>
      </c>
      <c r="L301" s="16" t="s">
        <v>22</v>
      </c>
      <c r="M301" s="1" t="s">
        <v>546</v>
      </c>
      <c r="N301" s="18" t="s">
        <v>14</v>
      </c>
      <c r="O301" s="18" t="s">
        <v>22</v>
      </c>
      <c r="P301" s="18" t="s">
        <v>22</v>
      </c>
      <c r="Q301" s="1" t="s">
        <v>547</v>
      </c>
    </row>
    <row r="302" spans="1:17" s="28" customFormat="1" ht="37.5" customHeight="1">
      <c r="A302" s="13">
        <f t="shared" si="8"/>
        <v>2015</v>
      </c>
      <c r="B302" s="5" t="str">
        <f t="shared" si="9"/>
        <v>A</v>
      </c>
      <c r="C302" s="6">
        <f>IF(D302="","",COUNTA($D$3:D301)+1)</f>
        <v>261</v>
      </c>
      <c r="D302" s="8" t="s">
        <v>19</v>
      </c>
      <c r="E302" s="10" t="s">
        <v>537</v>
      </c>
      <c r="F302" s="10" t="s">
        <v>538</v>
      </c>
      <c r="G302" s="13" t="s">
        <v>6</v>
      </c>
      <c r="H302" s="14">
        <v>58</v>
      </c>
      <c r="I302" s="10" t="s">
        <v>552</v>
      </c>
      <c r="J302" s="9" t="s">
        <v>543</v>
      </c>
      <c r="K302" s="15" t="s">
        <v>10</v>
      </c>
      <c r="L302" s="16" t="s">
        <v>22</v>
      </c>
      <c r="M302" s="1" t="s">
        <v>548</v>
      </c>
      <c r="N302" s="18" t="s">
        <v>14</v>
      </c>
      <c r="O302" s="18" t="s">
        <v>22</v>
      </c>
      <c r="P302" s="18" t="s">
        <v>22</v>
      </c>
      <c r="Q302" s="1" t="s">
        <v>549</v>
      </c>
    </row>
    <row r="303" spans="1:17" s="28" customFormat="1" ht="50.25" customHeight="1">
      <c r="A303" s="13">
        <f t="shared" si="8"/>
        <v>2015</v>
      </c>
      <c r="B303" s="5" t="str">
        <f t="shared" si="9"/>
        <v>A</v>
      </c>
      <c r="C303" s="6">
        <f>IF(D303="","",COUNTA($D$3:D302)+1)</f>
        <v>262</v>
      </c>
      <c r="D303" s="8" t="s">
        <v>19</v>
      </c>
      <c r="E303" s="10" t="s">
        <v>550</v>
      </c>
      <c r="F303" s="10" t="s">
        <v>551</v>
      </c>
      <c r="G303" s="13" t="s">
        <v>6</v>
      </c>
      <c r="H303" s="14">
        <v>50</v>
      </c>
      <c r="I303" s="10" t="s">
        <v>552</v>
      </c>
      <c r="J303" s="9" t="s">
        <v>8</v>
      </c>
      <c r="K303" s="15" t="s">
        <v>10</v>
      </c>
      <c r="L303" s="16" t="s">
        <v>22</v>
      </c>
      <c r="M303" s="1" t="s">
        <v>553</v>
      </c>
      <c r="N303" s="18" t="s">
        <v>14</v>
      </c>
      <c r="O303" s="18" t="s">
        <v>22</v>
      </c>
      <c r="P303" s="18" t="s">
        <v>22</v>
      </c>
      <c r="Q303" s="1" t="s">
        <v>554</v>
      </c>
    </row>
    <row r="304" spans="1:17" s="28" customFormat="1" ht="50.25" customHeight="1">
      <c r="A304" s="13">
        <f t="shared" si="8"/>
        <v>2015</v>
      </c>
      <c r="B304" s="5" t="str">
        <f t="shared" si="9"/>
        <v>A</v>
      </c>
      <c r="C304" s="6">
        <f>IF(D304="","",COUNTA($D$3:D303)+1)</f>
        <v>263</v>
      </c>
      <c r="D304" s="8" t="s">
        <v>19</v>
      </c>
      <c r="E304" s="10" t="s">
        <v>550</v>
      </c>
      <c r="F304" s="10" t="s">
        <v>551</v>
      </c>
      <c r="G304" s="13" t="s">
        <v>6</v>
      </c>
      <c r="H304" s="14">
        <v>50</v>
      </c>
      <c r="I304" s="10" t="s">
        <v>552</v>
      </c>
      <c r="J304" s="9" t="s">
        <v>8</v>
      </c>
      <c r="K304" s="15" t="s">
        <v>10</v>
      </c>
      <c r="L304" s="16" t="s">
        <v>22</v>
      </c>
      <c r="M304" s="1" t="s">
        <v>555</v>
      </c>
      <c r="N304" s="18" t="s">
        <v>14</v>
      </c>
      <c r="O304" s="18" t="s">
        <v>22</v>
      </c>
      <c r="P304" s="18" t="s">
        <v>22</v>
      </c>
      <c r="Q304" s="1" t="s">
        <v>556</v>
      </c>
    </row>
    <row r="305" spans="1:17" s="28" customFormat="1" ht="50.25" customHeight="1">
      <c r="A305" s="13">
        <f t="shared" si="8"/>
        <v>2015</v>
      </c>
      <c r="B305" s="5" t="str">
        <f t="shared" si="9"/>
        <v>A</v>
      </c>
      <c r="C305" s="6">
        <f>IF(D305="","",COUNTA($D$3:D304)+1)</f>
        <v>264</v>
      </c>
      <c r="D305" s="8" t="s">
        <v>19</v>
      </c>
      <c r="E305" s="10" t="s">
        <v>550</v>
      </c>
      <c r="F305" s="10" t="s">
        <v>551</v>
      </c>
      <c r="G305" s="13" t="s">
        <v>6</v>
      </c>
      <c r="H305" s="14">
        <v>53</v>
      </c>
      <c r="I305" s="10" t="s">
        <v>552</v>
      </c>
      <c r="J305" s="9" t="s">
        <v>8</v>
      </c>
      <c r="K305" s="15" t="s">
        <v>10</v>
      </c>
      <c r="L305" s="16" t="s">
        <v>22</v>
      </c>
      <c r="M305" s="1" t="s">
        <v>557</v>
      </c>
      <c r="N305" s="18" t="s">
        <v>14</v>
      </c>
      <c r="O305" s="18" t="s">
        <v>22</v>
      </c>
      <c r="P305" s="18" t="s">
        <v>22</v>
      </c>
      <c r="Q305" s="1" t="s">
        <v>558</v>
      </c>
    </row>
    <row r="306" spans="1:17" s="28" customFormat="1" ht="50.25" customHeight="1">
      <c r="A306" s="13">
        <f t="shared" si="8"/>
        <v>2015</v>
      </c>
      <c r="B306" s="5" t="str">
        <f t="shared" si="9"/>
        <v>A</v>
      </c>
      <c r="C306" s="6">
        <f>IF(D306="","",COUNTA($D$3:D305)+1)</f>
        <v>265</v>
      </c>
      <c r="D306" s="8" t="s">
        <v>19</v>
      </c>
      <c r="E306" s="10" t="s">
        <v>550</v>
      </c>
      <c r="F306" s="10" t="s">
        <v>551</v>
      </c>
      <c r="G306" s="13" t="s">
        <v>6</v>
      </c>
      <c r="H306" s="14">
        <v>53</v>
      </c>
      <c r="I306" s="10" t="s">
        <v>552</v>
      </c>
      <c r="J306" s="9" t="s">
        <v>8</v>
      </c>
      <c r="K306" s="15" t="s">
        <v>10</v>
      </c>
      <c r="L306" s="16" t="s">
        <v>22</v>
      </c>
      <c r="M306" s="1" t="s">
        <v>559</v>
      </c>
      <c r="N306" s="18" t="s">
        <v>14</v>
      </c>
      <c r="O306" s="18" t="s">
        <v>22</v>
      </c>
      <c r="P306" s="18" t="s">
        <v>22</v>
      </c>
      <c r="Q306" s="1" t="s">
        <v>560</v>
      </c>
    </row>
    <row r="307" spans="1:17" s="28" customFormat="1" ht="50.1" customHeight="1">
      <c r="A307" s="13">
        <f t="shared" si="8"/>
        <v>2015</v>
      </c>
      <c r="B307" s="5" t="str">
        <f t="shared" si="9"/>
        <v>A</v>
      </c>
      <c r="C307" s="6">
        <f>IF(D307="","",COUNTA($D$3:D306)+1)</f>
        <v>266</v>
      </c>
      <c r="D307" s="8" t="s">
        <v>19</v>
      </c>
      <c r="E307" s="10" t="s">
        <v>550</v>
      </c>
      <c r="F307" s="10" t="s">
        <v>551</v>
      </c>
      <c r="G307" s="13" t="s">
        <v>6</v>
      </c>
      <c r="H307" s="14">
        <v>53</v>
      </c>
      <c r="I307" s="10" t="s">
        <v>552</v>
      </c>
      <c r="J307" s="9" t="s">
        <v>8</v>
      </c>
      <c r="K307" s="15" t="s">
        <v>10</v>
      </c>
      <c r="L307" s="16" t="s">
        <v>22</v>
      </c>
      <c r="M307" s="1" t="s">
        <v>561</v>
      </c>
      <c r="N307" s="18" t="s">
        <v>14</v>
      </c>
      <c r="O307" s="18" t="s">
        <v>22</v>
      </c>
      <c r="P307" s="18" t="s">
        <v>22</v>
      </c>
      <c r="Q307" s="1" t="s">
        <v>562</v>
      </c>
    </row>
    <row r="308" spans="1:17" s="28" customFormat="1" ht="50.25" customHeight="1">
      <c r="A308" s="13">
        <f t="shared" si="8"/>
        <v>2015</v>
      </c>
      <c r="B308" s="5" t="str">
        <f t="shared" si="9"/>
        <v>A</v>
      </c>
      <c r="C308" s="6">
        <f>IF(D308="","",COUNTA($D$3:D307)+1)</f>
        <v>267</v>
      </c>
      <c r="D308" s="8" t="s">
        <v>19</v>
      </c>
      <c r="E308" s="10" t="s">
        <v>563</v>
      </c>
      <c r="F308" s="10" t="s">
        <v>564</v>
      </c>
      <c r="G308" s="13" t="s">
        <v>6</v>
      </c>
      <c r="H308" s="73">
        <v>51</v>
      </c>
      <c r="I308" s="10" t="s">
        <v>7</v>
      </c>
      <c r="J308" s="9" t="s">
        <v>8</v>
      </c>
      <c r="K308" s="15" t="s">
        <v>10</v>
      </c>
      <c r="L308" s="16" t="s">
        <v>22</v>
      </c>
      <c r="M308" s="1" t="s">
        <v>565</v>
      </c>
      <c r="N308" s="18" t="s">
        <v>14</v>
      </c>
      <c r="O308" s="18" t="s">
        <v>22</v>
      </c>
      <c r="P308" s="18" t="s">
        <v>22</v>
      </c>
      <c r="Q308" s="1" t="s">
        <v>566</v>
      </c>
    </row>
    <row r="309" spans="1:17" s="28" customFormat="1" ht="37.5" customHeight="1">
      <c r="A309" s="13">
        <f t="shared" si="8"/>
        <v>2015</v>
      </c>
      <c r="B309" s="5" t="str">
        <f t="shared" si="9"/>
        <v>A</v>
      </c>
      <c r="C309" s="6">
        <f>IF(D309="","",COUNTA($D$3:D308)+1)</f>
        <v>268</v>
      </c>
      <c r="D309" s="8" t="s">
        <v>19</v>
      </c>
      <c r="E309" s="10" t="s">
        <v>563</v>
      </c>
      <c r="F309" s="10" t="s">
        <v>564</v>
      </c>
      <c r="G309" s="13" t="s">
        <v>6</v>
      </c>
      <c r="H309" s="73">
        <v>51</v>
      </c>
      <c r="I309" s="10" t="s">
        <v>7</v>
      </c>
      <c r="J309" s="9" t="s">
        <v>8</v>
      </c>
      <c r="K309" s="15" t="s">
        <v>10</v>
      </c>
      <c r="L309" s="16" t="s">
        <v>22</v>
      </c>
      <c r="M309" s="1" t="s">
        <v>567</v>
      </c>
      <c r="N309" s="18" t="s">
        <v>14</v>
      </c>
      <c r="O309" s="18" t="s">
        <v>22</v>
      </c>
      <c r="P309" s="18" t="s">
        <v>22</v>
      </c>
      <c r="Q309" s="1" t="s">
        <v>568</v>
      </c>
    </row>
    <row r="310" spans="1:17" s="28" customFormat="1" ht="37.5" customHeight="1">
      <c r="A310" s="13">
        <f t="shared" si="8"/>
        <v>2015</v>
      </c>
      <c r="B310" s="5" t="str">
        <f t="shared" si="9"/>
        <v>A</v>
      </c>
      <c r="C310" s="6">
        <f>IF(D310="","",COUNTA($D$3:D309)+1)</f>
        <v>269</v>
      </c>
      <c r="D310" s="8" t="s">
        <v>19</v>
      </c>
      <c r="E310" s="10" t="s">
        <v>563</v>
      </c>
      <c r="F310" s="10" t="s">
        <v>564</v>
      </c>
      <c r="G310" s="13" t="s">
        <v>6</v>
      </c>
      <c r="H310" s="73">
        <v>51</v>
      </c>
      <c r="I310" s="10" t="s">
        <v>7</v>
      </c>
      <c r="J310" s="9" t="s">
        <v>8</v>
      </c>
      <c r="K310" s="15" t="s">
        <v>10</v>
      </c>
      <c r="L310" s="16" t="s">
        <v>22</v>
      </c>
      <c r="M310" s="1" t="s">
        <v>569</v>
      </c>
      <c r="N310" s="18" t="s">
        <v>14</v>
      </c>
      <c r="O310" s="18" t="s">
        <v>22</v>
      </c>
      <c r="P310" s="18" t="s">
        <v>22</v>
      </c>
      <c r="Q310" s="1" t="s">
        <v>570</v>
      </c>
    </row>
    <row r="311" spans="1:17" s="28" customFormat="1" ht="50.25" customHeight="1">
      <c r="A311" s="13">
        <f t="shared" si="8"/>
        <v>2015</v>
      </c>
      <c r="B311" s="5" t="str">
        <f t="shared" si="9"/>
        <v>A</v>
      </c>
      <c r="C311" s="6">
        <f>IF(D311="","",COUNTA($D$3:D310)+1)</f>
        <v>270</v>
      </c>
      <c r="D311" s="8" t="s">
        <v>19</v>
      </c>
      <c r="E311" s="10" t="s">
        <v>563</v>
      </c>
      <c r="F311" s="10" t="s">
        <v>564</v>
      </c>
      <c r="G311" s="13" t="s">
        <v>6</v>
      </c>
      <c r="H311" s="73">
        <v>51</v>
      </c>
      <c r="I311" s="10" t="s">
        <v>7</v>
      </c>
      <c r="J311" s="9" t="s">
        <v>8</v>
      </c>
      <c r="K311" s="15" t="s">
        <v>10</v>
      </c>
      <c r="L311" s="16" t="s">
        <v>22</v>
      </c>
      <c r="M311" s="1" t="s">
        <v>571</v>
      </c>
      <c r="N311" s="18" t="s">
        <v>14</v>
      </c>
      <c r="O311" s="18" t="s">
        <v>22</v>
      </c>
      <c r="P311" s="18" t="s">
        <v>22</v>
      </c>
      <c r="Q311" s="1" t="s">
        <v>572</v>
      </c>
    </row>
    <row r="312" spans="1:17" s="28" customFormat="1" ht="37.5" customHeight="1">
      <c r="A312" s="37">
        <f t="shared" si="8"/>
        <v>2015</v>
      </c>
      <c r="B312" s="65" t="str">
        <f t="shared" si="9"/>
        <v>A</v>
      </c>
      <c r="C312" s="66">
        <f>IF(D312="","",COUNTA($D$3:D311)+1)</f>
        <v>271</v>
      </c>
      <c r="D312" s="35" t="s">
        <v>431</v>
      </c>
      <c r="E312" s="36" t="s">
        <v>573</v>
      </c>
      <c r="F312" s="36" t="s">
        <v>564</v>
      </c>
      <c r="G312" s="37" t="s">
        <v>6</v>
      </c>
      <c r="H312" s="79">
        <v>52</v>
      </c>
      <c r="I312" s="36" t="s">
        <v>7</v>
      </c>
      <c r="J312" s="39" t="s">
        <v>8</v>
      </c>
      <c r="K312" s="35" t="s">
        <v>10</v>
      </c>
      <c r="L312" s="35" t="s">
        <v>22</v>
      </c>
      <c r="M312" s="40" t="s">
        <v>574</v>
      </c>
      <c r="N312" s="41" t="s">
        <v>14</v>
      </c>
      <c r="O312" s="41" t="s">
        <v>22</v>
      </c>
      <c r="P312" s="41" t="s">
        <v>22</v>
      </c>
      <c r="Q312" s="1" t="s">
        <v>575</v>
      </c>
    </row>
    <row r="313" spans="1:17" s="28" customFormat="1" ht="37.5" customHeight="1">
      <c r="A313" s="47" t="str">
        <f t="shared" si="8"/>
        <v/>
      </c>
      <c r="B313" s="67" t="str">
        <f t="shared" si="9"/>
        <v/>
      </c>
      <c r="C313" s="68" t="str">
        <f>IF(D313="","",COUNTA($D$3:D312)+1)</f>
        <v/>
      </c>
      <c r="D313" s="45"/>
      <c r="E313" s="46"/>
      <c r="F313" s="46"/>
      <c r="G313" s="47"/>
      <c r="H313" s="87"/>
      <c r="I313" s="46"/>
      <c r="J313" s="49"/>
      <c r="K313" s="45"/>
      <c r="L313" s="45"/>
      <c r="M313" s="50"/>
      <c r="N313" s="51"/>
      <c r="O313" s="51"/>
      <c r="P313" s="51"/>
      <c r="Q313" s="1" t="s">
        <v>576</v>
      </c>
    </row>
    <row r="314" spans="1:17" s="28" customFormat="1" ht="50.25" customHeight="1">
      <c r="A314" s="13">
        <f t="shared" si="8"/>
        <v>2015</v>
      </c>
      <c r="B314" s="5" t="str">
        <f t="shared" si="9"/>
        <v>A</v>
      </c>
      <c r="C314" s="6">
        <f>IF(D314="","",COUNTA($D$3:D313)+1)</f>
        <v>272</v>
      </c>
      <c r="D314" s="8" t="s">
        <v>431</v>
      </c>
      <c r="E314" s="10" t="s">
        <v>563</v>
      </c>
      <c r="F314" s="10" t="s">
        <v>564</v>
      </c>
      <c r="G314" s="13" t="s">
        <v>6</v>
      </c>
      <c r="H314" s="73">
        <v>52</v>
      </c>
      <c r="I314" s="10" t="s">
        <v>7</v>
      </c>
      <c r="J314" s="9" t="s">
        <v>8</v>
      </c>
      <c r="K314" s="15" t="s">
        <v>10</v>
      </c>
      <c r="L314" s="16" t="s">
        <v>22</v>
      </c>
      <c r="M314" s="1" t="s">
        <v>577</v>
      </c>
      <c r="N314" s="18" t="s">
        <v>14</v>
      </c>
      <c r="O314" s="18" t="s">
        <v>22</v>
      </c>
      <c r="P314" s="18" t="s">
        <v>22</v>
      </c>
      <c r="Q314" s="1" t="s">
        <v>578</v>
      </c>
    </row>
    <row r="315" spans="1:17" s="28" customFormat="1" ht="50.1" customHeight="1">
      <c r="A315" s="13">
        <f t="shared" si="8"/>
        <v>2015</v>
      </c>
      <c r="B315" s="5" t="str">
        <f t="shared" si="9"/>
        <v>A</v>
      </c>
      <c r="C315" s="6">
        <f>IF(D315="","",COUNTA($D$3:D314)+1)</f>
        <v>273</v>
      </c>
      <c r="D315" s="8" t="s">
        <v>431</v>
      </c>
      <c r="E315" s="10" t="s">
        <v>563</v>
      </c>
      <c r="F315" s="10" t="s">
        <v>564</v>
      </c>
      <c r="G315" s="13" t="s">
        <v>6</v>
      </c>
      <c r="H315" s="73">
        <v>52</v>
      </c>
      <c r="I315" s="10" t="s">
        <v>7</v>
      </c>
      <c r="J315" s="9" t="s">
        <v>8</v>
      </c>
      <c r="K315" s="15" t="s">
        <v>10</v>
      </c>
      <c r="L315" s="16" t="s">
        <v>22</v>
      </c>
      <c r="M315" s="1" t="s">
        <v>579</v>
      </c>
      <c r="N315" s="18" t="s">
        <v>14</v>
      </c>
      <c r="O315" s="18" t="s">
        <v>22</v>
      </c>
      <c r="P315" s="18" t="s">
        <v>22</v>
      </c>
      <c r="Q315" s="1" t="s">
        <v>580</v>
      </c>
    </row>
    <row r="316" spans="1:17" s="28" customFormat="1" ht="50.25" customHeight="1">
      <c r="A316" s="13">
        <f t="shared" si="8"/>
        <v>2015</v>
      </c>
      <c r="B316" s="5" t="str">
        <f t="shared" si="9"/>
        <v>A</v>
      </c>
      <c r="C316" s="6">
        <f>IF(D316="","",COUNTA($D$3:D315)+1)</f>
        <v>274</v>
      </c>
      <c r="D316" s="8" t="s">
        <v>431</v>
      </c>
      <c r="E316" s="10" t="s">
        <v>563</v>
      </c>
      <c r="F316" s="10" t="s">
        <v>564</v>
      </c>
      <c r="G316" s="13" t="s">
        <v>6</v>
      </c>
      <c r="H316" s="73">
        <v>52</v>
      </c>
      <c r="I316" s="10" t="s">
        <v>7</v>
      </c>
      <c r="J316" s="9" t="s">
        <v>8</v>
      </c>
      <c r="K316" s="15" t="s">
        <v>10</v>
      </c>
      <c r="L316" s="16" t="s">
        <v>22</v>
      </c>
      <c r="M316" s="1" t="s">
        <v>581</v>
      </c>
      <c r="N316" s="18" t="s">
        <v>14</v>
      </c>
      <c r="O316" s="18" t="s">
        <v>22</v>
      </c>
      <c r="P316" s="18" t="s">
        <v>22</v>
      </c>
      <c r="Q316" s="1" t="s">
        <v>582</v>
      </c>
    </row>
    <row r="317" spans="1:17" s="28" customFormat="1" ht="50.25" customHeight="1">
      <c r="A317" s="13">
        <f t="shared" si="8"/>
        <v>2015</v>
      </c>
      <c r="B317" s="5" t="str">
        <f t="shared" si="9"/>
        <v>A</v>
      </c>
      <c r="C317" s="6">
        <f>IF(D317="","",COUNTA($D$3:D316)+1)</f>
        <v>275</v>
      </c>
      <c r="D317" s="8" t="s">
        <v>431</v>
      </c>
      <c r="E317" s="10" t="s">
        <v>563</v>
      </c>
      <c r="F317" s="10" t="s">
        <v>564</v>
      </c>
      <c r="G317" s="13" t="s">
        <v>6</v>
      </c>
      <c r="H317" s="73">
        <v>52</v>
      </c>
      <c r="I317" s="10" t="s">
        <v>7</v>
      </c>
      <c r="J317" s="9" t="s">
        <v>8</v>
      </c>
      <c r="K317" s="15" t="s">
        <v>10</v>
      </c>
      <c r="L317" s="16" t="s">
        <v>22</v>
      </c>
      <c r="M317" s="1" t="s">
        <v>583</v>
      </c>
      <c r="N317" s="18" t="s">
        <v>14</v>
      </c>
      <c r="O317" s="18" t="s">
        <v>22</v>
      </c>
      <c r="P317" s="18" t="s">
        <v>22</v>
      </c>
      <c r="Q317" s="1" t="s">
        <v>584</v>
      </c>
    </row>
    <row r="318" spans="1:17" s="28" customFormat="1" ht="37.5" customHeight="1">
      <c r="A318" s="13">
        <f t="shared" si="8"/>
        <v>2015</v>
      </c>
      <c r="B318" s="5" t="str">
        <f t="shared" si="9"/>
        <v>A</v>
      </c>
      <c r="C318" s="6">
        <f>IF(D318="","",COUNTA($D$3:D317)+1)</f>
        <v>276</v>
      </c>
      <c r="D318" s="8" t="s">
        <v>431</v>
      </c>
      <c r="E318" s="10" t="s">
        <v>563</v>
      </c>
      <c r="F318" s="10" t="s">
        <v>564</v>
      </c>
      <c r="G318" s="13" t="s">
        <v>6</v>
      </c>
      <c r="H318" s="73">
        <v>53</v>
      </c>
      <c r="I318" s="10" t="s">
        <v>7</v>
      </c>
      <c r="J318" s="9" t="s">
        <v>8</v>
      </c>
      <c r="K318" s="15" t="s">
        <v>10</v>
      </c>
      <c r="L318" s="16" t="s">
        <v>22</v>
      </c>
      <c r="M318" s="1" t="s">
        <v>585</v>
      </c>
      <c r="N318" s="18" t="s">
        <v>14</v>
      </c>
      <c r="O318" s="18" t="s">
        <v>22</v>
      </c>
      <c r="P318" s="18" t="s">
        <v>22</v>
      </c>
      <c r="Q318" s="1" t="s">
        <v>586</v>
      </c>
    </row>
    <row r="319" spans="1:17" s="28" customFormat="1" ht="37.5" customHeight="1">
      <c r="A319" s="13">
        <f t="shared" si="8"/>
        <v>2015</v>
      </c>
      <c r="B319" s="5" t="str">
        <f t="shared" si="9"/>
        <v>A</v>
      </c>
      <c r="C319" s="6">
        <f>IF(D319="","",COUNTA($D$3:D318)+1)</f>
        <v>277</v>
      </c>
      <c r="D319" s="8" t="s">
        <v>431</v>
      </c>
      <c r="E319" s="10" t="s">
        <v>563</v>
      </c>
      <c r="F319" s="10" t="s">
        <v>564</v>
      </c>
      <c r="G319" s="13" t="s">
        <v>6</v>
      </c>
      <c r="H319" s="73">
        <v>53</v>
      </c>
      <c r="I319" s="10" t="s">
        <v>7</v>
      </c>
      <c r="J319" s="9" t="s">
        <v>8</v>
      </c>
      <c r="K319" s="15" t="s">
        <v>10</v>
      </c>
      <c r="L319" s="16" t="s">
        <v>22</v>
      </c>
      <c r="M319" s="1" t="s">
        <v>587</v>
      </c>
      <c r="N319" s="18" t="s">
        <v>14</v>
      </c>
      <c r="O319" s="18" t="s">
        <v>22</v>
      </c>
      <c r="P319" s="18" t="s">
        <v>22</v>
      </c>
      <c r="Q319" s="1" t="s">
        <v>588</v>
      </c>
    </row>
    <row r="320" spans="1:17" s="28" customFormat="1" ht="37.5" customHeight="1">
      <c r="A320" s="13">
        <f t="shared" si="8"/>
        <v>2015</v>
      </c>
      <c r="B320" s="5" t="str">
        <f t="shared" si="9"/>
        <v>A</v>
      </c>
      <c r="C320" s="6">
        <f>IF(D320="","",COUNTA($D$3:D319)+1)</f>
        <v>278</v>
      </c>
      <c r="D320" s="8" t="s">
        <v>431</v>
      </c>
      <c r="E320" s="10" t="s">
        <v>563</v>
      </c>
      <c r="F320" s="10" t="s">
        <v>564</v>
      </c>
      <c r="G320" s="13" t="s">
        <v>6</v>
      </c>
      <c r="H320" s="73">
        <v>53</v>
      </c>
      <c r="I320" s="10" t="s">
        <v>7</v>
      </c>
      <c r="J320" s="9" t="s">
        <v>8</v>
      </c>
      <c r="K320" s="15" t="s">
        <v>10</v>
      </c>
      <c r="L320" s="16" t="s">
        <v>22</v>
      </c>
      <c r="M320" s="1" t="s">
        <v>589</v>
      </c>
      <c r="N320" s="18" t="s">
        <v>14</v>
      </c>
      <c r="O320" s="18" t="s">
        <v>22</v>
      </c>
      <c r="P320" s="18" t="s">
        <v>22</v>
      </c>
      <c r="Q320" s="1" t="s">
        <v>590</v>
      </c>
    </row>
    <row r="321" spans="1:17" s="28" customFormat="1" ht="37.5" customHeight="1">
      <c r="A321" s="13">
        <f t="shared" si="8"/>
        <v>2015</v>
      </c>
      <c r="B321" s="5" t="str">
        <f t="shared" si="9"/>
        <v>A</v>
      </c>
      <c r="C321" s="6">
        <f>IF(D321="","",COUNTA($D$3:D320)+1)</f>
        <v>279</v>
      </c>
      <c r="D321" s="8" t="s">
        <v>431</v>
      </c>
      <c r="E321" s="10" t="s">
        <v>563</v>
      </c>
      <c r="F321" s="10" t="s">
        <v>564</v>
      </c>
      <c r="G321" s="13" t="s">
        <v>6</v>
      </c>
      <c r="H321" s="73">
        <v>54</v>
      </c>
      <c r="I321" s="10" t="s">
        <v>7</v>
      </c>
      <c r="J321" s="9" t="s">
        <v>8</v>
      </c>
      <c r="K321" s="15" t="s">
        <v>10</v>
      </c>
      <c r="L321" s="16" t="s">
        <v>22</v>
      </c>
      <c r="M321" s="1" t="s">
        <v>591</v>
      </c>
      <c r="N321" s="18" t="s">
        <v>14</v>
      </c>
      <c r="O321" s="18" t="s">
        <v>22</v>
      </c>
      <c r="P321" s="18" t="s">
        <v>22</v>
      </c>
      <c r="Q321" s="1" t="s">
        <v>592</v>
      </c>
    </row>
    <row r="322" spans="1:17" s="28" customFormat="1" ht="37.5" customHeight="1">
      <c r="A322" s="13">
        <f t="shared" si="8"/>
        <v>2015</v>
      </c>
      <c r="B322" s="5" t="str">
        <f t="shared" si="9"/>
        <v>A</v>
      </c>
      <c r="C322" s="6">
        <f>IF(D322="","",COUNTA($D$3:D321)+1)</f>
        <v>280</v>
      </c>
      <c r="D322" s="8" t="s">
        <v>431</v>
      </c>
      <c r="E322" s="10" t="s">
        <v>563</v>
      </c>
      <c r="F322" s="10" t="s">
        <v>564</v>
      </c>
      <c r="G322" s="13" t="s">
        <v>6</v>
      </c>
      <c r="H322" s="73">
        <v>54</v>
      </c>
      <c r="I322" s="10" t="s">
        <v>7</v>
      </c>
      <c r="J322" s="9" t="s">
        <v>8</v>
      </c>
      <c r="K322" s="15" t="s">
        <v>10</v>
      </c>
      <c r="L322" s="16" t="s">
        <v>22</v>
      </c>
      <c r="M322" s="1" t="s">
        <v>593</v>
      </c>
      <c r="N322" s="18" t="s">
        <v>14</v>
      </c>
      <c r="O322" s="18" t="s">
        <v>22</v>
      </c>
      <c r="P322" s="18" t="s">
        <v>22</v>
      </c>
      <c r="Q322" s="1" t="s">
        <v>594</v>
      </c>
    </row>
    <row r="323" spans="1:17" s="28" customFormat="1" ht="37.5" customHeight="1">
      <c r="A323" s="13">
        <f t="shared" si="8"/>
        <v>2015</v>
      </c>
      <c r="B323" s="5" t="str">
        <f t="shared" si="9"/>
        <v>A</v>
      </c>
      <c r="C323" s="6">
        <f>IF(D323="","",COUNTA($D$3:D322)+1)</f>
        <v>281</v>
      </c>
      <c r="D323" s="8" t="s">
        <v>431</v>
      </c>
      <c r="E323" s="10" t="s">
        <v>563</v>
      </c>
      <c r="F323" s="10" t="s">
        <v>564</v>
      </c>
      <c r="G323" s="13" t="s">
        <v>6</v>
      </c>
      <c r="H323" s="73">
        <v>54</v>
      </c>
      <c r="I323" s="10" t="s">
        <v>7</v>
      </c>
      <c r="J323" s="9" t="s">
        <v>8</v>
      </c>
      <c r="K323" s="15" t="s">
        <v>10</v>
      </c>
      <c r="L323" s="16" t="s">
        <v>22</v>
      </c>
      <c r="M323" s="1" t="s">
        <v>595</v>
      </c>
      <c r="N323" s="18" t="s">
        <v>14</v>
      </c>
      <c r="O323" s="18" t="s">
        <v>22</v>
      </c>
      <c r="P323" s="18" t="s">
        <v>22</v>
      </c>
      <c r="Q323" s="1" t="s">
        <v>596</v>
      </c>
    </row>
    <row r="324" spans="1:17" s="28" customFormat="1" ht="37.5" customHeight="1">
      <c r="A324" s="13">
        <f t="shared" ref="A324:A387" si="10">IF(D324="","",2015)</f>
        <v>2015</v>
      </c>
      <c r="B324" s="5" t="str">
        <f t="shared" ref="B324:B387" si="11">IF(D324="","","A")</f>
        <v>A</v>
      </c>
      <c r="C324" s="6">
        <f>IF(D324="","",COUNTA($D$3:D323)+1)</f>
        <v>282</v>
      </c>
      <c r="D324" s="8" t="s">
        <v>431</v>
      </c>
      <c r="E324" s="10" t="s">
        <v>563</v>
      </c>
      <c r="F324" s="10" t="s">
        <v>564</v>
      </c>
      <c r="G324" s="13" t="s">
        <v>6</v>
      </c>
      <c r="H324" s="73">
        <v>54</v>
      </c>
      <c r="I324" s="10" t="s">
        <v>7</v>
      </c>
      <c r="J324" s="9" t="s">
        <v>8</v>
      </c>
      <c r="K324" s="15" t="s">
        <v>10</v>
      </c>
      <c r="L324" s="16" t="s">
        <v>22</v>
      </c>
      <c r="M324" s="1" t="s">
        <v>597</v>
      </c>
      <c r="N324" s="18" t="s">
        <v>14</v>
      </c>
      <c r="O324" s="18" t="s">
        <v>22</v>
      </c>
      <c r="P324" s="18" t="s">
        <v>22</v>
      </c>
      <c r="Q324" s="1" t="s">
        <v>598</v>
      </c>
    </row>
    <row r="325" spans="1:17" s="28" customFormat="1" ht="37.5" customHeight="1">
      <c r="A325" s="13">
        <f t="shared" si="10"/>
        <v>2015</v>
      </c>
      <c r="B325" s="5" t="str">
        <f t="shared" si="11"/>
        <v>A</v>
      </c>
      <c r="C325" s="6">
        <f>IF(D325="","",COUNTA($D$3:D324)+1)</f>
        <v>283</v>
      </c>
      <c r="D325" s="8" t="s">
        <v>431</v>
      </c>
      <c r="E325" s="10" t="s">
        <v>563</v>
      </c>
      <c r="F325" s="10" t="s">
        <v>564</v>
      </c>
      <c r="G325" s="13" t="s">
        <v>6</v>
      </c>
      <c r="H325" s="73">
        <v>54</v>
      </c>
      <c r="I325" s="10" t="s">
        <v>7</v>
      </c>
      <c r="J325" s="9" t="s">
        <v>8</v>
      </c>
      <c r="K325" s="15" t="s">
        <v>10</v>
      </c>
      <c r="L325" s="16" t="s">
        <v>22</v>
      </c>
      <c r="M325" s="1" t="s">
        <v>599</v>
      </c>
      <c r="N325" s="18" t="s">
        <v>14</v>
      </c>
      <c r="O325" s="18" t="s">
        <v>22</v>
      </c>
      <c r="P325" s="18" t="s">
        <v>22</v>
      </c>
      <c r="Q325" s="1" t="s">
        <v>600</v>
      </c>
    </row>
    <row r="326" spans="1:17" s="28" customFormat="1" ht="37.5" customHeight="1">
      <c r="A326" s="13">
        <f t="shared" si="10"/>
        <v>2015</v>
      </c>
      <c r="B326" s="5" t="str">
        <f t="shared" si="11"/>
        <v>A</v>
      </c>
      <c r="C326" s="6">
        <f>IF(D326="","",COUNTA($D$3:D325)+1)</f>
        <v>284</v>
      </c>
      <c r="D326" s="8" t="s">
        <v>431</v>
      </c>
      <c r="E326" s="10" t="s">
        <v>563</v>
      </c>
      <c r="F326" s="10" t="s">
        <v>564</v>
      </c>
      <c r="G326" s="13" t="s">
        <v>6</v>
      </c>
      <c r="H326" s="73">
        <v>54</v>
      </c>
      <c r="I326" s="10" t="s">
        <v>7</v>
      </c>
      <c r="J326" s="9" t="s">
        <v>8</v>
      </c>
      <c r="K326" s="15" t="s">
        <v>10</v>
      </c>
      <c r="L326" s="16" t="s">
        <v>22</v>
      </c>
      <c r="M326" s="1" t="s">
        <v>601</v>
      </c>
      <c r="N326" s="18" t="s">
        <v>14</v>
      </c>
      <c r="O326" s="18" t="s">
        <v>22</v>
      </c>
      <c r="P326" s="18" t="s">
        <v>22</v>
      </c>
      <c r="Q326" s="1" t="s">
        <v>602</v>
      </c>
    </row>
    <row r="327" spans="1:17" s="28" customFormat="1" ht="37.5" customHeight="1">
      <c r="A327" s="13">
        <f t="shared" si="10"/>
        <v>2015</v>
      </c>
      <c r="B327" s="5" t="str">
        <f t="shared" si="11"/>
        <v>A</v>
      </c>
      <c r="C327" s="6">
        <f>IF(D327="","",COUNTA($D$3:D326)+1)</f>
        <v>285</v>
      </c>
      <c r="D327" s="8" t="s">
        <v>431</v>
      </c>
      <c r="E327" s="10" t="s">
        <v>563</v>
      </c>
      <c r="F327" s="10" t="s">
        <v>564</v>
      </c>
      <c r="G327" s="13" t="s">
        <v>6</v>
      </c>
      <c r="H327" s="73">
        <v>54</v>
      </c>
      <c r="I327" s="10" t="s">
        <v>7</v>
      </c>
      <c r="J327" s="9" t="s">
        <v>8</v>
      </c>
      <c r="K327" s="15" t="s">
        <v>10</v>
      </c>
      <c r="L327" s="16" t="s">
        <v>22</v>
      </c>
      <c r="M327" s="1" t="s">
        <v>601</v>
      </c>
      <c r="N327" s="18" t="s">
        <v>14</v>
      </c>
      <c r="O327" s="18" t="s">
        <v>22</v>
      </c>
      <c r="P327" s="18" t="s">
        <v>22</v>
      </c>
      <c r="Q327" s="1" t="s">
        <v>598</v>
      </c>
    </row>
    <row r="328" spans="1:17" s="28" customFormat="1" ht="37.5" customHeight="1">
      <c r="A328" s="13">
        <f t="shared" si="10"/>
        <v>2015</v>
      </c>
      <c r="B328" s="5" t="str">
        <f t="shared" si="11"/>
        <v>A</v>
      </c>
      <c r="C328" s="6">
        <f>IF(D328="","",COUNTA($D$3:D327)+1)</f>
        <v>286</v>
      </c>
      <c r="D328" s="8" t="s">
        <v>431</v>
      </c>
      <c r="E328" s="10" t="s">
        <v>563</v>
      </c>
      <c r="F328" s="10" t="s">
        <v>564</v>
      </c>
      <c r="G328" s="13" t="s">
        <v>6</v>
      </c>
      <c r="H328" s="73">
        <v>55</v>
      </c>
      <c r="I328" s="10" t="s">
        <v>7</v>
      </c>
      <c r="J328" s="9" t="s">
        <v>8</v>
      </c>
      <c r="K328" s="15" t="s">
        <v>10</v>
      </c>
      <c r="L328" s="16" t="s">
        <v>22</v>
      </c>
      <c r="M328" s="1" t="s">
        <v>603</v>
      </c>
      <c r="N328" s="18" t="s">
        <v>14</v>
      </c>
      <c r="O328" s="18" t="s">
        <v>22</v>
      </c>
      <c r="P328" s="18" t="s">
        <v>22</v>
      </c>
      <c r="Q328" s="1" t="s">
        <v>604</v>
      </c>
    </row>
    <row r="329" spans="1:17" s="28" customFormat="1" ht="37.5" customHeight="1">
      <c r="A329" s="13">
        <f t="shared" si="10"/>
        <v>2015</v>
      </c>
      <c r="B329" s="5" t="str">
        <f t="shared" si="11"/>
        <v>A</v>
      </c>
      <c r="C329" s="6">
        <f>IF(D329="","",COUNTA($D$3:D328)+1)</f>
        <v>287</v>
      </c>
      <c r="D329" s="8" t="s">
        <v>431</v>
      </c>
      <c r="E329" s="10" t="s">
        <v>563</v>
      </c>
      <c r="F329" s="10" t="s">
        <v>564</v>
      </c>
      <c r="G329" s="13" t="s">
        <v>6</v>
      </c>
      <c r="H329" s="73">
        <v>55</v>
      </c>
      <c r="I329" s="10" t="s">
        <v>7</v>
      </c>
      <c r="J329" s="9" t="s">
        <v>8</v>
      </c>
      <c r="K329" s="15" t="s">
        <v>10</v>
      </c>
      <c r="L329" s="16" t="s">
        <v>22</v>
      </c>
      <c r="M329" s="1" t="s">
        <v>605</v>
      </c>
      <c r="N329" s="18" t="s">
        <v>14</v>
      </c>
      <c r="O329" s="18" t="s">
        <v>22</v>
      </c>
      <c r="P329" s="18" t="s">
        <v>22</v>
      </c>
      <c r="Q329" s="1" t="s">
        <v>606</v>
      </c>
    </row>
    <row r="330" spans="1:17" s="28" customFormat="1" ht="37.5" customHeight="1">
      <c r="A330" s="13">
        <f t="shared" si="10"/>
        <v>2015</v>
      </c>
      <c r="B330" s="5" t="str">
        <f t="shared" si="11"/>
        <v>A</v>
      </c>
      <c r="C330" s="6">
        <f>IF(D330="","",COUNTA($D$3:D329)+1)</f>
        <v>288</v>
      </c>
      <c r="D330" s="8" t="s">
        <v>431</v>
      </c>
      <c r="E330" s="10" t="s">
        <v>563</v>
      </c>
      <c r="F330" s="10" t="s">
        <v>564</v>
      </c>
      <c r="G330" s="13" t="s">
        <v>6</v>
      </c>
      <c r="H330" s="73">
        <v>55</v>
      </c>
      <c r="I330" s="10" t="s">
        <v>7</v>
      </c>
      <c r="J330" s="9" t="s">
        <v>8</v>
      </c>
      <c r="K330" s="15" t="s">
        <v>10</v>
      </c>
      <c r="L330" s="16" t="s">
        <v>22</v>
      </c>
      <c r="M330" s="1" t="s">
        <v>607</v>
      </c>
      <c r="N330" s="18" t="s">
        <v>14</v>
      </c>
      <c r="O330" s="18" t="s">
        <v>22</v>
      </c>
      <c r="P330" s="18" t="s">
        <v>22</v>
      </c>
      <c r="Q330" s="1" t="s">
        <v>608</v>
      </c>
    </row>
    <row r="331" spans="1:17" s="29" customFormat="1" ht="37.5" customHeight="1">
      <c r="A331" s="13">
        <f t="shared" si="10"/>
        <v>2015</v>
      </c>
      <c r="B331" s="5" t="str">
        <f t="shared" si="11"/>
        <v>A</v>
      </c>
      <c r="C331" s="6">
        <f>IF(D331="","",COUNTA($D$3:D330)+1)</f>
        <v>289</v>
      </c>
      <c r="D331" s="8" t="s">
        <v>431</v>
      </c>
      <c r="E331" s="10" t="s">
        <v>563</v>
      </c>
      <c r="F331" s="10" t="s">
        <v>564</v>
      </c>
      <c r="G331" s="13" t="s">
        <v>6</v>
      </c>
      <c r="H331" s="73">
        <v>55</v>
      </c>
      <c r="I331" s="10" t="s">
        <v>7</v>
      </c>
      <c r="J331" s="9" t="s">
        <v>8</v>
      </c>
      <c r="K331" s="15" t="s">
        <v>10</v>
      </c>
      <c r="L331" s="16" t="s">
        <v>22</v>
      </c>
      <c r="M331" s="1" t="s">
        <v>609</v>
      </c>
      <c r="N331" s="18" t="s">
        <v>14</v>
      </c>
      <c r="O331" s="18" t="s">
        <v>22</v>
      </c>
      <c r="P331" s="18" t="s">
        <v>22</v>
      </c>
      <c r="Q331" s="1" t="s">
        <v>610</v>
      </c>
    </row>
    <row r="332" spans="1:17" s="29" customFormat="1" ht="37.5" customHeight="1">
      <c r="A332" s="13">
        <f t="shared" si="10"/>
        <v>2015</v>
      </c>
      <c r="B332" s="5" t="str">
        <f t="shared" si="11"/>
        <v>A</v>
      </c>
      <c r="C332" s="6">
        <f>IF(D332="","",COUNTA($D$3:D331)+1)</f>
        <v>290</v>
      </c>
      <c r="D332" s="8" t="s">
        <v>431</v>
      </c>
      <c r="E332" s="10" t="s">
        <v>563</v>
      </c>
      <c r="F332" s="10" t="s">
        <v>564</v>
      </c>
      <c r="G332" s="13" t="s">
        <v>6</v>
      </c>
      <c r="H332" s="73">
        <v>56</v>
      </c>
      <c r="I332" s="10" t="s">
        <v>7</v>
      </c>
      <c r="J332" s="9" t="s">
        <v>8</v>
      </c>
      <c r="K332" s="15" t="s">
        <v>10</v>
      </c>
      <c r="L332" s="16" t="s">
        <v>22</v>
      </c>
      <c r="M332" s="1" t="s">
        <v>611</v>
      </c>
      <c r="N332" s="18" t="s">
        <v>14</v>
      </c>
      <c r="O332" s="18" t="s">
        <v>22</v>
      </c>
      <c r="P332" s="18" t="s">
        <v>22</v>
      </c>
      <c r="Q332" s="1" t="s">
        <v>612</v>
      </c>
    </row>
    <row r="333" spans="1:17" s="28" customFormat="1" ht="37.5" customHeight="1">
      <c r="A333" s="13">
        <f t="shared" si="10"/>
        <v>2015</v>
      </c>
      <c r="B333" s="5" t="str">
        <f t="shared" si="11"/>
        <v>A</v>
      </c>
      <c r="C333" s="6">
        <f>IF(D333="","",COUNTA($D$3:D332)+1)</f>
        <v>291</v>
      </c>
      <c r="D333" s="8" t="s">
        <v>431</v>
      </c>
      <c r="E333" s="10" t="s">
        <v>563</v>
      </c>
      <c r="F333" s="10" t="s">
        <v>564</v>
      </c>
      <c r="G333" s="13" t="s">
        <v>6</v>
      </c>
      <c r="H333" s="73">
        <v>56</v>
      </c>
      <c r="I333" s="10" t="s">
        <v>7</v>
      </c>
      <c r="J333" s="9" t="s">
        <v>8</v>
      </c>
      <c r="K333" s="15" t="s">
        <v>10</v>
      </c>
      <c r="L333" s="16" t="s">
        <v>22</v>
      </c>
      <c r="M333" s="1" t="s">
        <v>613</v>
      </c>
      <c r="N333" s="18" t="s">
        <v>14</v>
      </c>
      <c r="O333" s="18" t="s">
        <v>22</v>
      </c>
      <c r="P333" s="18" t="s">
        <v>22</v>
      </c>
      <c r="Q333" s="1" t="s">
        <v>614</v>
      </c>
    </row>
    <row r="334" spans="1:17" s="28" customFormat="1" ht="37.5" customHeight="1">
      <c r="A334" s="13">
        <f t="shared" si="10"/>
        <v>2015</v>
      </c>
      <c r="B334" s="5" t="str">
        <f t="shared" si="11"/>
        <v>A</v>
      </c>
      <c r="C334" s="6">
        <f>IF(D334="","",COUNTA($D$3:D333)+1)</f>
        <v>292</v>
      </c>
      <c r="D334" s="8" t="s">
        <v>431</v>
      </c>
      <c r="E334" s="10" t="s">
        <v>563</v>
      </c>
      <c r="F334" s="10" t="s">
        <v>564</v>
      </c>
      <c r="G334" s="13" t="s">
        <v>6</v>
      </c>
      <c r="H334" s="73">
        <v>56</v>
      </c>
      <c r="I334" s="10" t="s">
        <v>7</v>
      </c>
      <c r="J334" s="9" t="s">
        <v>8</v>
      </c>
      <c r="K334" s="15" t="s">
        <v>10</v>
      </c>
      <c r="L334" s="16" t="s">
        <v>22</v>
      </c>
      <c r="M334" s="1" t="s">
        <v>615</v>
      </c>
      <c r="N334" s="18" t="s">
        <v>14</v>
      </c>
      <c r="O334" s="18" t="s">
        <v>22</v>
      </c>
      <c r="P334" s="18" t="s">
        <v>22</v>
      </c>
      <c r="Q334" s="1" t="s">
        <v>616</v>
      </c>
    </row>
    <row r="335" spans="1:17" s="28" customFormat="1" ht="37.5" customHeight="1">
      <c r="A335" s="13">
        <f t="shared" si="10"/>
        <v>2015</v>
      </c>
      <c r="B335" s="5" t="str">
        <f t="shared" si="11"/>
        <v>A</v>
      </c>
      <c r="C335" s="6">
        <f>IF(D335="","",COUNTA($D$3:D334)+1)</f>
        <v>293</v>
      </c>
      <c r="D335" s="8" t="s">
        <v>431</v>
      </c>
      <c r="E335" s="10" t="s">
        <v>563</v>
      </c>
      <c r="F335" s="10" t="s">
        <v>564</v>
      </c>
      <c r="G335" s="13" t="s">
        <v>6</v>
      </c>
      <c r="H335" s="73">
        <v>56</v>
      </c>
      <c r="I335" s="10" t="s">
        <v>7</v>
      </c>
      <c r="J335" s="9" t="s">
        <v>8</v>
      </c>
      <c r="K335" s="15" t="s">
        <v>10</v>
      </c>
      <c r="L335" s="16" t="s">
        <v>22</v>
      </c>
      <c r="M335" s="1" t="s">
        <v>617</v>
      </c>
      <c r="N335" s="18" t="s">
        <v>14</v>
      </c>
      <c r="O335" s="18" t="s">
        <v>22</v>
      </c>
      <c r="P335" s="18" t="s">
        <v>22</v>
      </c>
      <c r="Q335" s="1" t="s">
        <v>618</v>
      </c>
    </row>
    <row r="336" spans="1:17" s="28" customFormat="1" ht="37.5" customHeight="1">
      <c r="A336" s="13">
        <f t="shared" si="10"/>
        <v>2015</v>
      </c>
      <c r="B336" s="5" t="str">
        <f t="shared" si="11"/>
        <v>A</v>
      </c>
      <c r="C336" s="6">
        <f>IF(D336="","",COUNTA($D$3:D335)+1)</f>
        <v>294</v>
      </c>
      <c r="D336" s="8" t="s">
        <v>431</v>
      </c>
      <c r="E336" s="10" t="s">
        <v>563</v>
      </c>
      <c r="F336" s="10" t="s">
        <v>564</v>
      </c>
      <c r="G336" s="13" t="s">
        <v>6</v>
      </c>
      <c r="H336" s="73">
        <v>56</v>
      </c>
      <c r="I336" s="10" t="s">
        <v>7</v>
      </c>
      <c r="J336" s="9" t="s">
        <v>8</v>
      </c>
      <c r="K336" s="15" t="s">
        <v>10</v>
      </c>
      <c r="L336" s="16" t="s">
        <v>22</v>
      </c>
      <c r="M336" s="1" t="s">
        <v>619</v>
      </c>
      <c r="N336" s="18" t="s">
        <v>14</v>
      </c>
      <c r="O336" s="18" t="s">
        <v>22</v>
      </c>
      <c r="P336" s="18" t="s">
        <v>22</v>
      </c>
      <c r="Q336" s="1" t="s">
        <v>620</v>
      </c>
    </row>
    <row r="337" spans="1:17" s="28" customFormat="1" ht="37.5" customHeight="1">
      <c r="A337" s="13">
        <f t="shared" si="10"/>
        <v>2015</v>
      </c>
      <c r="B337" s="5" t="str">
        <f t="shared" si="11"/>
        <v>A</v>
      </c>
      <c r="C337" s="6">
        <f>IF(D337="","",COUNTA($D$3:D336)+1)</f>
        <v>295</v>
      </c>
      <c r="D337" s="8" t="s">
        <v>431</v>
      </c>
      <c r="E337" s="10" t="s">
        <v>563</v>
      </c>
      <c r="F337" s="10" t="s">
        <v>564</v>
      </c>
      <c r="G337" s="13" t="s">
        <v>6</v>
      </c>
      <c r="H337" s="73">
        <v>56</v>
      </c>
      <c r="I337" s="10" t="s">
        <v>7</v>
      </c>
      <c r="J337" s="9" t="s">
        <v>8</v>
      </c>
      <c r="K337" s="15" t="s">
        <v>10</v>
      </c>
      <c r="L337" s="16" t="s">
        <v>22</v>
      </c>
      <c r="M337" s="1" t="s">
        <v>621</v>
      </c>
      <c r="N337" s="18" t="s">
        <v>14</v>
      </c>
      <c r="O337" s="18" t="s">
        <v>22</v>
      </c>
      <c r="P337" s="18" t="s">
        <v>22</v>
      </c>
      <c r="Q337" s="1" t="s">
        <v>622</v>
      </c>
    </row>
    <row r="338" spans="1:17" s="28" customFormat="1" ht="37.5" customHeight="1">
      <c r="A338" s="13">
        <f t="shared" si="10"/>
        <v>2015</v>
      </c>
      <c r="B338" s="5" t="str">
        <f t="shared" si="11"/>
        <v>A</v>
      </c>
      <c r="C338" s="6">
        <f>IF(D338="","",COUNTA($D$3:D337)+1)</f>
        <v>296</v>
      </c>
      <c r="D338" s="8" t="s">
        <v>431</v>
      </c>
      <c r="E338" s="10" t="s">
        <v>563</v>
      </c>
      <c r="F338" s="10" t="s">
        <v>564</v>
      </c>
      <c r="G338" s="13" t="s">
        <v>6</v>
      </c>
      <c r="H338" s="73">
        <v>56</v>
      </c>
      <c r="I338" s="10" t="s">
        <v>7</v>
      </c>
      <c r="J338" s="9" t="s">
        <v>8</v>
      </c>
      <c r="K338" s="15" t="s">
        <v>10</v>
      </c>
      <c r="L338" s="16" t="s">
        <v>22</v>
      </c>
      <c r="M338" s="1" t="s">
        <v>623</v>
      </c>
      <c r="N338" s="18" t="s">
        <v>14</v>
      </c>
      <c r="O338" s="18" t="s">
        <v>22</v>
      </c>
      <c r="P338" s="18" t="s">
        <v>22</v>
      </c>
      <c r="Q338" s="1" t="s">
        <v>624</v>
      </c>
    </row>
    <row r="339" spans="1:17" s="28" customFormat="1" ht="37.5" customHeight="1">
      <c r="A339" s="13">
        <f t="shared" si="10"/>
        <v>2015</v>
      </c>
      <c r="B339" s="5" t="str">
        <f t="shared" si="11"/>
        <v>A</v>
      </c>
      <c r="C339" s="6">
        <f>IF(D339="","",COUNTA($D$3:D338)+1)</f>
        <v>297</v>
      </c>
      <c r="D339" s="8" t="s">
        <v>431</v>
      </c>
      <c r="E339" s="10" t="s">
        <v>563</v>
      </c>
      <c r="F339" s="10" t="s">
        <v>564</v>
      </c>
      <c r="G339" s="13" t="s">
        <v>6</v>
      </c>
      <c r="H339" s="73">
        <v>56</v>
      </c>
      <c r="I339" s="10" t="s">
        <v>7</v>
      </c>
      <c r="J339" s="9" t="s">
        <v>8</v>
      </c>
      <c r="K339" s="15" t="s">
        <v>10</v>
      </c>
      <c r="L339" s="16" t="s">
        <v>22</v>
      </c>
      <c r="M339" s="1" t="s">
        <v>625</v>
      </c>
      <c r="N339" s="18" t="s">
        <v>14</v>
      </c>
      <c r="O339" s="18" t="s">
        <v>22</v>
      </c>
      <c r="P339" s="18" t="s">
        <v>22</v>
      </c>
      <c r="Q339" s="1" t="s">
        <v>626</v>
      </c>
    </row>
    <row r="340" spans="1:17" s="28" customFormat="1" ht="37.5" customHeight="1">
      <c r="A340" s="13">
        <f t="shared" si="10"/>
        <v>2015</v>
      </c>
      <c r="B340" s="5" t="str">
        <f t="shared" si="11"/>
        <v>A</v>
      </c>
      <c r="C340" s="6">
        <f>IF(D340="","",COUNTA($D$3:D339)+1)</f>
        <v>298</v>
      </c>
      <c r="D340" s="8" t="s">
        <v>431</v>
      </c>
      <c r="E340" s="10" t="s">
        <v>563</v>
      </c>
      <c r="F340" s="10" t="s">
        <v>564</v>
      </c>
      <c r="G340" s="13" t="s">
        <v>6</v>
      </c>
      <c r="H340" s="73">
        <v>57</v>
      </c>
      <c r="I340" s="10" t="s">
        <v>7</v>
      </c>
      <c r="J340" s="9" t="s">
        <v>8</v>
      </c>
      <c r="K340" s="15" t="s">
        <v>10</v>
      </c>
      <c r="L340" s="16" t="s">
        <v>22</v>
      </c>
      <c r="M340" s="1" t="s">
        <v>627</v>
      </c>
      <c r="N340" s="18" t="s">
        <v>14</v>
      </c>
      <c r="O340" s="18" t="s">
        <v>22</v>
      </c>
      <c r="P340" s="18" t="s">
        <v>22</v>
      </c>
      <c r="Q340" s="1" t="s">
        <v>624</v>
      </c>
    </row>
    <row r="341" spans="1:17" s="28" customFormat="1" ht="37.5" customHeight="1">
      <c r="A341" s="13">
        <f t="shared" si="10"/>
        <v>2015</v>
      </c>
      <c r="B341" s="5" t="str">
        <f t="shared" si="11"/>
        <v>A</v>
      </c>
      <c r="C341" s="6">
        <f>IF(D341="","",COUNTA($D$3:D340)+1)</f>
        <v>299</v>
      </c>
      <c r="D341" s="8" t="s">
        <v>431</v>
      </c>
      <c r="E341" s="10" t="s">
        <v>563</v>
      </c>
      <c r="F341" s="10" t="s">
        <v>564</v>
      </c>
      <c r="G341" s="13" t="s">
        <v>6</v>
      </c>
      <c r="H341" s="73">
        <v>57</v>
      </c>
      <c r="I341" s="10" t="s">
        <v>7</v>
      </c>
      <c r="J341" s="9" t="s">
        <v>8</v>
      </c>
      <c r="K341" s="15" t="s">
        <v>10</v>
      </c>
      <c r="L341" s="16" t="s">
        <v>22</v>
      </c>
      <c r="M341" s="1" t="s">
        <v>628</v>
      </c>
      <c r="N341" s="18" t="s">
        <v>14</v>
      </c>
      <c r="O341" s="18" t="s">
        <v>22</v>
      </c>
      <c r="P341" s="18" t="s">
        <v>22</v>
      </c>
      <c r="Q341" s="1" t="s">
        <v>629</v>
      </c>
    </row>
    <row r="342" spans="1:17" s="28" customFormat="1" ht="50.25" customHeight="1">
      <c r="A342" s="13">
        <f t="shared" si="10"/>
        <v>2015</v>
      </c>
      <c r="B342" s="5" t="str">
        <f t="shared" si="11"/>
        <v>A</v>
      </c>
      <c r="C342" s="6">
        <f>IF(D342="","",COUNTA($D$3:D341)+1)</f>
        <v>300</v>
      </c>
      <c r="D342" s="8" t="s">
        <v>431</v>
      </c>
      <c r="E342" s="10" t="s">
        <v>563</v>
      </c>
      <c r="F342" s="10" t="s">
        <v>564</v>
      </c>
      <c r="G342" s="13" t="s">
        <v>6</v>
      </c>
      <c r="H342" s="73">
        <v>57</v>
      </c>
      <c r="I342" s="10" t="s">
        <v>7</v>
      </c>
      <c r="J342" s="9" t="s">
        <v>8</v>
      </c>
      <c r="K342" s="15" t="s">
        <v>10</v>
      </c>
      <c r="L342" s="16" t="s">
        <v>22</v>
      </c>
      <c r="M342" s="1" t="s">
        <v>630</v>
      </c>
      <c r="N342" s="18" t="s">
        <v>14</v>
      </c>
      <c r="O342" s="18" t="s">
        <v>22</v>
      </c>
      <c r="P342" s="18" t="s">
        <v>22</v>
      </c>
      <c r="Q342" s="1" t="s">
        <v>631</v>
      </c>
    </row>
    <row r="343" spans="1:17" s="28" customFormat="1" ht="37.5" customHeight="1">
      <c r="A343" s="13">
        <f t="shared" si="10"/>
        <v>2015</v>
      </c>
      <c r="B343" s="5" t="str">
        <f t="shared" si="11"/>
        <v>A</v>
      </c>
      <c r="C343" s="6">
        <f>IF(D343="","",COUNTA($D$3:D342)+1)</f>
        <v>301</v>
      </c>
      <c r="D343" s="8" t="s">
        <v>431</v>
      </c>
      <c r="E343" s="10" t="s">
        <v>563</v>
      </c>
      <c r="F343" s="10" t="s">
        <v>564</v>
      </c>
      <c r="G343" s="13" t="s">
        <v>6</v>
      </c>
      <c r="H343" s="73">
        <v>57</v>
      </c>
      <c r="I343" s="10" t="s">
        <v>7</v>
      </c>
      <c r="J343" s="9" t="s">
        <v>8</v>
      </c>
      <c r="K343" s="15" t="s">
        <v>10</v>
      </c>
      <c r="L343" s="16" t="s">
        <v>22</v>
      </c>
      <c r="M343" s="1" t="s">
        <v>632</v>
      </c>
      <c r="N343" s="18" t="s">
        <v>14</v>
      </c>
      <c r="O343" s="18" t="s">
        <v>22</v>
      </c>
      <c r="P343" s="18" t="s">
        <v>22</v>
      </c>
      <c r="Q343" s="1" t="s">
        <v>633</v>
      </c>
    </row>
    <row r="344" spans="1:17" s="28" customFormat="1" ht="37.5" customHeight="1">
      <c r="A344" s="13">
        <f t="shared" si="10"/>
        <v>2015</v>
      </c>
      <c r="B344" s="5" t="str">
        <f t="shared" si="11"/>
        <v>A</v>
      </c>
      <c r="C344" s="6">
        <f>IF(D344="","",COUNTA($D$3:D343)+1)</f>
        <v>302</v>
      </c>
      <c r="D344" s="8" t="s">
        <v>431</v>
      </c>
      <c r="E344" s="10" t="s">
        <v>563</v>
      </c>
      <c r="F344" s="10" t="s">
        <v>564</v>
      </c>
      <c r="G344" s="13" t="s">
        <v>6</v>
      </c>
      <c r="H344" s="73">
        <v>57</v>
      </c>
      <c r="I344" s="10" t="s">
        <v>7</v>
      </c>
      <c r="J344" s="9" t="s">
        <v>8</v>
      </c>
      <c r="K344" s="15" t="s">
        <v>10</v>
      </c>
      <c r="L344" s="16" t="s">
        <v>22</v>
      </c>
      <c r="M344" s="1" t="s">
        <v>634</v>
      </c>
      <c r="N344" s="18" t="s">
        <v>14</v>
      </c>
      <c r="O344" s="18" t="s">
        <v>22</v>
      </c>
      <c r="P344" s="18" t="s">
        <v>22</v>
      </c>
      <c r="Q344" s="1" t="s">
        <v>635</v>
      </c>
    </row>
    <row r="345" spans="1:17" s="28" customFormat="1" ht="37.5" customHeight="1">
      <c r="A345" s="13">
        <f t="shared" si="10"/>
        <v>2015</v>
      </c>
      <c r="B345" s="5" t="str">
        <f t="shared" si="11"/>
        <v>A</v>
      </c>
      <c r="C345" s="6">
        <f>IF(D345="","",COUNTA($D$3:D344)+1)</f>
        <v>303</v>
      </c>
      <c r="D345" s="8" t="s">
        <v>431</v>
      </c>
      <c r="E345" s="10" t="s">
        <v>563</v>
      </c>
      <c r="F345" s="10" t="s">
        <v>564</v>
      </c>
      <c r="G345" s="13" t="s">
        <v>6</v>
      </c>
      <c r="H345" s="73">
        <v>57</v>
      </c>
      <c r="I345" s="10" t="s">
        <v>7</v>
      </c>
      <c r="J345" s="9" t="s">
        <v>8</v>
      </c>
      <c r="K345" s="15" t="s">
        <v>10</v>
      </c>
      <c r="L345" s="16" t="s">
        <v>22</v>
      </c>
      <c r="M345" s="1" t="s">
        <v>636</v>
      </c>
      <c r="N345" s="18" t="s">
        <v>14</v>
      </c>
      <c r="O345" s="18" t="s">
        <v>22</v>
      </c>
      <c r="P345" s="18" t="s">
        <v>22</v>
      </c>
      <c r="Q345" s="1" t="s">
        <v>637</v>
      </c>
    </row>
    <row r="346" spans="1:17" s="28" customFormat="1" ht="50.1" customHeight="1">
      <c r="A346" s="13">
        <f t="shared" si="10"/>
        <v>2015</v>
      </c>
      <c r="B346" s="5" t="str">
        <f t="shared" si="11"/>
        <v>A</v>
      </c>
      <c r="C346" s="6">
        <f>IF(D346="","",COUNTA($D$3:D345)+1)</f>
        <v>304</v>
      </c>
      <c r="D346" s="8" t="s">
        <v>431</v>
      </c>
      <c r="E346" s="10" t="s">
        <v>563</v>
      </c>
      <c r="F346" s="10" t="s">
        <v>564</v>
      </c>
      <c r="G346" s="13" t="s">
        <v>6</v>
      </c>
      <c r="H346" s="73">
        <v>57</v>
      </c>
      <c r="I346" s="10" t="s">
        <v>7</v>
      </c>
      <c r="J346" s="9" t="s">
        <v>8</v>
      </c>
      <c r="K346" s="15" t="s">
        <v>10</v>
      </c>
      <c r="L346" s="16" t="s">
        <v>22</v>
      </c>
      <c r="M346" s="1" t="s">
        <v>638</v>
      </c>
      <c r="N346" s="18" t="s">
        <v>14</v>
      </c>
      <c r="O346" s="18" t="s">
        <v>22</v>
      </c>
      <c r="P346" s="18" t="s">
        <v>22</v>
      </c>
      <c r="Q346" s="1" t="s">
        <v>639</v>
      </c>
    </row>
    <row r="347" spans="1:17" s="28" customFormat="1" ht="37.5" customHeight="1">
      <c r="A347" s="13">
        <f t="shared" si="10"/>
        <v>2015</v>
      </c>
      <c r="B347" s="5" t="str">
        <f t="shared" si="11"/>
        <v>A</v>
      </c>
      <c r="C347" s="6">
        <f>IF(D347="","",COUNTA($D$3:D346)+1)</f>
        <v>305</v>
      </c>
      <c r="D347" s="8" t="s">
        <v>431</v>
      </c>
      <c r="E347" s="10" t="s">
        <v>563</v>
      </c>
      <c r="F347" s="10" t="s">
        <v>564</v>
      </c>
      <c r="G347" s="13" t="s">
        <v>6</v>
      </c>
      <c r="H347" s="73">
        <v>57</v>
      </c>
      <c r="I347" s="10" t="s">
        <v>7</v>
      </c>
      <c r="J347" s="9" t="s">
        <v>8</v>
      </c>
      <c r="K347" s="15" t="s">
        <v>10</v>
      </c>
      <c r="L347" s="16" t="s">
        <v>22</v>
      </c>
      <c r="M347" s="1" t="s">
        <v>640</v>
      </c>
      <c r="N347" s="18" t="s">
        <v>14</v>
      </c>
      <c r="O347" s="18" t="s">
        <v>22</v>
      </c>
      <c r="P347" s="18" t="s">
        <v>22</v>
      </c>
      <c r="Q347" s="1" t="s">
        <v>641</v>
      </c>
    </row>
    <row r="348" spans="1:17" s="28" customFormat="1" ht="50.1" customHeight="1">
      <c r="A348" s="13">
        <f t="shared" si="10"/>
        <v>2015</v>
      </c>
      <c r="B348" s="5" t="str">
        <f t="shared" si="11"/>
        <v>A</v>
      </c>
      <c r="C348" s="6">
        <f>IF(D348="","",COUNTA($D$3:D347)+1)</f>
        <v>306</v>
      </c>
      <c r="D348" s="8" t="s">
        <v>431</v>
      </c>
      <c r="E348" s="10" t="s">
        <v>563</v>
      </c>
      <c r="F348" s="10" t="s">
        <v>564</v>
      </c>
      <c r="G348" s="13" t="s">
        <v>6</v>
      </c>
      <c r="H348" s="73">
        <v>57</v>
      </c>
      <c r="I348" s="10" t="s">
        <v>7</v>
      </c>
      <c r="J348" s="9" t="s">
        <v>8</v>
      </c>
      <c r="K348" s="15" t="s">
        <v>10</v>
      </c>
      <c r="L348" s="16" t="s">
        <v>22</v>
      </c>
      <c r="M348" s="1" t="s">
        <v>642</v>
      </c>
      <c r="N348" s="18" t="s">
        <v>14</v>
      </c>
      <c r="O348" s="18" t="s">
        <v>22</v>
      </c>
      <c r="P348" s="18" t="s">
        <v>22</v>
      </c>
      <c r="Q348" s="1" t="s">
        <v>643</v>
      </c>
    </row>
    <row r="349" spans="1:17" s="28" customFormat="1" ht="37.5" customHeight="1">
      <c r="A349" s="13">
        <f t="shared" si="10"/>
        <v>2015</v>
      </c>
      <c r="B349" s="5" t="str">
        <f t="shared" si="11"/>
        <v>A</v>
      </c>
      <c r="C349" s="6">
        <f>IF(D349="","",COUNTA($D$3:D348)+1)</f>
        <v>307</v>
      </c>
      <c r="D349" s="8" t="s">
        <v>431</v>
      </c>
      <c r="E349" s="10" t="s">
        <v>563</v>
      </c>
      <c r="F349" s="10" t="s">
        <v>564</v>
      </c>
      <c r="G349" s="13" t="s">
        <v>6</v>
      </c>
      <c r="H349" s="73">
        <v>57</v>
      </c>
      <c r="I349" s="10" t="s">
        <v>7</v>
      </c>
      <c r="J349" s="9" t="s">
        <v>8</v>
      </c>
      <c r="K349" s="15" t="s">
        <v>10</v>
      </c>
      <c r="L349" s="16" t="s">
        <v>22</v>
      </c>
      <c r="M349" s="1" t="s">
        <v>644</v>
      </c>
      <c r="N349" s="18" t="s">
        <v>14</v>
      </c>
      <c r="O349" s="18" t="s">
        <v>22</v>
      </c>
      <c r="P349" s="18" t="s">
        <v>22</v>
      </c>
      <c r="Q349" s="1" t="s">
        <v>645</v>
      </c>
    </row>
    <row r="350" spans="1:17" s="28" customFormat="1" ht="37.5" customHeight="1">
      <c r="A350" s="13">
        <f t="shared" si="10"/>
        <v>2015</v>
      </c>
      <c r="B350" s="5" t="str">
        <f t="shared" si="11"/>
        <v>A</v>
      </c>
      <c r="C350" s="6">
        <f>IF(D350="","",COUNTA($D$3:D349)+1)</f>
        <v>308</v>
      </c>
      <c r="D350" s="8" t="s">
        <v>431</v>
      </c>
      <c r="E350" s="10" t="s">
        <v>563</v>
      </c>
      <c r="F350" s="10" t="s">
        <v>564</v>
      </c>
      <c r="G350" s="13" t="s">
        <v>6</v>
      </c>
      <c r="H350" s="73">
        <v>57</v>
      </c>
      <c r="I350" s="10" t="s">
        <v>7</v>
      </c>
      <c r="J350" s="9" t="s">
        <v>8</v>
      </c>
      <c r="K350" s="15" t="s">
        <v>10</v>
      </c>
      <c r="L350" s="16" t="s">
        <v>22</v>
      </c>
      <c r="M350" s="1" t="s">
        <v>646</v>
      </c>
      <c r="N350" s="18" t="s">
        <v>14</v>
      </c>
      <c r="O350" s="18" t="s">
        <v>22</v>
      </c>
      <c r="P350" s="18" t="s">
        <v>22</v>
      </c>
      <c r="Q350" s="1" t="s">
        <v>647</v>
      </c>
    </row>
    <row r="351" spans="1:17" s="28" customFormat="1" ht="37.5" customHeight="1">
      <c r="A351" s="13">
        <f t="shared" si="10"/>
        <v>2015</v>
      </c>
      <c r="B351" s="5" t="str">
        <f t="shared" si="11"/>
        <v>A</v>
      </c>
      <c r="C351" s="6">
        <f>IF(D351="","",COUNTA($D$3:D350)+1)</f>
        <v>309</v>
      </c>
      <c r="D351" s="8" t="s">
        <v>431</v>
      </c>
      <c r="E351" s="10" t="s">
        <v>563</v>
      </c>
      <c r="F351" s="10" t="s">
        <v>564</v>
      </c>
      <c r="G351" s="13" t="s">
        <v>6</v>
      </c>
      <c r="H351" s="73">
        <v>57</v>
      </c>
      <c r="I351" s="10" t="s">
        <v>7</v>
      </c>
      <c r="J351" s="9" t="s">
        <v>8</v>
      </c>
      <c r="K351" s="15" t="s">
        <v>10</v>
      </c>
      <c r="L351" s="16" t="s">
        <v>22</v>
      </c>
      <c r="M351" s="1" t="s">
        <v>648</v>
      </c>
      <c r="N351" s="18" t="s">
        <v>14</v>
      </c>
      <c r="O351" s="18" t="s">
        <v>22</v>
      </c>
      <c r="P351" s="18" t="s">
        <v>22</v>
      </c>
      <c r="Q351" s="1" t="s">
        <v>649</v>
      </c>
    </row>
    <row r="352" spans="1:17" s="28" customFormat="1" ht="37.5" customHeight="1">
      <c r="A352" s="13">
        <f t="shared" si="10"/>
        <v>2015</v>
      </c>
      <c r="B352" s="5" t="str">
        <f t="shared" si="11"/>
        <v>A</v>
      </c>
      <c r="C352" s="6">
        <f>IF(D352="","",COUNTA($D$3:D351)+1)</f>
        <v>310</v>
      </c>
      <c r="D352" s="8" t="s">
        <v>431</v>
      </c>
      <c r="E352" s="10" t="s">
        <v>563</v>
      </c>
      <c r="F352" s="10" t="s">
        <v>564</v>
      </c>
      <c r="G352" s="13" t="s">
        <v>6</v>
      </c>
      <c r="H352" s="73">
        <v>57</v>
      </c>
      <c r="I352" s="10" t="s">
        <v>7</v>
      </c>
      <c r="J352" s="9" t="s">
        <v>8</v>
      </c>
      <c r="K352" s="15" t="s">
        <v>10</v>
      </c>
      <c r="L352" s="16" t="s">
        <v>22</v>
      </c>
      <c r="M352" s="1" t="s">
        <v>650</v>
      </c>
      <c r="N352" s="18" t="s">
        <v>14</v>
      </c>
      <c r="O352" s="18" t="s">
        <v>22</v>
      </c>
      <c r="P352" s="18" t="s">
        <v>22</v>
      </c>
      <c r="Q352" s="1" t="s">
        <v>651</v>
      </c>
    </row>
    <row r="353" spans="1:17" s="28" customFormat="1" ht="37.5" customHeight="1">
      <c r="A353" s="13">
        <f t="shared" si="10"/>
        <v>2015</v>
      </c>
      <c r="B353" s="5" t="str">
        <f t="shared" si="11"/>
        <v>A</v>
      </c>
      <c r="C353" s="6">
        <f>IF(D353="","",COUNTA($D$3:D352)+1)</f>
        <v>311</v>
      </c>
      <c r="D353" s="8" t="s">
        <v>431</v>
      </c>
      <c r="E353" s="10" t="s">
        <v>563</v>
      </c>
      <c r="F353" s="10" t="s">
        <v>564</v>
      </c>
      <c r="G353" s="13" t="s">
        <v>6</v>
      </c>
      <c r="H353" s="73">
        <v>57</v>
      </c>
      <c r="I353" s="10" t="s">
        <v>7</v>
      </c>
      <c r="J353" s="9" t="s">
        <v>8</v>
      </c>
      <c r="K353" s="15" t="s">
        <v>10</v>
      </c>
      <c r="L353" s="16" t="s">
        <v>22</v>
      </c>
      <c r="M353" s="1" t="s">
        <v>652</v>
      </c>
      <c r="N353" s="18" t="s">
        <v>14</v>
      </c>
      <c r="O353" s="18" t="s">
        <v>22</v>
      </c>
      <c r="P353" s="18" t="s">
        <v>22</v>
      </c>
      <c r="Q353" s="1" t="s">
        <v>653</v>
      </c>
    </row>
    <row r="354" spans="1:17" s="28" customFormat="1" ht="50.1" customHeight="1">
      <c r="A354" s="13">
        <f t="shared" si="10"/>
        <v>2015</v>
      </c>
      <c r="B354" s="5" t="str">
        <f t="shared" si="11"/>
        <v>A</v>
      </c>
      <c r="C354" s="6">
        <f>IF(D354="","",COUNTA($D$3:D353)+1)</f>
        <v>312</v>
      </c>
      <c r="D354" s="8" t="s">
        <v>431</v>
      </c>
      <c r="E354" s="10" t="s">
        <v>563</v>
      </c>
      <c r="F354" s="10" t="s">
        <v>564</v>
      </c>
      <c r="G354" s="13" t="s">
        <v>6</v>
      </c>
      <c r="H354" s="73">
        <v>57</v>
      </c>
      <c r="I354" s="10" t="s">
        <v>7</v>
      </c>
      <c r="J354" s="9" t="s">
        <v>8</v>
      </c>
      <c r="K354" s="15" t="s">
        <v>10</v>
      </c>
      <c r="L354" s="16" t="s">
        <v>22</v>
      </c>
      <c r="M354" s="1" t="s">
        <v>654</v>
      </c>
      <c r="N354" s="18" t="s">
        <v>14</v>
      </c>
      <c r="O354" s="18" t="s">
        <v>22</v>
      </c>
      <c r="P354" s="18" t="s">
        <v>22</v>
      </c>
      <c r="Q354" s="1" t="s">
        <v>655</v>
      </c>
    </row>
    <row r="355" spans="1:17" s="28" customFormat="1" ht="37.5" customHeight="1">
      <c r="A355" s="13">
        <f t="shared" si="10"/>
        <v>2015</v>
      </c>
      <c r="B355" s="5" t="str">
        <f t="shared" si="11"/>
        <v>A</v>
      </c>
      <c r="C355" s="6">
        <f>IF(D355="","",COUNTA($D$3:D354)+1)</f>
        <v>313</v>
      </c>
      <c r="D355" s="8" t="s">
        <v>431</v>
      </c>
      <c r="E355" s="10" t="s">
        <v>563</v>
      </c>
      <c r="F355" s="10" t="s">
        <v>564</v>
      </c>
      <c r="G355" s="13" t="s">
        <v>6</v>
      </c>
      <c r="H355" s="72">
        <v>57</v>
      </c>
      <c r="I355" s="10" t="s">
        <v>7</v>
      </c>
      <c r="J355" s="9" t="s">
        <v>8</v>
      </c>
      <c r="K355" s="15" t="s">
        <v>10</v>
      </c>
      <c r="L355" s="16" t="s">
        <v>22</v>
      </c>
      <c r="M355" s="1" t="s">
        <v>656</v>
      </c>
      <c r="N355" s="18" t="s">
        <v>14</v>
      </c>
      <c r="O355" s="18" t="s">
        <v>22</v>
      </c>
      <c r="P355" s="18" t="s">
        <v>22</v>
      </c>
      <c r="Q355" s="1" t="s">
        <v>657</v>
      </c>
    </row>
    <row r="356" spans="1:17" s="28" customFormat="1" ht="37.5" customHeight="1">
      <c r="A356" s="13">
        <f t="shared" si="10"/>
        <v>2015</v>
      </c>
      <c r="B356" s="5" t="str">
        <f t="shared" si="11"/>
        <v>A</v>
      </c>
      <c r="C356" s="6">
        <f>IF(D356="","",COUNTA($D$3:D355)+1)</f>
        <v>314</v>
      </c>
      <c r="D356" s="8" t="s">
        <v>431</v>
      </c>
      <c r="E356" s="10" t="s">
        <v>563</v>
      </c>
      <c r="F356" s="10" t="s">
        <v>564</v>
      </c>
      <c r="G356" s="13" t="s">
        <v>6</v>
      </c>
      <c r="H356" s="72">
        <v>59</v>
      </c>
      <c r="I356" s="10" t="s">
        <v>7</v>
      </c>
      <c r="J356" s="9" t="s">
        <v>8</v>
      </c>
      <c r="K356" s="15" t="s">
        <v>10</v>
      </c>
      <c r="L356" s="16" t="s">
        <v>22</v>
      </c>
      <c r="M356" s="1" t="s">
        <v>658</v>
      </c>
      <c r="N356" s="18" t="s">
        <v>14</v>
      </c>
      <c r="O356" s="18" t="s">
        <v>22</v>
      </c>
      <c r="P356" s="18" t="s">
        <v>22</v>
      </c>
      <c r="Q356" s="1" t="s">
        <v>659</v>
      </c>
    </row>
    <row r="357" spans="1:17" s="28" customFormat="1" ht="37.5" customHeight="1">
      <c r="A357" s="13">
        <f t="shared" si="10"/>
        <v>2015</v>
      </c>
      <c r="B357" s="5" t="str">
        <f t="shared" si="11"/>
        <v>A</v>
      </c>
      <c r="C357" s="6">
        <f>IF(D357="","",COUNTA($D$3:D356)+1)</f>
        <v>315</v>
      </c>
      <c r="D357" s="8" t="s">
        <v>431</v>
      </c>
      <c r="E357" s="10" t="s">
        <v>563</v>
      </c>
      <c r="F357" s="10" t="s">
        <v>564</v>
      </c>
      <c r="G357" s="13" t="s">
        <v>6</v>
      </c>
      <c r="H357" s="72">
        <v>60</v>
      </c>
      <c r="I357" s="10" t="s">
        <v>7</v>
      </c>
      <c r="J357" s="9" t="s">
        <v>8</v>
      </c>
      <c r="K357" s="15" t="s">
        <v>10</v>
      </c>
      <c r="L357" s="16" t="s">
        <v>22</v>
      </c>
      <c r="M357" s="1" t="s">
        <v>660</v>
      </c>
      <c r="N357" s="18" t="s">
        <v>14</v>
      </c>
      <c r="O357" s="18" t="s">
        <v>22</v>
      </c>
      <c r="P357" s="18" t="s">
        <v>22</v>
      </c>
      <c r="Q357" s="1" t="s">
        <v>661</v>
      </c>
    </row>
    <row r="358" spans="1:17" s="28" customFormat="1" ht="37.5" customHeight="1">
      <c r="A358" s="13">
        <f t="shared" si="10"/>
        <v>2015</v>
      </c>
      <c r="B358" s="5" t="str">
        <f t="shared" si="11"/>
        <v>A</v>
      </c>
      <c r="C358" s="6">
        <f>IF(D358="","",COUNTA($D$3:D357)+1)</f>
        <v>316</v>
      </c>
      <c r="D358" s="8" t="s">
        <v>431</v>
      </c>
      <c r="E358" s="10" t="s">
        <v>563</v>
      </c>
      <c r="F358" s="10" t="s">
        <v>564</v>
      </c>
      <c r="G358" s="13" t="s">
        <v>6</v>
      </c>
      <c r="H358" s="72">
        <v>60</v>
      </c>
      <c r="I358" s="10" t="s">
        <v>7</v>
      </c>
      <c r="J358" s="9" t="s">
        <v>8</v>
      </c>
      <c r="K358" s="15" t="s">
        <v>10</v>
      </c>
      <c r="L358" s="16" t="s">
        <v>22</v>
      </c>
      <c r="M358" s="1" t="s">
        <v>662</v>
      </c>
      <c r="N358" s="18" t="s">
        <v>14</v>
      </c>
      <c r="O358" s="18" t="s">
        <v>22</v>
      </c>
      <c r="P358" s="18" t="s">
        <v>22</v>
      </c>
      <c r="Q358" s="1" t="s">
        <v>663</v>
      </c>
    </row>
    <row r="359" spans="1:17" s="28" customFormat="1" ht="37.5" customHeight="1">
      <c r="A359" s="13">
        <f t="shared" si="10"/>
        <v>2015</v>
      </c>
      <c r="B359" s="5" t="str">
        <f t="shared" si="11"/>
        <v>A</v>
      </c>
      <c r="C359" s="6">
        <f>IF(D359="","",COUNTA($D$3:D358)+1)</f>
        <v>317</v>
      </c>
      <c r="D359" s="8" t="s">
        <v>431</v>
      </c>
      <c r="E359" s="10" t="s">
        <v>563</v>
      </c>
      <c r="F359" s="10" t="s">
        <v>564</v>
      </c>
      <c r="G359" s="13" t="s">
        <v>6</v>
      </c>
      <c r="H359" s="72">
        <v>60</v>
      </c>
      <c r="I359" s="10" t="s">
        <v>7</v>
      </c>
      <c r="J359" s="9" t="s">
        <v>8</v>
      </c>
      <c r="K359" s="15" t="s">
        <v>10</v>
      </c>
      <c r="L359" s="16" t="s">
        <v>22</v>
      </c>
      <c r="M359" s="1" t="s">
        <v>664</v>
      </c>
      <c r="N359" s="18" t="s">
        <v>14</v>
      </c>
      <c r="O359" s="18" t="s">
        <v>22</v>
      </c>
      <c r="P359" s="18" t="s">
        <v>22</v>
      </c>
      <c r="Q359" s="1" t="s">
        <v>665</v>
      </c>
    </row>
    <row r="360" spans="1:17" s="28" customFormat="1" ht="37.5" customHeight="1">
      <c r="A360" s="13">
        <f t="shared" si="10"/>
        <v>2015</v>
      </c>
      <c r="B360" s="5" t="str">
        <f t="shared" si="11"/>
        <v>A</v>
      </c>
      <c r="C360" s="6">
        <f>IF(D360="","",COUNTA($D$3:D359)+1)</f>
        <v>318</v>
      </c>
      <c r="D360" s="8" t="s">
        <v>19</v>
      </c>
      <c r="E360" s="10" t="s">
        <v>666</v>
      </c>
      <c r="F360" s="10" t="s">
        <v>564</v>
      </c>
      <c r="G360" s="13" t="s">
        <v>6</v>
      </c>
      <c r="H360" s="14">
        <v>60</v>
      </c>
      <c r="I360" s="10" t="s">
        <v>7</v>
      </c>
      <c r="J360" s="9" t="s">
        <v>8</v>
      </c>
      <c r="K360" s="15" t="s">
        <v>10</v>
      </c>
      <c r="L360" s="16" t="s">
        <v>22</v>
      </c>
      <c r="M360" s="1" t="s">
        <v>667</v>
      </c>
      <c r="N360" s="18" t="s">
        <v>14</v>
      </c>
      <c r="O360" s="18" t="s">
        <v>22</v>
      </c>
      <c r="P360" s="18" t="s">
        <v>22</v>
      </c>
      <c r="Q360" s="1" t="s">
        <v>668</v>
      </c>
    </row>
    <row r="361" spans="1:17" s="28" customFormat="1" ht="37.5" customHeight="1">
      <c r="A361" s="13">
        <f t="shared" si="10"/>
        <v>2015</v>
      </c>
      <c r="B361" s="5" t="str">
        <f t="shared" si="11"/>
        <v>A</v>
      </c>
      <c r="C361" s="6">
        <f>IF(D361="","",COUNTA($D$3:D360)+1)</f>
        <v>319</v>
      </c>
      <c r="D361" s="8" t="s">
        <v>19</v>
      </c>
      <c r="E361" s="10" t="s">
        <v>666</v>
      </c>
      <c r="F361" s="10" t="s">
        <v>564</v>
      </c>
      <c r="G361" s="13" t="s">
        <v>6</v>
      </c>
      <c r="H361" s="14">
        <v>60</v>
      </c>
      <c r="I361" s="10" t="s">
        <v>7</v>
      </c>
      <c r="J361" s="9" t="s">
        <v>8</v>
      </c>
      <c r="K361" s="15" t="s">
        <v>10</v>
      </c>
      <c r="L361" s="16" t="s">
        <v>22</v>
      </c>
      <c r="M361" s="1" t="s">
        <v>669</v>
      </c>
      <c r="N361" s="18" t="s">
        <v>14</v>
      </c>
      <c r="O361" s="18" t="s">
        <v>22</v>
      </c>
      <c r="P361" s="18" t="s">
        <v>22</v>
      </c>
      <c r="Q361" s="1" t="s">
        <v>670</v>
      </c>
    </row>
    <row r="362" spans="1:17" s="28" customFormat="1" ht="37.5" customHeight="1">
      <c r="A362" s="13">
        <f t="shared" si="10"/>
        <v>2015</v>
      </c>
      <c r="B362" s="5" t="str">
        <f t="shared" si="11"/>
        <v>A</v>
      </c>
      <c r="C362" s="6">
        <f>IF(D362="","",COUNTA($D$3:D361)+1)</f>
        <v>320</v>
      </c>
      <c r="D362" s="8" t="s">
        <v>19</v>
      </c>
      <c r="E362" s="10" t="s">
        <v>666</v>
      </c>
      <c r="F362" s="10" t="s">
        <v>564</v>
      </c>
      <c r="G362" s="13" t="s">
        <v>6</v>
      </c>
      <c r="H362" s="14">
        <v>60</v>
      </c>
      <c r="I362" s="10" t="s">
        <v>7</v>
      </c>
      <c r="J362" s="9" t="s">
        <v>8</v>
      </c>
      <c r="K362" s="15" t="s">
        <v>10</v>
      </c>
      <c r="L362" s="16" t="s">
        <v>22</v>
      </c>
      <c r="M362" s="1" t="s">
        <v>671</v>
      </c>
      <c r="N362" s="18" t="s">
        <v>14</v>
      </c>
      <c r="O362" s="18" t="s">
        <v>22</v>
      </c>
      <c r="P362" s="18" t="s">
        <v>22</v>
      </c>
      <c r="Q362" s="1" t="s">
        <v>672</v>
      </c>
    </row>
    <row r="363" spans="1:17" s="28" customFormat="1" ht="36.950000000000003" customHeight="1">
      <c r="A363" s="13">
        <f t="shared" si="10"/>
        <v>2015</v>
      </c>
      <c r="B363" s="5" t="str">
        <f t="shared" si="11"/>
        <v>A</v>
      </c>
      <c r="C363" s="6">
        <f>IF(D363="","",COUNTA($D$3:D362)+1)</f>
        <v>321</v>
      </c>
      <c r="D363" s="8" t="s">
        <v>430</v>
      </c>
      <c r="E363" s="85" t="s">
        <v>145</v>
      </c>
      <c r="F363" s="88" t="s">
        <v>673</v>
      </c>
      <c r="G363" s="13" t="s">
        <v>6</v>
      </c>
      <c r="H363" s="89">
        <v>45</v>
      </c>
      <c r="I363" s="10" t="s">
        <v>7</v>
      </c>
      <c r="J363" s="9" t="s">
        <v>8</v>
      </c>
      <c r="K363" s="15" t="s">
        <v>10</v>
      </c>
      <c r="L363" s="16" t="s">
        <v>22</v>
      </c>
      <c r="M363" s="1" t="s">
        <v>674</v>
      </c>
      <c r="N363" s="18" t="s">
        <v>14</v>
      </c>
      <c r="O363" s="18" t="s">
        <v>22</v>
      </c>
      <c r="P363" s="18" t="s">
        <v>22</v>
      </c>
      <c r="Q363" s="1" t="s">
        <v>675</v>
      </c>
    </row>
    <row r="364" spans="1:17" s="28" customFormat="1" ht="36.950000000000003" customHeight="1">
      <c r="A364" s="13">
        <f t="shared" si="10"/>
        <v>2015</v>
      </c>
      <c r="B364" s="5" t="str">
        <f t="shared" si="11"/>
        <v>A</v>
      </c>
      <c r="C364" s="6">
        <f>IF(D364="","",COUNTA($D$3:D363)+1)</f>
        <v>322</v>
      </c>
      <c r="D364" s="8" t="s">
        <v>431</v>
      </c>
      <c r="E364" s="85" t="s">
        <v>145</v>
      </c>
      <c r="F364" s="88" t="s">
        <v>673</v>
      </c>
      <c r="G364" s="13" t="s">
        <v>6</v>
      </c>
      <c r="H364" s="90">
        <v>45</v>
      </c>
      <c r="I364" s="10" t="s">
        <v>7</v>
      </c>
      <c r="J364" s="9" t="s">
        <v>8</v>
      </c>
      <c r="K364" s="15" t="s">
        <v>10</v>
      </c>
      <c r="L364" s="16" t="s">
        <v>22</v>
      </c>
      <c r="M364" s="1" t="s">
        <v>676</v>
      </c>
      <c r="N364" s="18" t="s">
        <v>14</v>
      </c>
      <c r="O364" s="18" t="s">
        <v>22</v>
      </c>
      <c r="P364" s="18" t="s">
        <v>22</v>
      </c>
      <c r="Q364" s="1" t="s">
        <v>677</v>
      </c>
    </row>
    <row r="365" spans="1:17" s="28" customFormat="1" ht="36.950000000000003" customHeight="1">
      <c r="A365" s="13">
        <f t="shared" si="10"/>
        <v>2015</v>
      </c>
      <c r="B365" s="5" t="str">
        <f t="shared" si="11"/>
        <v>A</v>
      </c>
      <c r="C365" s="6">
        <f>IF(D365="","",COUNTA($D$3:D364)+1)</f>
        <v>323</v>
      </c>
      <c r="D365" s="8" t="s">
        <v>431</v>
      </c>
      <c r="E365" s="85" t="s">
        <v>145</v>
      </c>
      <c r="F365" s="88" t="s">
        <v>673</v>
      </c>
      <c r="G365" s="13" t="s">
        <v>6</v>
      </c>
      <c r="H365" s="90">
        <v>45</v>
      </c>
      <c r="I365" s="10" t="s">
        <v>7</v>
      </c>
      <c r="J365" s="9" t="s">
        <v>8</v>
      </c>
      <c r="K365" s="15" t="s">
        <v>10</v>
      </c>
      <c r="L365" s="16" t="s">
        <v>22</v>
      </c>
      <c r="M365" s="1" t="s">
        <v>678</v>
      </c>
      <c r="N365" s="18" t="s">
        <v>14</v>
      </c>
      <c r="O365" s="18" t="s">
        <v>22</v>
      </c>
      <c r="P365" s="18" t="s">
        <v>22</v>
      </c>
      <c r="Q365" s="1" t="s">
        <v>679</v>
      </c>
    </row>
    <row r="366" spans="1:17" s="28" customFormat="1" ht="36.950000000000003" customHeight="1">
      <c r="A366" s="13">
        <f t="shared" si="10"/>
        <v>2015</v>
      </c>
      <c r="B366" s="5" t="str">
        <f t="shared" si="11"/>
        <v>A</v>
      </c>
      <c r="C366" s="6">
        <f>IF(D366="","",COUNTA($D$3:D365)+1)</f>
        <v>324</v>
      </c>
      <c r="D366" s="8" t="s">
        <v>431</v>
      </c>
      <c r="E366" s="85" t="s">
        <v>145</v>
      </c>
      <c r="F366" s="88" t="s">
        <v>673</v>
      </c>
      <c r="G366" s="13" t="s">
        <v>6</v>
      </c>
      <c r="H366" s="90">
        <v>47</v>
      </c>
      <c r="I366" s="10" t="s">
        <v>7</v>
      </c>
      <c r="J366" s="9" t="s">
        <v>8</v>
      </c>
      <c r="K366" s="15" t="s">
        <v>10</v>
      </c>
      <c r="L366" s="16" t="s">
        <v>22</v>
      </c>
      <c r="M366" s="1" t="s">
        <v>680</v>
      </c>
      <c r="N366" s="18" t="s">
        <v>14</v>
      </c>
      <c r="O366" s="18" t="s">
        <v>22</v>
      </c>
      <c r="P366" s="18" t="s">
        <v>22</v>
      </c>
      <c r="Q366" s="1" t="s">
        <v>681</v>
      </c>
    </row>
    <row r="367" spans="1:17" s="28" customFormat="1" ht="36.950000000000003" customHeight="1">
      <c r="A367" s="13">
        <f t="shared" si="10"/>
        <v>2015</v>
      </c>
      <c r="B367" s="5" t="str">
        <f t="shared" si="11"/>
        <v>A</v>
      </c>
      <c r="C367" s="6">
        <f>IF(D367="","",COUNTA($D$3:D366)+1)</f>
        <v>325</v>
      </c>
      <c r="D367" s="8" t="s">
        <v>431</v>
      </c>
      <c r="E367" s="85" t="s">
        <v>682</v>
      </c>
      <c r="F367" s="88" t="s">
        <v>673</v>
      </c>
      <c r="G367" s="13" t="s">
        <v>6</v>
      </c>
      <c r="H367" s="90">
        <v>51</v>
      </c>
      <c r="I367" s="10" t="s">
        <v>7</v>
      </c>
      <c r="J367" s="9" t="s">
        <v>8</v>
      </c>
      <c r="K367" s="15" t="s">
        <v>10</v>
      </c>
      <c r="L367" s="16" t="s">
        <v>22</v>
      </c>
      <c r="M367" s="1" t="s">
        <v>683</v>
      </c>
      <c r="N367" s="18" t="s">
        <v>14</v>
      </c>
      <c r="O367" s="18" t="s">
        <v>22</v>
      </c>
      <c r="P367" s="18" t="s">
        <v>22</v>
      </c>
      <c r="Q367" s="1" t="s">
        <v>684</v>
      </c>
    </row>
    <row r="368" spans="1:17" s="28" customFormat="1" ht="36.950000000000003" customHeight="1">
      <c r="A368" s="13">
        <f t="shared" si="10"/>
        <v>2015</v>
      </c>
      <c r="B368" s="5" t="str">
        <f t="shared" si="11"/>
        <v>A</v>
      </c>
      <c r="C368" s="6">
        <f>IF(D368="","",COUNTA($D$3:D367)+1)</f>
        <v>326</v>
      </c>
      <c r="D368" s="8" t="s">
        <v>431</v>
      </c>
      <c r="E368" s="85" t="s">
        <v>682</v>
      </c>
      <c r="F368" s="88" t="s">
        <v>673</v>
      </c>
      <c r="G368" s="13" t="s">
        <v>6</v>
      </c>
      <c r="H368" s="90">
        <v>51</v>
      </c>
      <c r="I368" s="10" t="s">
        <v>7</v>
      </c>
      <c r="J368" s="9" t="s">
        <v>8</v>
      </c>
      <c r="K368" s="15" t="s">
        <v>10</v>
      </c>
      <c r="L368" s="16" t="s">
        <v>22</v>
      </c>
      <c r="M368" s="1" t="s">
        <v>685</v>
      </c>
      <c r="N368" s="18" t="s">
        <v>14</v>
      </c>
      <c r="O368" s="18" t="s">
        <v>22</v>
      </c>
      <c r="P368" s="18" t="s">
        <v>22</v>
      </c>
      <c r="Q368" s="1" t="s">
        <v>686</v>
      </c>
    </row>
    <row r="369" spans="1:17" s="28" customFormat="1" ht="36.950000000000003" customHeight="1">
      <c r="A369" s="13">
        <f t="shared" si="10"/>
        <v>2015</v>
      </c>
      <c r="B369" s="5" t="str">
        <f t="shared" si="11"/>
        <v>A</v>
      </c>
      <c r="C369" s="6">
        <f>IF(D369="","",COUNTA($D$3:D368)+1)</f>
        <v>327</v>
      </c>
      <c r="D369" s="8" t="s">
        <v>431</v>
      </c>
      <c r="E369" s="85" t="s">
        <v>682</v>
      </c>
      <c r="F369" s="88" t="s">
        <v>687</v>
      </c>
      <c r="G369" s="13" t="s">
        <v>6</v>
      </c>
      <c r="H369" s="90">
        <v>51</v>
      </c>
      <c r="I369" s="10" t="s">
        <v>7</v>
      </c>
      <c r="J369" s="9" t="s">
        <v>8</v>
      </c>
      <c r="K369" s="15" t="s">
        <v>10</v>
      </c>
      <c r="L369" s="16" t="s">
        <v>22</v>
      </c>
      <c r="M369" s="1" t="s">
        <v>688</v>
      </c>
      <c r="N369" s="18" t="s">
        <v>14</v>
      </c>
      <c r="O369" s="18" t="s">
        <v>22</v>
      </c>
      <c r="P369" s="18" t="s">
        <v>22</v>
      </c>
      <c r="Q369" s="1" t="s">
        <v>689</v>
      </c>
    </row>
    <row r="370" spans="1:17" s="28" customFormat="1" ht="36.950000000000003" customHeight="1">
      <c r="A370" s="13">
        <f t="shared" si="10"/>
        <v>2015</v>
      </c>
      <c r="B370" s="5" t="str">
        <f t="shared" si="11"/>
        <v>A</v>
      </c>
      <c r="C370" s="6">
        <f>IF(D370="","",COUNTA($D$3:D369)+1)</f>
        <v>328</v>
      </c>
      <c r="D370" s="8" t="s">
        <v>431</v>
      </c>
      <c r="E370" s="85" t="s">
        <v>682</v>
      </c>
      <c r="F370" s="88" t="s">
        <v>673</v>
      </c>
      <c r="G370" s="13" t="s">
        <v>6</v>
      </c>
      <c r="H370" s="90">
        <v>51</v>
      </c>
      <c r="I370" s="10" t="s">
        <v>7</v>
      </c>
      <c r="J370" s="9" t="s">
        <v>8</v>
      </c>
      <c r="K370" s="15" t="s">
        <v>10</v>
      </c>
      <c r="L370" s="16" t="s">
        <v>22</v>
      </c>
      <c r="M370" s="1" t="s">
        <v>690</v>
      </c>
      <c r="N370" s="18" t="s">
        <v>14</v>
      </c>
      <c r="O370" s="18" t="s">
        <v>22</v>
      </c>
      <c r="P370" s="18" t="s">
        <v>22</v>
      </c>
      <c r="Q370" s="1" t="s">
        <v>691</v>
      </c>
    </row>
    <row r="371" spans="1:17" s="28" customFormat="1" ht="36.950000000000003" customHeight="1">
      <c r="A371" s="13">
        <f t="shared" si="10"/>
        <v>2015</v>
      </c>
      <c r="B371" s="5" t="str">
        <f t="shared" si="11"/>
        <v>A</v>
      </c>
      <c r="C371" s="6">
        <f>IF(D371="","",COUNTA($D$3:D370)+1)</f>
        <v>329</v>
      </c>
      <c r="D371" s="8" t="s">
        <v>431</v>
      </c>
      <c r="E371" s="85" t="s">
        <v>682</v>
      </c>
      <c r="F371" s="88" t="s">
        <v>687</v>
      </c>
      <c r="G371" s="13" t="s">
        <v>6</v>
      </c>
      <c r="H371" s="90">
        <v>51</v>
      </c>
      <c r="I371" s="10" t="s">
        <v>7</v>
      </c>
      <c r="J371" s="9" t="s">
        <v>8</v>
      </c>
      <c r="K371" s="15" t="s">
        <v>10</v>
      </c>
      <c r="L371" s="16" t="s">
        <v>22</v>
      </c>
      <c r="M371" s="1" t="s">
        <v>692</v>
      </c>
      <c r="N371" s="18" t="s">
        <v>14</v>
      </c>
      <c r="O371" s="18" t="s">
        <v>22</v>
      </c>
      <c r="P371" s="18" t="s">
        <v>22</v>
      </c>
      <c r="Q371" s="1" t="s">
        <v>693</v>
      </c>
    </row>
    <row r="372" spans="1:17" s="28" customFormat="1" ht="36.950000000000003" customHeight="1">
      <c r="A372" s="13">
        <f t="shared" si="10"/>
        <v>2015</v>
      </c>
      <c r="B372" s="5" t="str">
        <f t="shared" si="11"/>
        <v>A</v>
      </c>
      <c r="C372" s="6">
        <f>IF(D372="","",COUNTA($D$3:D371)+1)</f>
        <v>330</v>
      </c>
      <c r="D372" s="8" t="s">
        <v>431</v>
      </c>
      <c r="E372" s="85" t="s">
        <v>682</v>
      </c>
      <c r="F372" s="88" t="s">
        <v>687</v>
      </c>
      <c r="G372" s="13" t="s">
        <v>6</v>
      </c>
      <c r="H372" s="90">
        <v>52</v>
      </c>
      <c r="I372" s="10" t="s">
        <v>7</v>
      </c>
      <c r="J372" s="9" t="s">
        <v>8</v>
      </c>
      <c r="K372" s="15" t="s">
        <v>10</v>
      </c>
      <c r="L372" s="16" t="s">
        <v>22</v>
      </c>
      <c r="M372" s="1" t="s">
        <v>694</v>
      </c>
      <c r="N372" s="18" t="s">
        <v>14</v>
      </c>
      <c r="O372" s="18" t="s">
        <v>22</v>
      </c>
      <c r="P372" s="18" t="s">
        <v>22</v>
      </c>
      <c r="Q372" s="1" t="s">
        <v>684</v>
      </c>
    </row>
    <row r="373" spans="1:17" s="28" customFormat="1" ht="36.950000000000003" customHeight="1">
      <c r="A373" s="13">
        <f t="shared" si="10"/>
        <v>2015</v>
      </c>
      <c r="B373" s="5" t="str">
        <f t="shared" si="11"/>
        <v>A</v>
      </c>
      <c r="C373" s="6">
        <f>IF(D373="","",COUNTA($D$3:D372)+1)</f>
        <v>331</v>
      </c>
      <c r="D373" s="8" t="s">
        <v>431</v>
      </c>
      <c r="E373" s="85" t="s">
        <v>682</v>
      </c>
      <c r="F373" s="88" t="s">
        <v>673</v>
      </c>
      <c r="G373" s="13" t="s">
        <v>6</v>
      </c>
      <c r="H373" s="90">
        <v>52</v>
      </c>
      <c r="I373" s="10" t="s">
        <v>7</v>
      </c>
      <c r="J373" s="9" t="s">
        <v>8</v>
      </c>
      <c r="K373" s="15" t="s">
        <v>10</v>
      </c>
      <c r="L373" s="16" t="s">
        <v>22</v>
      </c>
      <c r="M373" s="1" t="s">
        <v>695</v>
      </c>
      <c r="N373" s="18" t="s">
        <v>14</v>
      </c>
      <c r="O373" s="18" t="s">
        <v>22</v>
      </c>
      <c r="P373" s="18" t="s">
        <v>22</v>
      </c>
      <c r="Q373" s="1" t="s">
        <v>686</v>
      </c>
    </row>
    <row r="374" spans="1:17" s="28" customFormat="1" ht="36.950000000000003" customHeight="1">
      <c r="A374" s="13">
        <f t="shared" si="10"/>
        <v>2015</v>
      </c>
      <c r="B374" s="5" t="str">
        <f t="shared" si="11"/>
        <v>A</v>
      </c>
      <c r="C374" s="6">
        <f>IF(D374="","",COUNTA($D$3:D373)+1)</f>
        <v>332</v>
      </c>
      <c r="D374" s="8" t="s">
        <v>431</v>
      </c>
      <c r="E374" s="85" t="s">
        <v>682</v>
      </c>
      <c r="F374" s="88" t="s">
        <v>687</v>
      </c>
      <c r="G374" s="13" t="s">
        <v>6</v>
      </c>
      <c r="H374" s="90">
        <v>52</v>
      </c>
      <c r="I374" s="10" t="s">
        <v>7</v>
      </c>
      <c r="J374" s="9" t="s">
        <v>8</v>
      </c>
      <c r="K374" s="15" t="s">
        <v>10</v>
      </c>
      <c r="L374" s="16" t="s">
        <v>22</v>
      </c>
      <c r="M374" s="1" t="s">
        <v>696</v>
      </c>
      <c r="N374" s="18" t="s">
        <v>14</v>
      </c>
      <c r="O374" s="18" t="s">
        <v>22</v>
      </c>
      <c r="P374" s="18" t="s">
        <v>22</v>
      </c>
      <c r="Q374" s="1" t="s">
        <v>689</v>
      </c>
    </row>
    <row r="375" spans="1:17" s="28" customFormat="1" ht="36.950000000000003" customHeight="1">
      <c r="A375" s="13">
        <f t="shared" si="10"/>
        <v>2015</v>
      </c>
      <c r="B375" s="5" t="str">
        <f t="shared" si="11"/>
        <v>A</v>
      </c>
      <c r="C375" s="6">
        <f>IF(D375="","",COUNTA($D$3:D374)+1)</f>
        <v>333</v>
      </c>
      <c r="D375" s="8" t="s">
        <v>431</v>
      </c>
      <c r="E375" s="85" t="s">
        <v>682</v>
      </c>
      <c r="F375" s="88" t="s">
        <v>673</v>
      </c>
      <c r="G375" s="13" t="s">
        <v>6</v>
      </c>
      <c r="H375" s="90">
        <v>52</v>
      </c>
      <c r="I375" s="10" t="s">
        <v>7</v>
      </c>
      <c r="J375" s="9" t="s">
        <v>8</v>
      </c>
      <c r="K375" s="15" t="s">
        <v>10</v>
      </c>
      <c r="L375" s="16" t="s">
        <v>22</v>
      </c>
      <c r="M375" s="1" t="s">
        <v>697</v>
      </c>
      <c r="N375" s="18" t="s">
        <v>14</v>
      </c>
      <c r="O375" s="18" t="s">
        <v>22</v>
      </c>
      <c r="P375" s="18" t="s">
        <v>22</v>
      </c>
      <c r="Q375" s="1" t="s">
        <v>691</v>
      </c>
    </row>
    <row r="376" spans="1:17" s="28" customFormat="1" ht="36.950000000000003" customHeight="1">
      <c r="A376" s="13">
        <f t="shared" si="10"/>
        <v>2015</v>
      </c>
      <c r="B376" s="5" t="str">
        <f t="shared" si="11"/>
        <v>A</v>
      </c>
      <c r="C376" s="6">
        <f>IF(D376="","",COUNTA($D$3:D375)+1)</f>
        <v>334</v>
      </c>
      <c r="D376" s="8" t="s">
        <v>431</v>
      </c>
      <c r="E376" s="85" t="s">
        <v>682</v>
      </c>
      <c r="F376" s="88" t="s">
        <v>687</v>
      </c>
      <c r="G376" s="13" t="s">
        <v>6</v>
      </c>
      <c r="H376" s="90">
        <v>53</v>
      </c>
      <c r="I376" s="10" t="s">
        <v>7</v>
      </c>
      <c r="J376" s="9" t="s">
        <v>8</v>
      </c>
      <c r="K376" s="15" t="s">
        <v>10</v>
      </c>
      <c r="L376" s="16" t="s">
        <v>22</v>
      </c>
      <c r="M376" s="1" t="s">
        <v>698</v>
      </c>
      <c r="N376" s="18" t="s">
        <v>14</v>
      </c>
      <c r="O376" s="18" t="s">
        <v>22</v>
      </c>
      <c r="P376" s="18" t="s">
        <v>22</v>
      </c>
      <c r="Q376" s="1" t="s">
        <v>684</v>
      </c>
    </row>
    <row r="377" spans="1:17" s="28" customFormat="1" ht="36.950000000000003" customHeight="1">
      <c r="A377" s="13">
        <f t="shared" si="10"/>
        <v>2015</v>
      </c>
      <c r="B377" s="5" t="str">
        <f t="shared" si="11"/>
        <v>A</v>
      </c>
      <c r="C377" s="6">
        <f>IF(D377="","",COUNTA($D$3:D376)+1)</f>
        <v>335</v>
      </c>
      <c r="D377" s="8" t="s">
        <v>431</v>
      </c>
      <c r="E377" s="85" t="s">
        <v>682</v>
      </c>
      <c r="F377" s="88" t="s">
        <v>673</v>
      </c>
      <c r="G377" s="13" t="s">
        <v>6</v>
      </c>
      <c r="H377" s="90">
        <v>53</v>
      </c>
      <c r="I377" s="10" t="s">
        <v>7</v>
      </c>
      <c r="J377" s="9" t="s">
        <v>8</v>
      </c>
      <c r="K377" s="15" t="s">
        <v>10</v>
      </c>
      <c r="L377" s="16" t="s">
        <v>22</v>
      </c>
      <c r="M377" s="1" t="s">
        <v>699</v>
      </c>
      <c r="N377" s="18" t="s">
        <v>14</v>
      </c>
      <c r="O377" s="18" t="s">
        <v>22</v>
      </c>
      <c r="P377" s="18" t="s">
        <v>22</v>
      </c>
      <c r="Q377" s="1" t="s">
        <v>686</v>
      </c>
    </row>
    <row r="378" spans="1:17" s="28" customFormat="1" ht="36.950000000000003" customHeight="1">
      <c r="A378" s="13">
        <f t="shared" si="10"/>
        <v>2015</v>
      </c>
      <c r="B378" s="5" t="str">
        <f t="shared" si="11"/>
        <v>A</v>
      </c>
      <c r="C378" s="6">
        <f>IF(D378="","",COUNTA($D$3:D377)+1)</f>
        <v>336</v>
      </c>
      <c r="D378" s="8" t="s">
        <v>431</v>
      </c>
      <c r="E378" s="85" t="s">
        <v>682</v>
      </c>
      <c r="F378" s="88" t="s">
        <v>687</v>
      </c>
      <c r="G378" s="13" t="s">
        <v>6</v>
      </c>
      <c r="H378" s="90">
        <v>53</v>
      </c>
      <c r="I378" s="10" t="s">
        <v>7</v>
      </c>
      <c r="J378" s="9" t="s">
        <v>8</v>
      </c>
      <c r="K378" s="15" t="s">
        <v>10</v>
      </c>
      <c r="L378" s="16" t="s">
        <v>22</v>
      </c>
      <c r="M378" s="1" t="s">
        <v>700</v>
      </c>
      <c r="N378" s="18" t="s">
        <v>14</v>
      </c>
      <c r="O378" s="18" t="s">
        <v>22</v>
      </c>
      <c r="P378" s="18" t="s">
        <v>22</v>
      </c>
      <c r="Q378" s="1" t="s">
        <v>689</v>
      </c>
    </row>
    <row r="379" spans="1:17" s="28" customFormat="1" ht="36.950000000000003" customHeight="1">
      <c r="A379" s="13">
        <f t="shared" si="10"/>
        <v>2015</v>
      </c>
      <c r="B379" s="5" t="str">
        <f t="shared" si="11"/>
        <v>A</v>
      </c>
      <c r="C379" s="6">
        <f>IF(D379="","",COUNTA($D$3:D378)+1)</f>
        <v>337</v>
      </c>
      <c r="D379" s="8" t="s">
        <v>431</v>
      </c>
      <c r="E379" s="83" t="s">
        <v>682</v>
      </c>
      <c r="F379" s="91" t="s">
        <v>687</v>
      </c>
      <c r="G379" s="13" t="s">
        <v>6</v>
      </c>
      <c r="H379" s="90">
        <v>54</v>
      </c>
      <c r="I379" s="10" t="s">
        <v>7</v>
      </c>
      <c r="J379" s="9" t="s">
        <v>8</v>
      </c>
      <c r="K379" s="15" t="s">
        <v>10</v>
      </c>
      <c r="L379" s="16" t="s">
        <v>22</v>
      </c>
      <c r="M379" s="1" t="s">
        <v>701</v>
      </c>
      <c r="N379" s="18" t="s">
        <v>14</v>
      </c>
      <c r="O379" s="18" t="s">
        <v>22</v>
      </c>
      <c r="P379" s="18" t="s">
        <v>22</v>
      </c>
      <c r="Q379" s="1" t="s">
        <v>684</v>
      </c>
    </row>
    <row r="380" spans="1:17" s="28" customFormat="1" ht="36.950000000000003" customHeight="1">
      <c r="A380" s="13">
        <f t="shared" si="10"/>
        <v>2015</v>
      </c>
      <c r="B380" s="5" t="str">
        <f t="shared" si="11"/>
        <v>A</v>
      </c>
      <c r="C380" s="6">
        <f>IF(D380="","",COUNTA($D$3:D379)+1)</f>
        <v>338</v>
      </c>
      <c r="D380" s="8" t="s">
        <v>431</v>
      </c>
      <c r="E380" s="83" t="s">
        <v>682</v>
      </c>
      <c r="F380" s="91" t="s">
        <v>687</v>
      </c>
      <c r="G380" s="13" t="s">
        <v>6</v>
      </c>
      <c r="H380" s="90">
        <v>54</v>
      </c>
      <c r="I380" s="10" t="s">
        <v>7</v>
      </c>
      <c r="J380" s="9" t="s">
        <v>8</v>
      </c>
      <c r="K380" s="15" t="s">
        <v>10</v>
      </c>
      <c r="L380" s="16" t="s">
        <v>22</v>
      </c>
      <c r="M380" s="1" t="s">
        <v>702</v>
      </c>
      <c r="N380" s="18" t="s">
        <v>14</v>
      </c>
      <c r="O380" s="18" t="s">
        <v>22</v>
      </c>
      <c r="P380" s="18" t="s">
        <v>22</v>
      </c>
      <c r="Q380" s="1" t="s">
        <v>686</v>
      </c>
    </row>
    <row r="381" spans="1:17" s="28" customFormat="1" ht="36.950000000000003" customHeight="1">
      <c r="A381" s="13">
        <f t="shared" si="10"/>
        <v>2015</v>
      </c>
      <c r="B381" s="5" t="str">
        <f t="shared" si="11"/>
        <v>A</v>
      </c>
      <c r="C381" s="6">
        <f>IF(D381="","",COUNTA($D$3:D380)+1)</f>
        <v>339</v>
      </c>
      <c r="D381" s="8" t="s">
        <v>431</v>
      </c>
      <c r="E381" s="83" t="s">
        <v>145</v>
      </c>
      <c r="F381" s="91" t="s">
        <v>673</v>
      </c>
      <c r="G381" s="13" t="s">
        <v>6</v>
      </c>
      <c r="H381" s="90">
        <v>54</v>
      </c>
      <c r="I381" s="10" t="s">
        <v>7</v>
      </c>
      <c r="J381" s="9" t="s">
        <v>8</v>
      </c>
      <c r="K381" s="15" t="s">
        <v>10</v>
      </c>
      <c r="L381" s="16" t="s">
        <v>22</v>
      </c>
      <c r="M381" s="1" t="s">
        <v>703</v>
      </c>
      <c r="N381" s="18" t="s">
        <v>14</v>
      </c>
      <c r="O381" s="18" t="s">
        <v>22</v>
      </c>
      <c r="P381" s="18" t="s">
        <v>22</v>
      </c>
      <c r="Q381" s="1" t="s">
        <v>704</v>
      </c>
    </row>
    <row r="382" spans="1:17" s="28" customFormat="1" ht="36.950000000000003" customHeight="1">
      <c r="A382" s="13">
        <f t="shared" si="10"/>
        <v>2015</v>
      </c>
      <c r="B382" s="5" t="str">
        <f t="shared" si="11"/>
        <v>A</v>
      </c>
      <c r="C382" s="6">
        <f>IF(D382="","",COUNTA($D$3:D381)+1)</f>
        <v>340</v>
      </c>
      <c r="D382" s="8" t="s">
        <v>431</v>
      </c>
      <c r="E382" s="83" t="s">
        <v>682</v>
      </c>
      <c r="F382" s="91" t="s">
        <v>687</v>
      </c>
      <c r="G382" s="13" t="s">
        <v>6</v>
      </c>
      <c r="H382" s="90">
        <v>55</v>
      </c>
      <c r="I382" s="10" t="s">
        <v>7</v>
      </c>
      <c r="J382" s="9" t="s">
        <v>8</v>
      </c>
      <c r="K382" s="15" t="s">
        <v>10</v>
      </c>
      <c r="L382" s="16" t="s">
        <v>22</v>
      </c>
      <c r="M382" s="1" t="s">
        <v>705</v>
      </c>
      <c r="N382" s="18" t="s">
        <v>14</v>
      </c>
      <c r="O382" s="18" t="s">
        <v>22</v>
      </c>
      <c r="P382" s="18" t="s">
        <v>22</v>
      </c>
      <c r="Q382" s="1" t="s">
        <v>684</v>
      </c>
    </row>
    <row r="383" spans="1:17" s="28" customFormat="1" ht="36.950000000000003" customHeight="1">
      <c r="A383" s="13">
        <f t="shared" si="10"/>
        <v>2015</v>
      </c>
      <c r="B383" s="5" t="str">
        <f t="shared" si="11"/>
        <v>A</v>
      </c>
      <c r="C383" s="6">
        <f>IF(D383="","",COUNTA($D$3:D382)+1)</f>
        <v>341</v>
      </c>
      <c r="D383" s="8" t="s">
        <v>431</v>
      </c>
      <c r="E383" s="83" t="s">
        <v>682</v>
      </c>
      <c r="F383" s="91" t="s">
        <v>673</v>
      </c>
      <c r="G383" s="13" t="s">
        <v>6</v>
      </c>
      <c r="H383" s="90">
        <v>55</v>
      </c>
      <c r="I383" s="10" t="s">
        <v>7</v>
      </c>
      <c r="J383" s="9" t="s">
        <v>8</v>
      </c>
      <c r="K383" s="15" t="s">
        <v>10</v>
      </c>
      <c r="L383" s="16" t="s">
        <v>22</v>
      </c>
      <c r="M383" s="1" t="s">
        <v>706</v>
      </c>
      <c r="N383" s="18" t="s">
        <v>14</v>
      </c>
      <c r="O383" s="18" t="s">
        <v>22</v>
      </c>
      <c r="P383" s="18" t="s">
        <v>22</v>
      </c>
      <c r="Q383" s="1" t="s">
        <v>686</v>
      </c>
    </row>
    <row r="384" spans="1:17" s="28" customFormat="1" ht="36.950000000000003" customHeight="1">
      <c r="A384" s="13">
        <f t="shared" si="10"/>
        <v>2015</v>
      </c>
      <c r="B384" s="5" t="str">
        <f t="shared" si="11"/>
        <v>A</v>
      </c>
      <c r="C384" s="6">
        <f>IF(D384="","",COUNTA($D$3:D383)+1)</f>
        <v>342</v>
      </c>
      <c r="D384" s="8" t="s">
        <v>707</v>
      </c>
      <c r="E384" s="92" t="s">
        <v>708</v>
      </c>
      <c r="F384" s="92" t="s">
        <v>709</v>
      </c>
      <c r="G384" s="13" t="s">
        <v>6</v>
      </c>
      <c r="H384" s="14">
        <v>53</v>
      </c>
      <c r="I384" s="10" t="s">
        <v>7</v>
      </c>
      <c r="J384" s="9" t="s">
        <v>8</v>
      </c>
      <c r="K384" s="15" t="s">
        <v>10</v>
      </c>
      <c r="L384" s="16" t="s">
        <v>22</v>
      </c>
      <c r="M384" s="1" t="s">
        <v>710</v>
      </c>
      <c r="N384" s="18" t="s">
        <v>14</v>
      </c>
      <c r="O384" s="18" t="s">
        <v>22</v>
      </c>
      <c r="P384" s="18" t="s">
        <v>22</v>
      </c>
      <c r="Q384" s="1" t="s">
        <v>711</v>
      </c>
    </row>
    <row r="385" spans="1:17" s="28" customFormat="1" ht="36.950000000000003" customHeight="1">
      <c r="A385" s="13">
        <f t="shared" si="10"/>
        <v>2015</v>
      </c>
      <c r="B385" s="5" t="str">
        <f t="shared" si="11"/>
        <v>A</v>
      </c>
      <c r="C385" s="6">
        <f>IF(D385="","",COUNTA($D$3:D384)+1)</f>
        <v>343</v>
      </c>
      <c r="D385" s="8" t="s">
        <v>707</v>
      </c>
      <c r="E385" s="92" t="s">
        <v>708</v>
      </c>
      <c r="F385" s="92" t="s">
        <v>709</v>
      </c>
      <c r="G385" s="13" t="s">
        <v>6</v>
      </c>
      <c r="H385" s="14">
        <v>53</v>
      </c>
      <c r="I385" s="10" t="s">
        <v>7</v>
      </c>
      <c r="J385" s="9" t="s">
        <v>8</v>
      </c>
      <c r="K385" s="15" t="s">
        <v>10</v>
      </c>
      <c r="L385" s="16" t="s">
        <v>22</v>
      </c>
      <c r="M385" s="1" t="s">
        <v>712</v>
      </c>
      <c r="N385" s="18" t="s">
        <v>14</v>
      </c>
      <c r="O385" s="18" t="s">
        <v>22</v>
      </c>
      <c r="P385" s="18" t="s">
        <v>22</v>
      </c>
      <c r="Q385" s="1" t="s">
        <v>711</v>
      </c>
    </row>
    <row r="386" spans="1:17" s="28" customFormat="1" ht="36.950000000000003" customHeight="1">
      <c r="A386" s="13">
        <f t="shared" si="10"/>
        <v>2015</v>
      </c>
      <c r="B386" s="5" t="str">
        <f t="shared" si="11"/>
        <v>A</v>
      </c>
      <c r="C386" s="6">
        <f>IF(D386="","",COUNTA($D$3:D385)+1)</f>
        <v>344</v>
      </c>
      <c r="D386" s="8" t="s">
        <v>707</v>
      </c>
      <c r="E386" s="92" t="s">
        <v>708</v>
      </c>
      <c r="F386" s="92" t="s">
        <v>709</v>
      </c>
      <c r="G386" s="13" t="s">
        <v>6</v>
      </c>
      <c r="H386" s="14">
        <v>53</v>
      </c>
      <c r="I386" s="10" t="s">
        <v>7</v>
      </c>
      <c r="J386" s="9" t="s">
        <v>8</v>
      </c>
      <c r="K386" s="15" t="s">
        <v>10</v>
      </c>
      <c r="L386" s="16" t="s">
        <v>22</v>
      </c>
      <c r="M386" s="1" t="s">
        <v>713</v>
      </c>
      <c r="N386" s="18" t="s">
        <v>14</v>
      </c>
      <c r="O386" s="18" t="s">
        <v>22</v>
      </c>
      <c r="P386" s="18" t="s">
        <v>22</v>
      </c>
      <c r="Q386" s="1" t="s">
        <v>711</v>
      </c>
    </row>
    <row r="387" spans="1:17" s="28" customFormat="1" ht="36.950000000000003" customHeight="1">
      <c r="A387" s="13">
        <f t="shared" si="10"/>
        <v>2015</v>
      </c>
      <c r="B387" s="5" t="str">
        <f t="shared" si="11"/>
        <v>A</v>
      </c>
      <c r="C387" s="6">
        <f>IF(D387="","",COUNTA($D$3:D386)+1)</f>
        <v>345</v>
      </c>
      <c r="D387" s="8" t="s">
        <v>707</v>
      </c>
      <c r="E387" s="92" t="s">
        <v>708</v>
      </c>
      <c r="F387" s="92" t="s">
        <v>709</v>
      </c>
      <c r="G387" s="13" t="s">
        <v>6</v>
      </c>
      <c r="H387" s="14">
        <v>54</v>
      </c>
      <c r="I387" s="10" t="s">
        <v>7</v>
      </c>
      <c r="J387" s="9" t="s">
        <v>8</v>
      </c>
      <c r="K387" s="15" t="s">
        <v>10</v>
      </c>
      <c r="L387" s="16" t="s">
        <v>22</v>
      </c>
      <c r="M387" s="1" t="s">
        <v>714</v>
      </c>
      <c r="N387" s="18" t="s">
        <v>14</v>
      </c>
      <c r="O387" s="18" t="s">
        <v>22</v>
      </c>
      <c r="P387" s="18" t="s">
        <v>22</v>
      </c>
      <c r="Q387" s="1" t="s">
        <v>711</v>
      </c>
    </row>
    <row r="388" spans="1:17" s="28" customFormat="1" ht="36.950000000000003" customHeight="1">
      <c r="A388" s="13">
        <f t="shared" ref="A388:A451" si="12">IF(D388="","",2015)</f>
        <v>2015</v>
      </c>
      <c r="B388" s="5" t="str">
        <f t="shared" ref="B388:B451" si="13">IF(D388="","","A")</f>
        <v>A</v>
      </c>
      <c r="C388" s="6">
        <f>IF(D388="","",COUNTA($D$3:D387)+1)</f>
        <v>346</v>
      </c>
      <c r="D388" s="8" t="s">
        <v>707</v>
      </c>
      <c r="E388" s="92" t="s">
        <v>708</v>
      </c>
      <c r="F388" s="92" t="s">
        <v>709</v>
      </c>
      <c r="G388" s="13" t="s">
        <v>6</v>
      </c>
      <c r="H388" s="14">
        <v>54</v>
      </c>
      <c r="I388" s="10" t="s">
        <v>7</v>
      </c>
      <c r="J388" s="9" t="s">
        <v>8</v>
      </c>
      <c r="K388" s="15" t="s">
        <v>10</v>
      </c>
      <c r="L388" s="16" t="s">
        <v>22</v>
      </c>
      <c r="M388" s="1" t="s">
        <v>715</v>
      </c>
      <c r="N388" s="18" t="s">
        <v>14</v>
      </c>
      <c r="O388" s="18" t="s">
        <v>22</v>
      </c>
      <c r="P388" s="18" t="s">
        <v>22</v>
      </c>
      <c r="Q388" s="1" t="s">
        <v>711</v>
      </c>
    </row>
    <row r="389" spans="1:17" s="28" customFormat="1" ht="36.950000000000003" customHeight="1">
      <c r="A389" s="13">
        <f t="shared" si="12"/>
        <v>2015</v>
      </c>
      <c r="B389" s="5" t="str">
        <f t="shared" si="13"/>
        <v>A</v>
      </c>
      <c r="C389" s="6">
        <f>IF(D389="","",COUNTA($D$3:D388)+1)</f>
        <v>347</v>
      </c>
      <c r="D389" s="8" t="s">
        <v>707</v>
      </c>
      <c r="E389" s="92" t="s">
        <v>708</v>
      </c>
      <c r="F389" s="92" t="s">
        <v>709</v>
      </c>
      <c r="G389" s="13" t="s">
        <v>6</v>
      </c>
      <c r="H389" s="14">
        <v>54</v>
      </c>
      <c r="I389" s="10" t="s">
        <v>7</v>
      </c>
      <c r="J389" s="9" t="s">
        <v>8</v>
      </c>
      <c r="K389" s="15" t="s">
        <v>10</v>
      </c>
      <c r="L389" s="16" t="s">
        <v>22</v>
      </c>
      <c r="M389" s="1" t="s">
        <v>716</v>
      </c>
      <c r="N389" s="18" t="s">
        <v>14</v>
      </c>
      <c r="O389" s="18" t="s">
        <v>22</v>
      </c>
      <c r="P389" s="18" t="s">
        <v>22</v>
      </c>
      <c r="Q389" s="1" t="s">
        <v>711</v>
      </c>
    </row>
    <row r="390" spans="1:17" s="28" customFormat="1" ht="50.1" customHeight="1">
      <c r="A390" s="13">
        <f t="shared" si="12"/>
        <v>2015</v>
      </c>
      <c r="B390" s="5" t="str">
        <f t="shared" si="13"/>
        <v>A</v>
      </c>
      <c r="C390" s="6">
        <f>IF(D390="","",COUNTA($D$3:D389)+1)</f>
        <v>348</v>
      </c>
      <c r="D390" s="8" t="s">
        <v>707</v>
      </c>
      <c r="E390" s="92" t="s">
        <v>708</v>
      </c>
      <c r="F390" s="92" t="s">
        <v>709</v>
      </c>
      <c r="G390" s="13" t="s">
        <v>6</v>
      </c>
      <c r="H390" s="14">
        <v>53</v>
      </c>
      <c r="I390" s="10" t="s">
        <v>7</v>
      </c>
      <c r="J390" s="9" t="s">
        <v>8</v>
      </c>
      <c r="K390" s="15" t="s">
        <v>10</v>
      </c>
      <c r="L390" s="16" t="s">
        <v>22</v>
      </c>
      <c r="M390" s="1" t="s">
        <v>717</v>
      </c>
      <c r="N390" s="18" t="s">
        <v>14</v>
      </c>
      <c r="O390" s="18" t="s">
        <v>22</v>
      </c>
      <c r="P390" s="18" t="s">
        <v>22</v>
      </c>
      <c r="Q390" s="1" t="s">
        <v>718</v>
      </c>
    </row>
    <row r="391" spans="1:17" s="28" customFormat="1" ht="36.950000000000003" customHeight="1">
      <c r="A391" s="13">
        <f t="shared" si="12"/>
        <v>2015</v>
      </c>
      <c r="B391" s="5" t="str">
        <f t="shared" si="13"/>
        <v>A</v>
      </c>
      <c r="C391" s="6">
        <f>IF(D391="","",COUNTA($D$3:D390)+1)</f>
        <v>349</v>
      </c>
      <c r="D391" s="8" t="s">
        <v>707</v>
      </c>
      <c r="E391" s="92" t="s">
        <v>708</v>
      </c>
      <c r="F391" s="92" t="s">
        <v>709</v>
      </c>
      <c r="G391" s="13" t="s">
        <v>6</v>
      </c>
      <c r="H391" s="14">
        <v>54</v>
      </c>
      <c r="I391" s="10" t="s">
        <v>7</v>
      </c>
      <c r="J391" s="9" t="s">
        <v>8</v>
      </c>
      <c r="K391" s="15" t="s">
        <v>10</v>
      </c>
      <c r="L391" s="16" t="s">
        <v>22</v>
      </c>
      <c r="M391" s="1" t="s">
        <v>719</v>
      </c>
      <c r="N391" s="18" t="s">
        <v>14</v>
      </c>
      <c r="O391" s="18" t="s">
        <v>22</v>
      </c>
      <c r="P391" s="18" t="s">
        <v>22</v>
      </c>
      <c r="Q391" s="1" t="s">
        <v>720</v>
      </c>
    </row>
    <row r="392" spans="1:17" s="28" customFormat="1" ht="36.950000000000003" customHeight="1">
      <c r="A392" s="13">
        <f t="shared" si="12"/>
        <v>2015</v>
      </c>
      <c r="B392" s="5" t="str">
        <f t="shared" si="13"/>
        <v>A</v>
      </c>
      <c r="C392" s="6">
        <f>IF(D392="","",COUNTA($D$3:D391)+1)</f>
        <v>350</v>
      </c>
      <c r="D392" s="8" t="s">
        <v>707</v>
      </c>
      <c r="E392" s="92" t="s">
        <v>708</v>
      </c>
      <c r="F392" s="92" t="s">
        <v>709</v>
      </c>
      <c r="G392" s="13" t="s">
        <v>6</v>
      </c>
      <c r="H392" s="14">
        <v>59</v>
      </c>
      <c r="I392" s="10" t="s">
        <v>7</v>
      </c>
      <c r="J392" s="9" t="s">
        <v>8</v>
      </c>
      <c r="K392" s="15" t="s">
        <v>10</v>
      </c>
      <c r="L392" s="16" t="s">
        <v>22</v>
      </c>
      <c r="M392" s="1" t="s">
        <v>721</v>
      </c>
      <c r="N392" s="18" t="s">
        <v>14</v>
      </c>
      <c r="O392" s="18" t="s">
        <v>22</v>
      </c>
      <c r="P392" s="18" t="s">
        <v>22</v>
      </c>
      <c r="Q392" s="1" t="s">
        <v>720</v>
      </c>
    </row>
    <row r="393" spans="1:17" s="28" customFormat="1" ht="50.1" customHeight="1">
      <c r="A393" s="13">
        <f t="shared" si="12"/>
        <v>2015</v>
      </c>
      <c r="B393" s="5" t="str">
        <f t="shared" si="13"/>
        <v>A</v>
      </c>
      <c r="C393" s="6">
        <f>IF(D393="","",COUNTA($D$3:D392)+1)</f>
        <v>351</v>
      </c>
      <c r="D393" s="8" t="s">
        <v>707</v>
      </c>
      <c r="E393" s="92" t="s">
        <v>708</v>
      </c>
      <c r="F393" s="92" t="s">
        <v>709</v>
      </c>
      <c r="G393" s="13" t="s">
        <v>6</v>
      </c>
      <c r="H393" s="14">
        <v>59</v>
      </c>
      <c r="I393" s="10" t="s">
        <v>7</v>
      </c>
      <c r="J393" s="9" t="s">
        <v>8</v>
      </c>
      <c r="K393" s="15" t="s">
        <v>10</v>
      </c>
      <c r="L393" s="16" t="s">
        <v>22</v>
      </c>
      <c r="M393" s="1" t="s">
        <v>722</v>
      </c>
      <c r="N393" s="18" t="s">
        <v>14</v>
      </c>
      <c r="O393" s="18" t="s">
        <v>22</v>
      </c>
      <c r="P393" s="18" t="s">
        <v>22</v>
      </c>
      <c r="Q393" s="1" t="s">
        <v>723</v>
      </c>
    </row>
    <row r="394" spans="1:17" s="28" customFormat="1" ht="50.1" customHeight="1">
      <c r="A394" s="13">
        <f t="shared" si="12"/>
        <v>2015</v>
      </c>
      <c r="B394" s="5" t="str">
        <f t="shared" si="13"/>
        <v>A</v>
      </c>
      <c r="C394" s="6">
        <f>IF(D394="","",COUNTA($D$3:D393)+1)</f>
        <v>352</v>
      </c>
      <c r="D394" s="8" t="s">
        <v>707</v>
      </c>
      <c r="E394" s="92" t="s">
        <v>708</v>
      </c>
      <c r="F394" s="92" t="s">
        <v>709</v>
      </c>
      <c r="G394" s="13" t="s">
        <v>6</v>
      </c>
      <c r="H394" s="14">
        <v>52</v>
      </c>
      <c r="I394" s="10" t="s">
        <v>7</v>
      </c>
      <c r="J394" s="9" t="s">
        <v>8</v>
      </c>
      <c r="K394" s="15" t="s">
        <v>10</v>
      </c>
      <c r="L394" s="16" t="s">
        <v>22</v>
      </c>
      <c r="M394" s="1" t="s">
        <v>724</v>
      </c>
      <c r="N394" s="18" t="s">
        <v>14</v>
      </c>
      <c r="O394" s="18" t="s">
        <v>22</v>
      </c>
      <c r="P394" s="18" t="s">
        <v>22</v>
      </c>
      <c r="Q394" s="1" t="s">
        <v>725</v>
      </c>
    </row>
    <row r="395" spans="1:17" s="28" customFormat="1" ht="36.950000000000003" customHeight="1">
      <c r="A395" s="13">
        <f t="shared" si="12"/>
        <v>2015</v>
      </c>
      <c r="B395" s="5" t="str">
        <f t="shared" si="13"/>
        <v>A</v>
      </c>
      <c r="C395" s="6">
        <f>IF(D395="","",COUNTA($D$3:D394)+1)</f>
        <v>353</v>
      </c>
      <c r="D395" s="8" t="s">
        <v>707</v>
      </c>
      <c r="E395" s="92" t="s">
        <v>708</v>
      </c>
      <c r="F395" s="92" t="s">
        <v>709</v>
      </c>
      <c r="G395" s="13" t="s">
        <v>6</v>
      </c>
      <c r="H395" s="14">
        <v>53</v>
      </c>
      <c r="I395" s="10" t="s">
        <v>7</v>
      </c>
      <c r="J395" s="9" t="s">
        <v>8</v>
      </c>
      <c r="K395" s="15" t="s">
        <v>10</v>
      </c>
      <c r="L395" s="16" t="s">
        <v>22</v>
      </c>
      <c r="M395" s="1" t="s">
        <v>726</v>
      </c>
      <c r="N395" s="18" t="s">
        <v>14</v>
      </c>
      <c r="O395" s="18" t="s">
        <v>22</v>
      </c>
      <c r="P395" s="18" t="s">
        <v>22</v>
      </c>
      <c r="Q395" s="1" t="s">
        <v>727</v>
      </c>
    </row>
    <row r="396" spans="1:17" s="28" customFormat="1" ht="36.950000000000003" customHeight="1">
      <c r="A396" s="13">
        <f t="shared" si="12"/>
        <v>2015</v>
      </c>
      <c r="B396" s="5" t="str">
        <f t="shared" si="13"/>
        <v>A</v>
      </c>
      <c r="C396" s="6">
        <f>IF(D396="","",COUNTA($D$3:D395)+1)</f>
        <v>354</v>
      </c>
      <c r="D396" s="8" t="s">
        <v>707</v>
      </c>
      <c r="E396" s="92" t="s">
        <v>708</v>
      </c>
      <c r="F396" s="92" t="s">
        <v>709</v>
      </c>
      <c r="G396" s="13" t="s">
        <v>6</v>
      </c>
      <c r="H396" s="14">
        <v>53</v>
      </c>
      <c r="I396" s="10" t="s">
        <v>7</v>
      </c>
      <c r="J396" s="9" t="s">
        <v>8</v>
      </c>
      <c r="K396" s="15" t="s">
        <v>10</v>
      </c>
      <c r="L396" s="16" t="s">
        <v>22</v>
      </c>
      <c r="M396" s="1" t="s">
        <v>728</v>
      </c>
      <c r="N396" s="18" t="s">
        <v>14</v>
      </c>
      <c r="O396" s="18" t="s">
        <v>22</v>
      </c>
      <c r="P396" s="18" t="s">
        <v>22</v>
      </c>
      <c r="Q396" s="1" t="s">
        <v>729</v>
      </c>
    </row>
    <row r="397" spans="1:17" s="28" customFormat="1" ht="36.950000000000003" customHeight="1">
      <c r="A397" s="13">
        <f t="shared" si="12"/>
        <v>2015</v>
      </c>
      <c r="B397" s="5" t="str">
        <f t="shared" si="13"/>
        <v>A</v>
      </c>
      <c r="C397" s="6">
        <f>IF(D397="","",COUNTA($D$3:D396)+1)</f>
        <v>355</v>
      </c>
      <c r="D397" s="8" t="s">
        <v>707</v>
      </c>
      <c r="E397" s="92" t="s">
        <v>708</v>
      </c>
      <c r="F397" s="92" t="s">
        <v>709</v>
      </c>
      <c r="G397" s="13" t="s">
        <v>6</v>
      </c>
      <c r="H397" s="14">
        <v>55</v>
      </c>
      <c r="I397" s="10" t="s">
        <v>7</v>
      </c>
      <c r="J397" s="9" t="s">
        <v>8</v>
      </c>
      <c r="K397" s="15" t="s">
        <v>10</v>
      </c>
      <c r="L397" s="16" t="s">
        <v>22</v>
      </c>
      <c r="M397" s="1" t="s">
        <v>730</v>
      </c>
      <c r="N397" s="18" t="s">
        <v>14</v>
      </c>
      <c r="O397" s="18" t="s">
        <v>22</v>
      </c>
      <c r="P397" s="18" t="s">
        <v>22</v>
      </c>
      <c r="Q397" s="1" t="s">
        <v>731</v>
      </c>
    </row>
    <row r="398" spans="1:17" s="28" customFormat="1" ht="63.95" customHeight="1">
      <c r="A398" s="13">
        <f t="shared" si="12"/>
        <v>2015</v>
      </c>
      <c r="B398" s="5" t="str">
        <f t="shared" si="13"/>
        <v>A</v>
      </c>
      <c r="C398" s="6">
        <f>IF(D398="","",COUNTA($D$3:D397)+1)</f>
        <v>356</v>
      </c>
      <c r="D398" s="8" t="s">
        <v>707</v>
      </c>
      <c r="E398" s="92" t="s">
        <v>708</v>
      </c>
      <c r="F398" s="92" t="s">
        <v>709</v>
      </c>
      <c r="G398" s="13" t="s">
        <v>6</v>
      </c>
      <c r="H398" s="14">
        <v>55</v>
      </c>
      <c r="I398" s="10" t="s">
        <v>7</v>
      </c>
      <c r="J398" s="9" t="s">
        <v>8</v>
      </c>
      <c r="K398" s="15" t="s">
        <v>10</v>
      </c>
      <c r="L398" s="16" t="s">
        <v>22</v>
      </c>
      <c r="M398" s="1" t="s">
        <v>732</v>
      </c>
      <c r="N398" s="18" t="s">
        <v>14</v>
      </c>
      <c r="O398" s="18" t="s">
        <v>22</v>
      </c>
      <c r="P398" s="18" t="s">
        <v>22</v>
      </c>
      <c r="Q398" s="1" t="s">
        <v>733</v>
      </c>
    </row>
    <row r="399" spans="1:17" s="28" customFormat="1" ht="36.950000000000003" customHeight="1">
      <c r="A399" s="13">
        <f t="shared" si="12"/>
        <v>2015</v>
      </c>
      <c r="B399" s="5" t="str">
        <f t="shared" si="13"/>
        <v>A</v>
      </c>
      <c r="C399" s="6">
        <f>IF(D399="","",COUNTA($D$3:D398)+1)</f>
        <v>357</v>
      </c>
      <c r="D399" s="8" t="s">
        <v>707</v>
      </c>
      <c r="E399" s="92" t="s">
        <v>708</v>
      </c>
      <c r="F399" s="92" t="s">
        <v>709</v>
      </c>
      <c r="G399" s="13" t="s">
        <v>6</v>
      </c>
      <c r="H399" s="14">
        <v>57</v>
      </c>
      <c r="I399" s="10" t="s">
        <v>7</v>
      </c>
      <c r="J399" s="9" t="s">
        <v>8</v>
      </c>
      <c r="K399" s="15" t="s">
        <v>10</v>
      </c>
      <c r="L399" s="16" t="s">
        <v>22</v>
      </c>
      <c r="M399" s="1" t="s">
        <v>734</v>
      </c>
      <c r="N399" s="18" t="s">
        <v>14</v>
      </c>
      <c r="O399" s="18" t="s">
        <v>22</v>
      </c>
      <c r="P399" s="18" t="s">
        <v>22</v>
      </c>
      <c r="Q399" s="1" t="s">
        <v>735</v>
      </c>
    </row>
    <row r="400" spans="1:17" s="28" customFormat="1" ht="50.1" customHeight="1">
      <c r="A400" s="13">
        <f t="shared" si="12"/>
        <v>2015</v>
      </c>
      <c r="B400" s="5" t="str">
        <f t="shared" si="13"/>
        <v>A</v>
      </c>
      <c r="C400" s="6">
        <f>IF(D400="","",COUNTA($D$3:D399)+1)</f>
        <v>358</v>
      </c>
      <c r="D400" s="8" t="s">
        <v>19</v>
      </c>
      <c r="E400" s="10" t="s">
        <v>736</v>
      </c>
      <c r="F400" s="10" t="s">
        <v>737</v>
      </c>
      <c r="G400" s="13" t="s">
        <v>6</v>
      </c>
      <c r="H400" s="14">
        <v>53</v>
      </c>
      <c r="I400" s="10" t="s">
        <v>7</v>
      </c>
      <c r="J400" s="9" t="s">
        <v>8</v>
      </c>
      <c r="K400" s="15" t="s">
        <v>10</v>
      </c>
      <c r="L400" s="16" t="s">
        <v>738</v>
      </c>
      <c r="M400" s="1" t="s">
        <v>739</v>
      </c>
      <c r="N400" s="18" t="s">
        <v>14</v>
      </c>
      <c r="O400" s="18" t="s">
        <v>738</v>
      </c>
      <c r="P400" s="18" t="s">
        <v>738</v>
      </c>
      <c r="Q400" s="1" t="s">
        <v>740</v>
      </c>
    </row>
    <row r="401" spans="1:17" s="28" customFormat="1" ht="36.950000000000003" customHeight="1">
      <c r="A401" s="77">
        <f t="shared" si="12"/>
        <v>2015</v>
      </c>
      <c r="B401" s="65" t="str">
        <f t="shared" si="13"/>
        <v>A</v>
      </c>
      <c r="C401" s="78">
        <f>IF(D401="","",COUNTA($D$3:D400)+1)</f>
        <v>359</v>
      </c>
      <c r="D401" s="93" t="s">
        <v>19</v>
      </c>
      <c r="E401" s="36" t="s">
        <v>736</v>
      </c>
      <c r="F401" s="36" t="s">
        <v>737</v>
      </c>
      <c r="G401" s="77" t="s">
        <v>6</v>
      </c>
      <c r="H401" s="94">
        <v>57</v>
      </c>
      <c r="I401" s="36" t="s">
        <v>7</v>
      </c>
      <c r="J401" s="39" t="s">
        <v>8</v>
      </c>
      <c r="K401" s="37" t="s">
        <v>10</v>
      </c>
      <c r="L401" s="35" t="s">
        <v>738</v>
      </c>
      <c r="M401" s="95" t="s">
        <v>741</v>
      </c>
      <c r="N401" s="41" t="s">
        <v>14</v>
      </c>
      <c r="O401" s="41" t="s">
        <v>738</v>
      </c>
      <c r="P401" s="41" t="s">
        <v>738</v>
      </c>
      <c r="Q401" s="1" t="s">
        <v>742</v>
      </c>
    </row>
    <row r="402" spans="1:17" s="28" customFormat="1" ht="50.1" customHeight="1">
      <c r="A402" s="96" t="str">
        <f t="shared" si="12"/>
        <v/>
      </c>
      <c r="B402" s="70" t="str">
        <f t="shared" si="13"/>
        <v/>
      </c>
      <c r="C402" s="97" t="str">
        <f>IF(D402="","",COUNTA($D$3:D401)+1)</f>
        <v/>
      </c>
      <c r="D402" s="98"/>
      <c r="E402" s="56"/>
      <c r="F402" s="56"/>
      <c r="G402" s="96"/>
      <c r="H402" s="99"/>
      <c r="I402" s="56"/>
      <c r="J402" s="59"/>
      <c r="K402" s="57"/>
      <c r="L402" s="55"/>
      <c r="M402" s="100"/>
      <c r="N402" s="61"/>
      <c r="O402" s="61"/>
      <c r="P402" s="61"/>
      <c r="Q402" s="1" t="s">
        <v>743</v>
      </c>
    </row>
    <row r="403" spans="1:17" s="28" customFormat="1" ht="50.1" customHeight="1">
      <c r="A403" s="96" t="str">
        <f t="shared" si="12"/>
        <v/>
      </c>
      <c r="B403" s="70" t="str">
        <f t="shared" si="13"/>
        <v/>
      </c>
      <c r="C403" s="97" t="str">
        <f>IF(D403="","",COUNTA($D$3:D402)+1)</f>
        <v/>
      </c>
      <c r="D403" s="98"/>
      <c r="E403" s="56"/>
      <c r="F403" s="56"/>
      <c r="G403" s="96"/>
      <c r="H403" s="99"/>
      <c r="I403" s="56"/>
      <c r="J403" s="59"/>
      <c r="K403" s="57"/>
      <c r="L403" s="55"/>
      <c r="M403" s="100"/>
      <c r="N403" s="61"/>
      <c r="O403" s="61"/>
      <c r="P403" s="61"/>
      <c r="Q403" s="1" t="s">
        <v>744</v>
      </c>
    </row>
    <row r="404" spans="1:17" s="28" customFormat="1" ht="50.1" customHeight="1">
      <c r="A404" s="96" t="str">
        <f t="shared" si="12"/>
        <v/>
      </c>
      <c r="B404" s="70" t="str">
        <f t="shared" si="13"/>
        <v/>
      </c>
      <c r="C404" s="97" t="str">
        <f>IF(D404="","",COUNTA($D$3:D403)+1)</f>
        <v/>
      </c>
      <c r="D404" s="98"/>
      <c r="E404" s="56"/>
      <c r="F404" s="56"/>
      <c r="G404" s="96"/>
      <c r="H404" s="99"/>
      <c r="I404" s="56"/>
      <c r="J404" s="59"/>
      <c r="K404" s="57"/>
      <c r="L404" s="55"/>
      <c r="M404" s="100"/>
      <c r="N404" s="61"/>
      <c r="O404" s="61"/>
      <c r="P404" s="61"/>
      <c r="Q404" s="1" t="s">
        <v>745</v>
      </c>
    </row>
    <row r="405" spans="1:17" s="28" customFormat="1" ht="50.1" customHeight="1">
      <c r="A405" s="96" t="str">
        <f t="shared" si="12"/>
        <v/>
      </c>
      <c r="B405" s="70" t="str">
        <f t="shared" si="13"/>
        <v/>
      </c>
      <c r="C405" s="97" t="str">
        <f>IF(D405="","",COUNTA($D$3:D404)+1)</f>
        <v/>
      </c>
      <c r="D405" s="98"/>
      <c r="E405" s="56"/>
      <c r="F405" s="56"/>
      <c r="G405" s="96"/>
      <c r="H405" s="99"/>
      <c r="I405" s="56"/>
      <c r="J405" s="59"/>
      <c r="K405" s="57"/>
      <c r="L405" s="55"/>
      <c r="M405" s="100"/>
      <c r="N405" s="61"/>
      <c r="O405" s="61"/>
      <c r="P405" s="61"/>
      <c r="Q405" s="1" t="s">
        <v>746</v>
      </c>
    </row>
    <row r="406" spans="1:17" s="28" customFormat="1" ht="50.1" customHeight="1">
      <c r="A406" s="96" t="str">
        <f t="shared" si="12"/>
        <v/>
      </c>
      <c r="B406" s="70" t="str">
        <f t="shared" si="13"/>
        <v/>
      </c>
      <c r="C406" s="97" t="str">
        <f>IF(D406="","",COUNTA($D$3:D405)+1)</f>
        <v/>
      </c>
      <c r="D406" s="98"/>
      <c r="E406" s="56"/>
      <c r="F406" s="56"/>
      <c r="G406" s="96"/>
      <c r="H406" s="99"/>
      <c r="I406" s="56"/>
      <c r="J406" s="59"/>
      <c r="K406" s="57"/>
      <c r="L406" s="55"/>
      <c r="M406" s="100"/>
      <c r="N406" s="61"/>
      <c r="O406" s="61"/>
      <c r="P406" s="61"/>
      <c r="Q406" s="1" t="s">
        <v>747</v>
      </c>
    </row>
    <row r="407" spans="1:17" s="28" customFormat="1" ht="50.1" customHeight="1">
      <c r="A407" s="80" t="str">
        <f t="shared" si="12"/>
        <v/>
      </c>
      <c r="B407" s="67" t="str">
        <f t="shared" si="13"/>
        <v/>
      </c>
      <c r="C407" s="81" t="str">
        <f>IF(D407="","",COUNTA($D$3:D406)+1)</f>
        <v/>
      </c>
      <c r="D407" s="101"/>
      <c r="E407" s="46"/>
      <c r="F407" s="46"/>
      <c r="G407" s="80"/>
      <c r="H407" s="102"/>
      <c r="I407" s="46"/>
      <c r="J407" s="49"/>
      <c r="K407" s="47"/>
      <c r="L407" s="45"/>
      <c r="M407" s="103"/>
      <c r="N407" s="51"/>
      <c r="O407" s="51"/>
      <c r="P407" s="51"/>
      <c r="Q407" s="1" t="s">
        <v>748</v>
      </c>
    </row>
    <row r="408" spans="1:17" s="28" customFormat="1" ht="50.1" customHeight="1">
      <c r="A408" s="77">
        <f t="shared" si="12"/>
        <v>2015</v>
      </c>
      <c r="B408" s="65" t="str">
        <f t="shared" si="13"/>
        <v>A</v>
      </c>
      <c r="C408" s="78">
        <f>IF(D408="","",COUNTA($D$3:D407)+1)</f>
        <v>360</v>
      </c>
      <c r="D408" s="93" t="s">
        <v>19</v>
      </c>
      <c r="E408" s="36" t="s">
        <v>736</v>
      </c>
      <c r="F408" s="36" t="s">
        <v>737</v>
      </c>
      <c r="G408" s="77" t="s">
        <v>6</v>
      </c>
      <c r="H408" s="94">
        <v>54</v>
      </c>
      <c r="I408" s="36" t="s">
        <v>7</v>
      </c>
      <c r="J408" s="39" t="s">
        <v>8</v>
      </c>
      <c r="K408" s="37" t="s">
        <v>10</v>
      </c>
      <c r="L408" s="35" t="s">
        <v>738</v>
      </c>
      <c r="M408" s="95" t="s">
        <v>749</v>
      </c>
      <c r="N408" s="41" t="s">
        <v>14</v>
      </c>
      <c r="O408" s="41" t="s">
        <v>738</v>
      </c>
      <c r="P408" s="41" t="s">
        <v>738</v>
      </c>
      <c r="Q408" s="1" t="s">
        <v>750</v>
      </c>
    </row>
    <row r="409" spans="1:17" s="28" customFormat="1" ht="36.950000000000003" customHeight="1">
      <c r="A409" s="80" t="str">
        <f t="shared" si="12"/>
        <v/>
      </c>
      <c r="B409" s="67" t="str">
        <f t="shared" si="13"/>
        <v/>
      </c>
      <c r="C409" s="81" t="str">
        <f>IF(D409="","",COUNTA($D$3:D408)+1)</f>
        <v/>
      </c>
      <c r="D409" s="101"/>
      <c r="E409" s="46"/>
      <c r="F409" s="46"/>
      <c r="G409" s="80"/>
      <c r="H409" s="102"/>
      <c r="I409" s="46"/>
      <c r="J409" s="49"/>
      <c r="K409" s="47"/>
      <c r="L409" s="45"/>
      <c r="M409" s="103"/>
      <c r="N409" s="51"/>
      <c r="O409" s="51"/>
      <c r="P409" s="51"/>
      <c r="Q409" s="1" t="s">
        <v>751</v>
      </c>
    </row>
    <row r="410" spans="1:17" s="28" customFormat="1" ht="50.1" customHeight="1">
      <c r="A410" s="77">
        <f t="shared" si="12"/>
        <v>2015</v>
      </c>
      <c r="B410" s="65" t="str">
        <f t="shared" si="13"/>
        <v>A</v>
      </c>
      <c r="C410" s="78">
        <f>IF(D410="","",COUNTA($D$3:D409)+1)</f>
        <v>361</v>
      </c>
      <c r="D410" s="93" t="s">
        <v>19</v>
      </c>
      <c r="E410" s="36" t="s">
        <v>736</v>
      </c>
      <c r="F410" s="36" t="s">
        <v>737</v>
      </c>
      <c r="G410" s="77" t="s">
        <v>6</v>
      </c>
      <c r="H410" s="94">
        <v>55</v>
      </c>
      <c r="I410" s="36" t="s">
        <v>7</v>
      </c>
      <c r="J410" s="39" t="s">
        <v>8</v>
      </c>
      <c r="K410" s="37" t="s">
        <v>10</v>
      </c>
      <c r="L410" s="35" t="s">
        <v>738</v>
      </c>
      <c r="M410" s="95" t="s">
        <v>752</v>
      </c>
      <c r="N410" s="41" t="s">
        <v>14</v>
      </c>
      <c r="O410" s="41" t="s">
        <v>738</v>
      </c>
      <c r="P410" s="41" t="s">
        <v>738</v>
      </c>
      <c r="Q410" s="1" t="s">
        <v>753</v>
      </c>
    </row>
    <row r="411" spans="1:17" s="28" customFormat="1" ht="36.950000000000003" customHeight="1">
      <c r="A411" s="80" t="str">
        <f t="shared" si="12"/>
        <v/>
      </c>
      <c r="B411" s="67" t="str">
        <f t="shared" si="13"/>
        <v/>
      </c>
      <c r="C411" s="81" t="str">
        <f>IF(D411="","",COUNTA($D$3:D410)+1)</f>
        <v/>
      </c>
      <c r="D411" s="101"/>
      <c r="E411" s="46"/>
      <c r="F411" s="46"/>
      <c r="G411" s="80"/>
      <c r="H411" s="102"/>
      <c r="I411" s="46"/>
      <c r="J411" s="49"/>
      <c r="K411" s="47"/>
      <c r="L411" s="45"/>
      <c r="M411" s="103"/>
      <c r="N411" s="51"/>
      <c r="O411" s="51"/>
      <c r="P411" s="51"/>
      <c r="Q411" s="1" t="s">
        <v>754</v>
      </c>
    </row>
    <row r="412" spans="1:17" s="28" customFormat="1" ht="50.1" customHeight="1">
      <c r="A412" s="77">
        <f t="shared" si="12"/>
        <v>2015</v>
      </c>
      <c r="B412" s="65" t="str">
        <f t="shared" si="13"/>
        <v>A</v>
      </c>
      <c r="C412" s="78">
        <f>IF(D412="","",COUNTA($D$3:D411)+1)</f>
        <v>362</v>
      </c>
      <c r="D412" s="93" t="s">
        <v>19</v>
      </c>
      <c r="E412" s="36" t="s">
        <v>736</v>
      </c>
      <c r="F412" s="36" t="s">
        <v>737</v>
      </c>
      <c r="G412" s="77" t="s">
        <v>6</v>
      </c>
      <c r="H412" s="94">
        <v>57</v>
      </c>
      <c r="I412" s="36" t="s">
        <v>7</v>
      </c>
      <c r="J412" s="39" t="s">
        <v>8</v>
      </c>
      <c r="K412" s="37" t="s">
        <v>10</v>
      </c>
      <c r="L412" s="35" t="s">
        <v>738</v>
      </c>
      <c r="M412" s="95" t="s">
        <v>755</v>
      </c>
      <c r="N412" s="41" t="s">
        <v>14</v>
      </c>
      <c r="O412" s="41" t="s">
        <v>738</v>
      </c>
      <c r="P412" s="41" t="s">
        <v>738</v>
      </c>
      <c r="Q412" s="1" t="s">
        <v>756</v>
      </c>
    </row>
    <row r="413" spans="1:17" s="28" customFormat="1" ht="36.950000000000003" customHeight="1">
      <c r="A413" s="80" t="str">
        <f t="shared" si="12"/>
        <v/>
      </c>
      <c r="B413" s="67" t="str">
        <f t="shared" si="13"/>
        <v/>
      </c>
      <c r="C413" s="81" t="str">
        <f>IF(D413="","",COUNTA($D$3:D412)+1)</f>
        <v/>
      </c>
      <c r="D413" s="101"/>
      <c r="E413" s="46"/>
      <c r="F413" s="46"/>
      <c r="G413" s="80"/>
      <c r="H413" s="102"/>
      <c r="I413" s="46"/>
      <c r="J413" s="49"/>
      <c r="K413" s="47"/>
      <c r="L413" s="45"/>
      <c r="M413" s="103"/>
      <c r="N413" s="51"/>
      <c r="O413" s="51"/>
      <c r="P413" s="51"/>
      <c r="Q413" s="1" t="s">
        <v>757</v>
      </c>
    </row>
    <row r="414" spans="1:17" s="28" customFormat="1" ht="36.950000000000003" customHeight="1">
      <c r="A414" s="77">
        <f t="shared" si="12"/>
        <v>2015</v>
      </c>
      <c r="B414" s="65" t="str">
        <f t="shared" si="13"/>
        <v>A</v>
      </c>
      <c r="C414" s="78">
        <f>IF(D414="","",COUNTA($D$3:D413)+1)</f>
        <v>363</v>
      </c>
      <c r="D414" s="93" t="s">
        <v>19</v>
      </c>
      <c r="E414" s="36" t="s">
        <v>736</v>
      </c>
      <c r="F414" s="36" t="s">
        <v>737</v>
      </c>
      <c r="G414" s="77" t="s">
        <v>6</v>
      </c>
      <c r="H414" s="94">
        <v>51</v>
      </c>
      <c r="I414" s="36" t="s">
        <v>7</v>
      </c>
      <c r="J414" s="39" t="s">
        <v>8</v>
      </c>
      <c r="K414" s="37" t="s">
        <v>10</v>
      </c>
      <c r="L414" s="35" t="s">
        <v>738</v>
      </c>
      <c r="M414" s="95" t="s">
        <v>758</v>
      </c>
      <c r="N414" s="41" t="s">
        <v>14</v>
      </c>
      <c r="O414" s="41" t="s">
        <v>738</v>
      </c>
      <c r="P414" s="41" t="s">
        <v>738</v>
      </c>
      <c r="Q414" s="1" t="s">
        <v>759</v>
      </c>
    </row>
    <row r="415" spans="1:17" s="28" customFormat="1" ht="36.950000000000003" customHeight="1">
      <c r="A415" s="80" t="str">
        <f t="shared" si="12"/>
        <v/>
      </c>
      <c r="B415" s="67" t="str">
        <f t="shared" si="13"/>
        <v/>
      </c>
      <c r="C415" s="81" t="str">
        <f>IF(D415="","",COUNTA($D$3:D414)+1)</f>
        <v/>
      </c>
      <c r="D415" s="101"/>
      <c r="E415" s="46"/>
      <c r="F415" s="46"/>
      <c r="G415" s="80"/>
      <c r="H415" s="102"/>
      <c r="I415" s="46"/>
      <c r="J415" s="49"/>
      <c r="K415" s="47"/>
      <c r="L415" s="45"/>
      <c r="M415" s="103"/>
      <c r="N415" s="51"/>
      <c r="O415" s="51"/>
      <c r="P415" s="51"/>
      <c r="Q415" s="1" t="s">
        <v>760</v>
      </c>
    </row>
    <row r="416" spans="1:17" s="28" customFormat="1" ht="36.950000000000003" customHeight="1">
      <c r="A416" s="77">
        <f t="shared" si="12"/>
        <v>2015</v>
      </c>
      <c r="B416" s="65" t="str">
        <f t="shared" si="13"/>
        <v>A</v>
      </c>
      <c r="C416" s="78">
        <f>IF(D416="","",COUNTA($D$3:D415)+1)</f>
        <v>364</v>
      </c>
      <c r="D416" s="93" t="s">
        <v>19</v>
      </c>
      <c r="E416" s="36" t="s">
        <v>736</v>
      </c>
      <c r="F416" s="36" t="s">
        <v>737</v>
      </c>
      <c r="G416" s="77" t="s">
        <v>6</v>
      </c>
      <c r="H416" s="94">
        <v>54</v>
      </c>
      <c r="I416" s="36" t="s">
        <v>7</v>
      </c>
      <c r="J416" s="39" t="s">
        <v>8</v>
      </c>
      <c r="K416" s="37" t="s">
        <v>10</v>
      </c>
      <c r="L416" s="35" t="s">
        <v>738</v>
      </c>
      <c r="M416" s="95" t="s">
        <v>761</v>
      </c>
      <c r="N416" s="41" t="s">
        <v>14</v>
      </c>
      <c r="O416" s="41" t="s">
        <v>738</v>
      </c>
      <c r="P416" s="41" t="s">
        <v>738</v>
      </c>
      <c r="Q416" s="1" t="s">
        <v>762</v>
      </c>
    </row>
    <row r="417" spans="1:17" s="28" customFormat="1" ht="36.950000000000003" customHeight="1">
      <c r="A417" s="96" t="str">
        <f t="shared" si="12"/>
        <v/>
      </c>
      <c r="B417" s="70" t="str">
        <f t="shared" si="13"/>
        <v/>
      </c>
      <c r="C417" s="97" t="str">
        <f>IF(D417="","",COUNTA($D$3:D416)+1)</f>
        <v/>
      </c>
      <c r="D417" s="98"/>
      <c r="E417" s="56"/>
      <c r="F417" s="56"/>
      <c r="G417" s="96"/>
      <c r="H417" s="99"/>
      <c r="I417" s="56"/>
      <c r="J417" s="59"/>
      <c r="K417" s="57"/>
      <c r="L417" s="55"/>
      <c r="M417" s="100"/>
      <c r="N417" s="61"/>
      <c r="O417" s="61"/>
      <c r="P417" s="61"/>
      <c r="Q417" s="1" t="s">
        <v>763</v>
      </c>
    </row>
    <row r="418" spans="1:17" s="28" customFormat="1" ht="36.950000000000003" customHeight="1">
      <c r="A418" s="96" t="str">
        <f t="shared" si="12"/>
        <v/>
      </c>
      <c r="B418" s="70" t="str">
        <f t="shared" si="13"/>
        <v/>
      </c>
      <c r="C418" s="97" t="str">
        <f>IF(D418="","",COUNTA($D$3:D417)+1)</f>
        <v/>
      </c>
      <c r="D418" s="98"/>
      <c r="E418" s="56"/>
      <c r="F418" s="56"/>
      <c r="G418" s="96"/>
      <c r="H418" s="99"/>
      <c r="I418" s="56"/>
      <c r="J418" s="59"/>
      <c r="K418" s="57"/>
      <c r="L418" s="55"/>
      <c r="M418" s="100"/>
      <c r="N418" s="61"/>
      <c r="O418" s="61"/>
      <c r="P418" s="61"/>
      <c r="Q418" s="1" t="s">
        <v>764</v>
      </c>
    </row>
    <row r="419" spans="1:17" s="28" customFormat="1" ht="36.950000000000003" customHeight="1">
      <c r="A419" s="80" t="str">
        <f t="shared" si="12"/>
        <v/>
      </c>
      <c r="B419" s="67" t="str">
        <f t="shared" si="13"/>
        <v/>
      </c>
      <c r="C419" s="81" t="str">
        <f>IF(D419="","",COUNTA($D$3:D418)+1)</f>
        <v/>
      </c>
      <c r="D419" s="101"/>
      <c r="E419" s="46"/>
      <c r="F419" s="46"/>
      <c r="G419" s="80"/>
      <c r="H419" s="102"/>
      <c r="I419" s="46"/>
      <c r="J419" s="49"/>
      <c r="K419" s="47"/>
      <c r="L419" s="45"/>
      <c r="M419" s="103"/>
      <c r="N419" s="51"/>
      <c r="O419" s="51"/>
      <c r="P419" s="51"/>
      <c r="Q419" s="1" t="s">
        <v>765</v>
      </c>
    </row>
    <row r="420" spans="1:17" s="28" customFormat="1" ht="36.950000000000003" customHeight="1">
      <c r="A420" s="13">
        <f t="shared" si="12"/>
        <v>2015</v>
      </c>
      <c r="B420" s="5" t="str">
        <f t="shared" si="13"/>
        <v>A</v>
      </c>
      <c r="C420" s="6">
        <f>IF(D420="","",COUNTA($D$3:D419)+1)</f>
        <v>365</v>
      </c>
      <c r="D420" s="8" t="s">
        <v>19</v>
      </c>
      <c r="E420" s="10" t="s">
        <v>736</v>
      </c>
      <c r="F420" s="10" t="s">
        <v>737</v>
      </c>
      <c r="G420" s="13" t="s">
        <v>6</v>
      </c>
      <c r="H420" s="14">
        <v>59</v>
      </c>
      <c r="I420" s="10" t="s">
        <v>7</v>
      </c>
      <c r="J420" s="9" t="s">
        <v>8</v>
      </c>
      <c r="K420" s="15" t="s">
        <v>10</v>
      </c>
      <c r="L420" s="16" t="s">
        <v>738</v>
      </c>
      <c r="M420" s="1" t="s">
        <v>766</v>
      </c>
      <c r="N420" s="18" t="s">
        <v>14</v>
      </c>
      <c r="O420" s="18" t="s">
        <v>738</v>
      </c>
      <c r="P420" s="18" t="s">
        <v>738</v>
      </c>
      <c r="Q420" s="1" t="s">
        <v>767</v>
      </c>
    </row>
    <row r="421" spans="1:17" s="28" customFormat="1" ht="36.950000000000003" customHeight="1">
      <c r="A421" s="13">
        <f t="shared" si="12"/>
        <v>2015</v>
      </c>
      <c r="B421" s="5" t="str">
        <f t="shared" si="13"/>
        <v>A</v>
      </c>
      <c r="C421" s="6">
        <f>IF(D421="","",COUNTA($D$3:D420)+1)</f>
        <v>366</v>
      </c>
      <c r="D421" s="8" t="s">
        <v>19</v>
      </c>
      <c r="E421" s="10" t="s">
        <v>736</v>
      </c>
      <c r="F421" s="10" t="s">
        <v>737</v>
      </c>
      <c r="G421" s="13" t="s">
        <v>6</v>
      </c>
      <c r="H421" s="14">
        <v>50</v>
      </c>
      <c r="I421" s="10" t="s">
        <v>7</v>
      </c>
      <c r="J421" s="9" t="s">
        <v>8</v>
      </c>
      <c r="K421" s="15" t="s">
        <v>10</v>
      </c>
      <c r="L421" s="16" t="s">
        <v>738</v>
      </c>
      <c r="M421" s="1" t="s">
        <v>768</v>
      </c>
      <c r="N421" s="18" t="s">
        <v>14</v>
      </c>
      <c r="O421" s="18" t="s">
        <v>738</v>
      </c>
      <c r="P421" s="18" t="s">
        <v>738</v>
      </c>
      <c r="Q421" s="1" t="s">
        <v>769</v>
      </c>
    </row>
    <row r="422" spans="1:17" s="28" customFormat="1" ht="50.1" customHeight="1">
      <c r="A422" s="13">
        <f t="shared" si="12"/>
        <v>2015</v>
      </c>
      <c r="B422" s="5" t="str">
        <f t="shared" si="13"/>
        <v>A</v>
      </c>
      <c r="C422" s="6">
        <f>IF(D422="","",COUNTA($D$3:D421)+1)</f>
        <v>367</v>
      </c>
      <c r="D422" s="8" t="s">
        <v>19</v>
      </c>
      <c r="E422" s="10" t="s">
        <v>736</v>
      </c>
      <c r="F422" s="10" t="s">
        <v>737</v>
      </c>
      <c r="G422" s="13" t="s">
        <v>6</v>
      </c>
      <c r="H422" s="14">
        <v>51</v>
      </c>
      <c r="I422" s="10" t="s">
        <v>7</v>
      </c>
      <c r="J422" s="9" t="s">
        <v>8</v>
      </c>
      <c r="K422" s="15" t="s">
        <v>10</v>
      </c>
      <c r="L422" s="16" t="s">
        <v>738</v>
      </c>
      <c r="M422" s="1" t="s">
        <v>770</v>
      </c>
      <c r="N422" s="18" t="s">
        <v>14</v>
      </c>
      <c r="O422" s="18" t="s">
        <v>738</v>
      </c>
      <c r="P422" s="18" t="s">
        <v>738</v>
      </c>
      <c r="Q422" s="1" t="s">
        <v>771</v>
      </c>
    </row>
    <row r="423" spans="1:17" s="29" customFormat="1" ht="36.950000000000003" customHeight="1">
      <c r="A423" s="13">
        <f t="shared" si="12"/>
        <v>2015</v>
      </c>
      <c r="B423" s="5" t="str">
        <f t="shared" si="13"/>
        <v>A</v>
      </c>
      <c r="C423" s="6">
        <f>IF(D423="","",COUNTA($D$3:D422)+1)</f>
        <v>368</v>
      </c>
      <c r="D423" s="8" t="s">
        <v>19</v>
      </c>
      <c r="E423" s="10" t="s">
        <v>736</v>
      </c>
      <c r="F423" s="10" t="s">
        <v>737</v>
      </c>
      <c r="G423" s="13" t="s">
        <v>6</v>
      </c>
      <c r="H423" s="14">
        <v>52</v>
      </c>
      <c r="I423" s="10" t="s">
        <v>7</v>
      </c>
      <c r="J423" s="9" t="s">
        <v>8</v>
      </c>
      <c r="K423" s="15" t="s">
        <v>10</v>
      </c>
      <c r="L423" s="16" t="s">
        <v>738</v>
      </c>
      <c r="M423" s="1" t="s">
        <v>772</v>
      </c>
      <c r="N423" s="18" t="s">
        <v>14</v>
      </c>
      <c r="O423" s="18" t="s">
        <v>738</v>
      </c>
      <c r="P423" s="18" t="s">
        <v>738</v>
      </c>
      <c r="Q423" s="1" t="s">
        <v>773</v>
      </c>
    </row>
    <row r="424" spans="1:17" s="29" customFormat="1" ht="50.1" customHeight="1">
      <c r="A424" s="13">
        <f t="shared" si="12"/>
        <v>2015</v>
      </c>
      <c r="B424" s="5" t="str">
        <f t="shared" si="13"/>
        <v>A</v>
      </c>
      <c r="C424" s="6">
        <f>IF(D424="","",COUNTA($D$3:D423)+1)</f>
        <v>369</v>
      </c>
      <c r="D424" s="8" t="s">
        <v>19</v>
      </c>
      <c r="E424" s="10" t="s">
        <v>736</v>
      </c>
      <c r="F424" s="10" t="s">
        <v>737</v>
      </c>
      <c r="G424" s="13" t="s">
        <v>6</v>
      </c>
      <c r="H424" s="14">
        <v>52</v>
      </c>
      <c r="I424" s="10" t="s">
        <v>7</v>
      </c>
      <c r="J424" s="9" t="s">
        <v>8</v>
      </c>
      <c r="K424" s="15" t="s">
        <v>10</v>
      </c>
      <c r="L424" s="16" t="s">
        <v>738</v>
      </c>
      <c r="M424" s="1" t="s">
        <v>774</v>
      </c>
      <c r="N424" s="18" t="s">
        <v>14</v>
      </c>
      <c r="O424" s="18" t="s">
        <v>738</v>
      </c>
      <c r="P424" s="18" t="s">
        <v>738</v>
      </c>
      <c r="Q424" s="1" t="s">
        <v>771</v>
      </c>
    </row>
    <row r="425" spans="1:17" s="28" customFormat="1" ht="63.95" customHeight="1">
      <c r="A425" s="13">
        <f t="shared" si="12"/>
        <v>2015</v>
      </c>
      <c r="B425" s="5" t="str">
        <f t="shared" si="13"/>
        <v>A</v>
      </c>
      <c r="C425" s="6">
        <f>IF(D425="","",COUNTA($D$3:D424)+1)</f>
        <v>370</v>
      </c>
      <c r="D425" s="8" t="s">
        <v>19</v>
      </c>
      <c r="E425" s="10" t="s">
        <v>736</v>
      </c>
      <c r="F425" s="10" t="s">
        <v>737</v>
      </c>
      <c r="G425" s="13" t="s">
        <v>6</v>
      </c>
      <c r="H425" s="14">
        <v>53</v>
      </c>
      <c r="I425" s="10" t="s">
        <v>7</v>
      </c>
      <c r="J425" s="9" t="s">
        <v>8</v>
      </c>
      <c r="K425" s="15" t="s">
        <v>10</v>
      </c>
      <c r="L425" s="16" t="s">
        <v>738</v>
      </c>
      <c r="M425" s="1" t="s">
        <v>775</v>
      </c>
      <c r="N425" s="18" t="s">
        <v>14</v>
      </c>
      <c r="O425" s="18" t="s">
        <v>738</v>
      </c>
      <c r="P425" s="18" t="s">
        <v>738</v>
      </c>
      <c r="Q425" s="1" t="s">
        <v>776</v>
      </c>
    </row>
    <row r="426" spans="1:17" s="28" customFormat="1" ht="50.1" customHeight="1">
      <c r="A426" s="77">
        <f t="shared" si="12"/>
        <v>2015</v>
      </c>
      <c r="B426" s="65" t="str">
        <f t="shared" si="13"/>
        <v>A</v>
      </c>
      <c r="C426" s="78">
        <f>IF(D426="","",COUNTA($D$3:D425)+1)</f>
        <v>371</v>
      </c>
      <c r="D426" s="93" t="s">
        <v>19</v>
      </c>
      <c r="E426" s="36" t="s">
        <v>736</v>
      </c>
      <c r="F426" s="36" t="s">
        <v>737</v>
      </c>
      <c r="G426" s="77" t="s">
        <v>6</v>
      </c>
      <c r="H426" s="94">
        <v>54</v>
      </c>
      <c r="I426" s="36" t="s">
        <v>7</v>
      </c>
      <c r="J426" s="39" t="s">
        <v>8</v>
      </c>
      <c r="K426" s="37" t="s">
        <v>10</v>
      </c>
      <c r="L426" s="35" t="s">
        <v>738</v>
      </c>
      <c r="M426" s="95" t="s">
        <v>777</v>
      </c>
      <c r="N426" s="41" t="s">
        <v>14</v>
      </c>
      <c r="O426" s="41" t="s">
        <v>738</v>
      </c>
      <c r="P426" s="41" t="s">
        <v>738</v>
      </c>
      <c r="Q426" s="1" t="s">
        <v>771</v>
      </c>
    </row>
    <row r="427" spans="1:17" s="28" customFormat="1" ht="36.950000000000003" customHeight="1">
      <c r="A427" s="96" t="str">
        <f t="shared" si="12"/>
        <v/>
      </c>
      <c r="B427" s="70" t="str">
        <f t="shared" si="13"/>
        <v/>
      </c>
      <c r="C427" s="97" t="str">
        <f>IF(D427="","",COUNTA($D$3:D426)+1)</f>
        <v/>
      </c>
      <c r="D427" s="98"/>
      <c r="E427" s="56"/>
      <c r="F427" s="56"/>
      <c r="G427" s="96"/>
      <c r="H427" s="99"/>
      <c r="I427" s="56"/>
      <c r="J427" s="59"/>
      <c r="K427" s="57"/>
      <c r="L427" s="55"/>
      <c r="M427" s="100"/>
      <c r="N427" s="61"/>
      <c r="O427" s="61"/>
      <c r="P427" s="61"/>
      <c r="Q427" s="1" t="s">
        <v>778</v>
      </c>
    </row>
    <row r="428" spans="1:17" s="28" customFormat="1" ht="36.950000000000003" customHeight="1">
      <c r="A428" s="80" t="str">
        <f t="shared" si="12"/>
        <v/>
      </c>
      <c r="B428" s="67" t="str">
        <f t="shared" si="13"/>
        <v/>
      </c>
      <c r="C428" s="81" t="str">
        <f>IF(D428="","",COUNTA($D$3:D427)+1)</f>
        <v/>
      </c>
      <c r="D428" s="101"/>
      <c r="E428" s="46"/>
      <c r="F428" s="46"/>
      <c r="G428" s="80"/>
      <c r="H428" s="102"/>
      <c r="I428" s="46"/>
      <c r="J428" s="49"/>
      <c r="K428" s="47"/>
      <c r="L428" s="45"/>
      <c r="M428" s="103"/>
      <c r="N428" s="51"/>
      <c r="O428" s="51"/>
      <c r="P428" s="51"/>
      <c r="Q428" s="1" t="s">
        <v>779</v>
      </c>
    </row>
    <row r="429" spans="1:17" s="28" customFormat="1" ht="50.1" customHeight="1">
      <c r="A429" s="13">
        <f t="shared" si="12"/>
        <v>2015</v>
      </c>
      <c r="B429" s="5" t="str">
        <f t="shared" si="13"/>
        <v>A</v>
      </c>
      <c r="C429" s="6">
        <f>IF(D429="","",COUNTA($D$3:D428)+1)</f>
        <v>372</v>
      </c>
      <c r="D429" s="8" t="s">
        <v>19</v>
      </c>
      <c r="E429" s="10" t="s">
        <v>736</v>
      </c>
      <c r="F429" s="10" t="s">
        <v>737</v>
      </c>
      <c r="G429" s="13" t="s">
        <v>6</v>
      </c>
      <c r="H429" s="14">
        <v>55</v>
      </c>
      <c r="I429" s="10" t="s">
        <v>7</v>
      </c>
      <c r="J429" s="9" t="s">
        <v>8</v>
      </c>
      <c r="K429" s="15" t="s">
        <v>10</v>
      </c>
      <c r="L429" s="16" t="s">
        <v>738</v>
      </c>
      <c r="M429" s="1" t="s">
        <v>780</v>
      </c>
      <c r="N429" s="18" t="s">
        <v>14</v>
      </c>
      <c r="O429" s="18" t="s">
        <v>738</v>
      </c>
      <c r="P429" s="18" t="s">
        <v>738</v>
      </c>
      <c r="Q429" s="1" t="s">
        <v>771</v>
      </c>
    </row>
    <row r="430" spans="1:17" s="28" customFormat="1" ht="50.1" customHeight="1">
      <c r="A430" s="77">
        <f t="shared" si="12"/>
        <v>2015</v>
      </c>
      <c r="B430" s="65" t="str">
        <f t="shared" si="13"/>
        <v>A</v>
      </c>
      <c r="C430" s="78">
        <f>IF(D430="","",COUNTA($D$3:D429)+1)</f>
        <v>373</v>
      </c>
      <c r="D430" s="93" t="s">
        <v>19</v>
      </c>
      <c r="E430" s="36" t="s">
        <v>736</v>
      </c>
      <c r="F430" s="36" t="s">
        <v>737</v>
      </c>
      <c r="G430" s="77" t="s">
        <v>6</v>
      </c>
      <c r="H430" s="94">
        <v>56</v>
      </c>
      <c r="I430" s="36" t="s">
        <v>7</v>
      </c>
      <c r="J430" s="39" t="s">
        <v>8</v>
      </c>
      <c r="K430" s="37" t="s">
        <v>10</v>
      </c>
      <c r="L430" s="35" t="s">
        <v>738</v>
      </c>
      <c r="M430" s="95" t="s">
        <v>781</v>
      </c>
      <c r="N430" s="41" t="s">
        <v>14</v>
      </c>
      <c r="O430" s="41" t="s">
        <v>738</v>
      </c>
      <c r="P430" s="41" t="s">
        <v>738</v>
      </c>
      <c r="Q430" s="1" t="s">
        <v>782</v>
      </c>
    </row>
    <row r="431" spans="1:17" s="28" customFormat="1" ht="36.950000000000003" customHeight="1">
      <c r="A431" s="80" t="str">
        <f t="shared" si="12"/>
        <v/>
      </c>
      <c r="B431" s="67" t="str">
        <f t="shared" si="13"/>
        <v/>
      </c>
      <c r="C431" s="81" t="str">
        <f>IF(D431="","",COUNTA($D$3:D430)+1)</f>
        <v/>
      </c>
      <c r="D431" s="101"/>
      <c r="E431" s="46"/>
      <c r="F431" s="46"/>
      <c r="G431" s="80"/>
      <c r="H431" s="102"/>
      <c r="I431" s="46"/>
      <c r="J431" s="49"/>
      <c r="K431" s="47"/>
      <c r="L431" s="45"/>
      <c r="M431" s="103"/>
      <c r="N431" s="51"/>
      <c r="O431" s="51"/>
      <c r="P431" s="51"/>
      <c r="Q431" s="1" t="s">
        <v>783</v>
      </c>
    </row>
    <row r="432" spans="1:17" s="28" customFormat="1" ht="50.1" customHeight="1">
      <c r="A432" s="13">
        <f t="shared" si="12"/>
        <v>2015</v>
      </c>
      <c r="B432" s="5" t="str">
        <f t="shared" si="13"/>
        <v>A</v>
      </c>
      <c r="C432" s="6">
        <f>IF(D432="","",COUNTA($D$3:D431)+1)</f>
        <v>374</v>
      </c>
      <c r="D432" s="8" t="s">
        <v>19</v>
      </c>
      <c r="E432" s="10" t="s">
        <v>736</v>
      </c>
      <c r="F432" s="10" t="s">
        <v>737</v>
      </c>
      <c r="G432" s="13" t="s">
        <v>6</v>
      </c>
      <c r="H432" s="14">
        <v>56</v>
      </c>
      <c r="I432" s="10" t="s">
        <v>7</v>
      </c>
      <c r="J432" s="9" t="s">
        <v>8</v>
      </c>
      <c r="K432" s="15" t="s">
        <v>10</v>
      </c>
      <c r="L432" s="16" t="s">
        <v>738</v>
      </c>
      <c r="M432" s="1" t="s">
        <v>784</v>
      </c>
      <c r="N432" s="18" t="s">
        <v>14</v>
      </c>
      <c r="O432" s="18" t="s">
        <v>738</v>
      </c>
      <c r="P432" s="18" t="s">
        <v>738</v>
      </c>
      <c r="Q432" s="1" t="s">
        <v>771</v>
      </c>
    </row>
    <row r="433" spans="1:17" s="28" customFormat="1" ht="50.1" customHeight="1">
      <c r="A433" s="13">
        <f t="shared" si="12"/>
        <v>2015</v>
      </c>
      <c r="B433" s="5" t="str">
        <f t="shared" si="13"/>
        <v>A</v>
      </c>
      <c r="C433" s="6">
        <f>IF(D433="","",COUNTA($D$3:D432)+1)</f>
        <v>375</v>
      </c>
      <c r="D433" s="8" t="s">
        <v>19</v>
      </c>
      <c r="E433" s="10" t="s">
        <v>736</v>
      </c>
      <c r="F433" s="10" t="s">
        <v>737</v>
      </c>
      <c r="G433" s="13" t="s">
        <v>6</v>
      </c>
      <c r="H433" s="14">
        <v>57</v>
      </c>
      <c r="I433" s="10" t="s">
        <v>7</v>
      </c>
      <c r="J433" s="9" t="s">
        <v>8</v>
      </c>
      <c r="K433" s="15" t="s">
        <v>10</v>
      </c>
      <c r="L433" s="16" t="s">
        <v>738</v>
      </c>
      <c r="M433" s="1" t="s">
        <v>785</v>
      </c>
      <c r="N433" s="18" t="s">
        <v>14</v>
      </c>
      <c r="O433" s="18" t="s">
        <v>738</v>
      </c>
      <c r="P433" s="18" t="s">
        <v>738</v>
      </c>
      <c r="Q433" s="1" t="s">
        <v>786</v>
      </c>
    </row>
    <row r="434" spans="1:17" s="28" customFormat="1" ht="50.1" customHeight="1">
      <c r="A434" s="77">
        <f t="shared" si="12"/>
        <v>2015</v>
      </c>
      <c r="B434" s="65" t="str">
        <f t="shared" si="13"/>
        <v>A</v>
      </c>
      <c r="C434" s="78">
        <f>IF(D434="","",COUNTA($D$3:D433)+1)</f>
        <v>376</v>
      </c>
      <c r="D434" s="93" t="s">
        <v>19</v>
      </c>
      <c r="E434" s="36" t="s">
        <v>736</v>
      </c>
      <c r="F434" s="36" t="s">
        <v>737</v>
      </c>
      <c r="G434" s="77" t="s">
        <v>6</v>
      </c>
      <c r="H434" s="94">
        <v>57</v>
      </c>
      <c r="I434" s="36" t="s">
        <v>7</v>
      </c>
      <c r="J434" s="39" t="s">
        <v>8</v>
      </c>
      <c r="K434" s="37" t="s">
        <v>10</v>
      </c>
      <c r="L434" s="35" t="s">
        <v>738</v>
      </c>
      <c r="M434" s="95" t="s">
        <v>787</v>
      </c>
      <c r="N434" s="41" t="s">
        <v>14</v>
      </c>
      <c r="O434" s="41" t="s">
        <v>738</v>
      </c>
      <c r="P434" s="41" t="s">
        <v>738</v>
      </c>
      <c r="Q434" s="1" t="s">
        <v>788</v>
      </c>
    </row>
    <row r="435" spans="1:17" s="28" customFormat="1" ht="36.950000000000003" customHeight="1">
      <c r="A435" s="80" t="str">
        <f t="shared" si="12"/>
        <v/>
      </c>
      <c r="B435" s="67" t="str">
        <f t="shared" si="13"/>
        <v/>
      </c>
      <c r="C435" s="81" t="str">
        <f>IF(D435="","",COUNTA($D$3:D434)+1)</f>
        <v/>
      </c>
      <c r="D435" s="101"/>
      <c r="E435" s="46"/>
      <c r="F435" s="46"/>
      <c r="G435" s="80"/>
      <c r="H435" s="102"/>
      <c r="I435" s="46"/>
      <c r="J435" s="49"/>
      <c r="K435" s="47"/>
      <c r="L435" s="45"/>
      <c r="M435" s="103"/>
      <c r="N435" s="51"/>
      <c r="O435" s="51"/>
      <c r="P435" s="51"/>
      <c r="Q435" s="1" t="s">
        <v>789</v>
      </c>
    </row>
    <row r="436" spans="1:17" s="28" customFormat="1" ht="50.1" customHeight="1">
      <c r="A436" s="13">
        <f t="shared" si="12"/>
        <v>2015</v>
      </c>
      <c r="B436" s="5" t="str">
        <f t="shared" si="13"/>
        <v>A</v>
      </c>
      <c r="C436" s="6">
        <f>IF(D436="","",COUNTA($D$3:D435)+1)</f>
        <v>377</v>
      </c>
      <c r="D436" s="8" t="s">
        <v>19</v>
      </c>
      <c r="E436" s="10" t="s">
        <v>736</v>
      </c>
      <c r="F436" s="10" t="s">
        <v>737</v>
      </c>
      <c r="G436" s="13" t="s">
        <v>6</v>
      </c>
      <c r="H436" s="14">
        <v>57</v>
      </c>
      <c r="I436" s="10" t="s">
        <v>7</v>
      </c>
      <c r="J436" s="9" t="s">
        <v>8</v>
      </c>
      <c r="K436" s="15" t="s">
        <v>10</v>
      </c>
      <c r="L436" s="16" t="s">
        <v>738</v>
      </c>
      <c r="M436" s="1" t="s">
        <v>790</v>
      </c>
      <c r="N436" s="18" t="s">
        <v>14</v>
      </c>
      <c r="O436" s="18" t="s">
        <v>738</v>
      </c>
      <c r="P436" s="18" t="s">
        <v>738</v>
      </c>
      <c r="Q436" s="1" t="s">
        <v>771</v>
      </c>
    </row>
    <row r="437" spans="1:17" s="28" customFormat="1" ht="63.95" customHeight="1">
      <c r="A437" s="77">
        <f t="shared" si="12"/>
        <v>2015</v>
      </c>
      <c r="B437" s="65" t="str">
        <f t="shared" si="13"/>
        <v>A</v>
      </c>
      <c r="C437" s="78">
        <f>IF(D437="","",COUNTA($D$3:D436)+1)</f>
        <v>378</v>
      </c>
      <c r="D437" s="93" t="s">
        <v>19</v>
      </c>
      <c r="E437" s="36" t="s">
        <v>736</v>
      </c>
      <c r="F437" s="36" t="s">
        <v>737</v>
      </c>
      <c r="G437" s="77" t="s">
        <v>6</v>
      </c>
      <c r="H437" s="94">
        <v>59</v>
      </c>
      <c r="I437" s="36" t="s">
        <v>7</v>
      </c>
      <c r="J437" s="39" t="s">
        <v>8</v>
      </c>
      <c r="K437" s="37" t="s">
        <v>10</v>
      </c>
      <c r="L437" s="35" t="s">
        <v>738</v>
      </c>
      <c r="M437" s="95" t="s">
        <v>791</v>
      </c>
      <c r="N437" s="41" t="s">
        <v>14</v>
      </c>
      <c r="O437" s="41" t="s">
        <v>738</v>
      </c>
      <c r="P437" s="41" t="s">
        <v>738</v>
      </c>
      <c r="Q437" s="1" t="s">
        <v>792</v>
      </c>
    </row>
    <row r="438" spans="1:17" s="28" customFormat="1" ht="36.950000000000003" customHeight="1">
      <c r="A438" s="96" t="str">
        <f t="shared" si="12"/>
        <v/>
      </c>
      <c r="B438" s="70" t="str">
        <f t="shared" si="13"/>
        <v/>
      </c>
      <c r="C438" s="97" t="str">
        <f>IF(D438="","",COUNTA($D$3:D437)+1)</f>
        <v/>
      </c>
      <c r="D438" s="98"/>
      <c r="E438" s="56"/>
      <c r="F438" s="56"/>
      <c r="G438" s="96"/>
      <c r="H438" s="99"/>
      <c r="I438" s="56"/>
      <c r="J438" s="59"/>
      <c r="K438" s="57"/>
      <c r="L438" s="55"/>
      <c r="M438" s="100"/>
      <c r="N438" s="61"/>
      <c r="O438" s="61"/>
      <c r="P438" s="61"/>
      <c r="Q438" s="1" t="s">
        <v>793</v>
      </c>
    </row>
    <row r="439" spans="1:17" s="28" customFormat="1" ht="50.1" customHeight="1">
      <c r="A439" s="80" t="str">
        <f t="shared" si="12"/>
        <v/>
      </c>
      <c r="B439" s="67" t="str">
        <f t="shared" si="13"/>
        <v/>
      </c>
      <c r="C439" s="81" t="str">
        <f>IF(D439="","",COUNTA($D$3:D438)+1)</f>
        <v/>
      </c>
      <c r="D439" s="101"/>
      <c r="E439" s="46"/>
      <c r="F439" s="46"/>
      <c r="G439" s="80"/>
      <c r="H439" s="102"/>
      <c r="I439" s="46"/>
      <c r="J439" s="49"/>
      <c r="K439" s="47"/>
      <c r="L439" s="45"/>
      <c r="M439" s="103"/>
      <c r="N439" s="51"/>
      <c r="O439" s="51"/>
      <c r="P439" s="51"/>
      <c r="Q439" s="1" t="s">
        <v>794</v>
      </c>
    </row>
    <row r="440" spans="1:17" s="28" customFormat="1" ht="78" customHeight="1">
      <c r="A440" s="13">
        <f t="shared" si="12"/>
        <v>2015</v>
      </c>
      <c r="B440" s="5" t="str">
        <f t="shared" si="13"/>
        <v>A</v>
      </c>
      <c r="C440" s="6">
        <f>IF(D440="","",COUNTA($D$3:D439)+1)</f>
        <v>379</v>
      </c>
      <c r="D440" s="8" t="s">
        <v>19</v>
      </c>
      <c r="E440" s="10" t="s">
        <v>736</v>
      </c>
      <c r="F440" s="10" t="s">
        <v>737</v>
      </c>
      <c r="G440" s="13" t="s">
        <v>6</v>
      </c>
      <c r="H440" s="14">
        <v>59</v>
      </c>
      <c r="I440" s="10" t="s">
        <v>7</v>
      </c>
      <c r="J440" s="9" t="s">
        <v>8</v>
      </c>
      <c r="K440" s="15" t="s">
        <v>10</v>
      </c>
      <c r="L440" s="16" t="s">
        <v>738</v>
      </c>
      <c r="M440" s="1" t="s">
        <v>795</v>
      </c>
      <c r="N440" s="18" t="s">
        <v>14</v>
      </c>
      <c r="O440" s="18" t="s">
        <v>738</v>
      </c>
      <c r="P440" s="18" t="s">
        <v>738</v>
      </c>
      <c r="Q440" s="1" t="s">
        <v>796</v>
      </c>
    </row>
    <row r="441" spans="1:17" s="28" customFormat="1" ht="36.950000000000003" customHeight="1">
      <c r="A441" s="13">
        <f t="shared" si="12"/>
        <v>2015</v>
      </c>
      <c r="B441" s="5" t="str">
        <f t="shared" si="13"/>
        <v>A</v>
      </c>
      <c r="C441" s="6">
        <f>IF(D441="","",COUNTA($D$3:D440)+1)</f>
        <v>380</v>
      </c>
      <c r="D441" s="8" t="s">
        <v>19</v>
      </c>
      <c r="E441" s="10" t="s">
        <v>736</v>
      </c>
      <c r="F441" s="10" t="s">
        <v>737</v>
      </c>
      <c r="G441" s="13" t="s">
        <v>6</v>
      </c>
      <c r="H441" s="14">
        <v>60</v>
      </c>
      <c r="I441" s="10" t="s">
        <v>7</v>
      </c>
      <c r="J441" s="9" t="s">
        <v>8</v>
      </c>
      <c r="K441" s="15" t="s">
        <v>10</v>
      </c>
      <c r="L441" s="16" t="s">
        <v>738</v>
      </c>
      <c r="M441" s="1" t="s">
        <v>797</v>
      </c>
      <c r="N441" s="18" t="s">
        <v>14</v>
      </c>
      <c r="O441" s="18" t="s">
        <v>738</v>
      </c>
      <c r="P441" s="18" t="s">
        <v>738</v>
      </c>
      <c r="Q441" s="1" t="s">
        <v>798</v>
      </c>
    </row>
    <row r="442" spans="1:17" s="28" customFormat="1" ht="36.950000000000003" customHeight="1">
      <c r="A442" s="13">
        <f t="shared" si="12"/>
        <v>2015</v>
      </c>
      <c r="B442" s="5" t="str">
        <f t="shared" si="13"/>
        <v>A</v>
      </c>
      <c r="C442" s="6">
        <f>IF(D442="","",COUNTA($D$3:D441)+1)</f>
        <v>381</v>
      </c>
      <c r="D442" s="8" t="s">
        <v>19</v>
      </c>
      <c r="E442" s="10" t="s">
        <v>736</v>
      </c>
      <c r="F442" s="10" t="s">
        <v>737</v>
      </c>
      <c r="G442" s="13" t="s">
        <v>6</v>
      </c>
      <c r="H442" s="14">
        <v>52</v>
      </c>
      <c r="I442" s="10" t="s">
        <v>7</v>
      </c>
      <c r="J442" s="9" t="s">
        <v>8</v>
      </c>
      <c r="K442" s="15" t="s">
        <v>10</v>
      </c>
      <c r="L442" s="16" t="s">
        <v>738</v>
      </c>
      <c r="M442" s="1" t="s">
        <v>799</v>
      </c>
      <c r="N442" s="18" t="s">
        <v>14</v>
      </c>
      <c r="O442" s="18" t="s">
        <v>738</v>
      </c>
      <c r="P442" s="18" t="s">
        <v>738</v>
      </c>
      <c r="Q442" s="1" t="s">
        <v>800</v>
      </c>
    </row>
    <row r="443" spans="1:17" s="28" customFormat="1" ht="36.950000000000003" customHeight="1">
      <c r="A443" s="13">
        <f t="shared" si="12"/>
        <v>2015</v>
      </c>
      <c r="B443" s="5" t="str">
        <f t="shared" si="13"/>
        <v>A</v>
      </c>
      <c r="C443" s="6">
        <f>IF(D443="","",COUNTA($D$3:D442)+1)</f>
        <v>382</v>
      </c>
      <c r="D443" s="8" t="s">
        <v>19</v>
      </c>
      <c r="E443" s="10" t="s">
        <v>736</v>
      </c>
      <c r="F443" s="10" t="s">
        <v>737</v>
      </c>
      <c r="G443" s="13" t="s">
        <v>6</v>
      </c>
      <c r="H443" s="14">
        <v>52</v>
      </c>
      <c r="I443" s="10" t="s">
        <v>7</v>
      </c>
      <c r="J443" s="9" t="s">
        <v>8</v>
      </c>
      <c r="K443" s="15" t="s">
        <v>10</v>
      </c>
      <c r="L443" s="16" t="s">
        <v>738</v>
      </c>
      <c r="M443" s="1" t="s">
        <v>801</v>
      </c>
      <c r="N443" s="18" t="s">
        <v>14</v>
      </c>
      <c r="O443" s="18" t="s">
        <v>738</v>
      </c>
      <c r="P443" s="18" t="s">
        <v>738</v>
      </c>
      <c r="Q443" s="1" t="s">
        <v>800</v>
      </c>
    </row>
    <row r="444" spans="1:17" s="28" customFormat="1" ht="36.950000000000003" customHeight="1">
      <c r="A444" s="13">
        <f t="shared" si="12"/>
        <v>2015</v>
      </c>
      <c r="B444" s="5" t="str">
        <f t="shared" si="13"/>
        <v>A</v>
      </c>
      <c r="C444" s="6">
        <f>IF(D444="","",COUNTA($D$3:D443)+1)</f>
        <v>383</v>
      </c>
      <c r="D444" s="8" t="s">
        <v>19</v>
      </c>
      <c r="E444" s="10" t="s">
        <v>736</v>
      </c>
      <c r="F444" s="10" t="s">
        <v>737</v>
      </c>
      <c r="G444" s="13" t="s">
        <v>6</v>
      </c>
      <c r="H444" s="14">
        <v>52</v>
      </c>
      <c r="I444" s="10" t="s">
        <v>7</v>
      </c>
      <c r="J444" s="9" t="s">
        <v>8</v>
      </c>
      <c r="K444" s="15" t="s">
        <v>10</v>
      </c>
      <c r="L444" s="16" t="s">
        <v>738</v>
      </c>
      <c r="M444" s="1" t="s">
        <v>802</v>
      </c>
      <c r="N444" s="18" t="s">
        <v>14</v>
      </c>
      <c r="O444" s="18" t="s">
        <v>738</v>
      </c>
      <c r="P444" s="18" t="s">
        <v>738</v>
      </c>
      <c r="Q444" s="1" t="s">
        <v>803</v>
      </c>
    </row>
    <row r="445" spans="1:17" s="28" customFormat="1" ht="36.950000000000003" customHeight="1">
      <c r="A445" s="13">
        <f t="shared" si="12"/>
        <v>2015</v>
      </c>
      <c r="B445" s="5" t="str">
        <f t="shared" si="13"/>
        <v>A</v>
      </c>
      <c r="C445" s="6">
        <f>IF(D445="","",COUNTA($D$3:D444)+1)</f>
        <v>384</v>
      </c>
      <c r="D445" s="8" t="s">
        <v>19</v>
      </c>
      <c r="E445" s="10" t="s">
        <v>736</v>
      </c>
      <c r="F445" s="10" t="s">
        <v>737</v>
      </c>
      <c r="G445" s="13" t="s">
        <v>6</v>
      </c>
      <c r="H445" s="14">
        <v>54</v>
      </c>
      <c r="I445" s="10" t="s">
        <v>7</v>
      </c>
      <c r="J445" s="9" t="s">
        <v>8</v>
      </c>
      <c r="K445" s="15" t="s">
        <v>10</v>
      </c>
      <c r="L445" s="16" t="s">
        <v>738</v>
      </c>
      <c r="M445" s="1" t="s">
        <v>804</v>
      </c>
      <c r="N445" s="18" t="s">
        <v>14</v>
      </c>
      <c r="O445" s="18" t="s">
        <v>738</v>
      </c>
      <c r="P445" s="18" t="s">
        <v>738</v>
      </c>
      <c r="Q445" s="1" t="s">
        <v>805</v>
      </c>
    </row>
    <row r="446" spans="1:17" s="28" customFormat="1" ht="36.950000000000003" customHeight="1">
      <c r="A446" s="13">
        <f t="shared" si="12"/>
        <v>2015</v>
      </c>
      <c r="B446" s="5" t="str">
        <f t="shared" si="13"/>
        <v>A</v>
      </c>
      <c r="C446" s="6">
        <f>IF(D446="","",COUNTA($D$3:D445)+1)</f>
        <v>385</v>
      </c>
      <c r="D446" s="8" t="s">
        <v>19</v>
      </c>
      <c r="E446" s="10" t="s">
        <v>736</v>
      </c>
      <c r="F446" s="10" t="s">
        <v>737</v>
      </c>
      <c r="G446" s="13" t="s">
        <v>6</v>
      </c>
      <c r="H446" s="14">
        <v>54</v>
      </c>
      <c r="I446" s="10" t="s">
        <v>7</v>
      </c>
      <c r="J446" s="9" t="s">
        <v>8</v>
      </c>
      <c r="K446" s="15" t="s">
        <v>10</v>
      </c>
      <c r="L446" s="16" t="s">
        <v>738</v>
      </c>
      <c r="M446" s="1" t="s">
        <v>806</v>
      </c>
      <c r="N446" s="18" t="s">
        <v>14</v>
      </c>
      <c r="O446" s="18" t="s">
        <v>738</v>
      </c>
      <c r="P446" s="18" t="s">
        <v>738</v>
      </c>
      <c r="Q446" s="1" t="s">
        <v>807</v>
      </c>
    </row>
    <row r="447" spans="1:17" s="28" customFormat="1" ht="36.950000000000003" customHeight="1">
      <c r="A447" s="13">
        <f t="shared" si="12"/>
        <v>2015</v>
      </c>
      <c r="B447" s="5" t="str">
        <f t="shared" si="13"/>
        <v>A</v>
      </c>
      <c r="C447" s="6">
        <f>IF(D447="","",COUNTA($D$3:D446)+1)</f>
        <v>386</v>
      </c>
      <c r="D447" s="8" t="s">
        <v>19</v>
      </c>
      <c r="E447" s="10" t="s">
        <v>736</v>
      </c>
      <c r="F447" s="10" t="s">
        <v>737</v>
      </c>
      <c r="G447" s="13" t="s">
        <v>6</v>
      </c>
      <c r="H447" s="104">
        <v>54</v>
      </c>
      <c r="I447" s="10" t="s">
        <v>7</v>
      </c>
      <c r="J447" s="9" t="s">
        <v>8</v>
      </c>
      <c r="K447" s="15" t="s">
        <v>10</v>
      </c>
      <c r="L447" s="16" t="s">
        <v>738</v>
      </c>
      <c r="M447" s="1" t="s">
        <v>808</v>
      </c>
      <c r="N447" s="18" t="s">
        <v>14</v>
      </c>
      <c r="O447" s="18" t="s">
        <v>738</v>
      </c>
      <c r="P447" s="18" t="s">
        <v>738</v>
      </c>
      <c r="Q447" s="1" t="s">
        <v>807</v>
      </c>
    </row>
    <row r="448" spans="1:17" s="28" customFormat="1" ht="50.1" customHeight="1">
      <c r="A448" s="13">
        <f t="shared" si="12"/>
        <v>2015</v>
      </c>
      <c r="B448" s="5" t="str">
        <f t="shared" si="13"/>
        <v>A</v>
      </c>
      <c r="C448" s="6">
        <f>IF(D448="","",COUNTA($D$3:D447)+1)</f>
        <v>387</v>
      </c>
      <c r="D448" s="8" t="s">
        <v>19</v>
      </c>
      <c r="E448" s="10" t="s">
        <v>736</v>
      </c>
      <c r="F448" s="10" t="s">
        <v>737</v>
      </c>
      <c r="G448" s="13" t="s">
        <v>6</v>
      </c>
      <c r="H448" s="104">
        <v>55</v>
      </c>
      <c r="I448" s="10" t="s">
        <v>7</v>
      </c>
      <c r="J448" s="9" t="s">
        <v>8</v>
      </c>
      <c r="K448" s="15" t="s">
        <v>10</v>
      </c>
      <c r="L448" s="16" t="s">
        <v>738</v>
      </c>
      <c r="M448" s="1" t="s">
        <v>809</v>
      </c>
      <c r="N448" s="18" t="s">
        <v>14</v>
      </c>
      <c r="O448" s="18" t="s">
        <v>738</v>
      </c>
      <c r="P448" s="18" t="s">
        <v>738</v>
      </c>
      <c r="Q448" s="1" t="s">
        <v>810</v>
      </c>
    </row>
    <row r="449" spans="1:17" s="28" customFormat="1" ht="36.950000000000003" customHeight="1">
      <c r="A449" s="13">
        <f t="shared" si="12"/>
        <v>2015</v>
      </c>
      <c r="B449" s="5" t="str">
        <f t="shared" si="13"/>
        <v>A</v>
      </c>
      <c r="C449" s="6">
        <f>IF(D449="","",COUNTA($D$3:D448)+1)</f>
        <v>388</v>
      </c>
      <c r="D449" s="8" t="s">
        <v>19</v>
      </c>
      <c r="E449" s="10" t="s">
        <v>736</v>
      </c>
      <c r="F449" s="10" t="s">
        <v>737</v>
      </c>
      <c r="G449" s="13" t="s">
        <v>6</v>
      </c>
      <c r="H449" s="104">
        <v>56</v>
      </c>
      <c r="I449" s="10" t="s">
        <v>7</v>
      </c>
      <c r="J449" s="9" t="s">
        <v>8</v>
      </c>
      <c r="K449" s="15" t="s">
        <v>10</v>
      </c>
      <c r="L449" s="16" t="s">
        <v>738</v>
      </c>
      <c r="M449" s="1" t="s">
        <v>811</v>
      </c>
      <c r="N449" s="18" t="s">
        <v>14</v>
      </c>
      <c r="O449" s="18" t="s">
        <v>738</v>
      </c>
      <c r="P449" s="18" t="s">
        <v>738</v>
      </c>
      <c r="Q449" s="1" t="s">
        <v>812</v>
      </c>
    </row>
    <row r="450" spans="1:17" s="28" customFormat="1" ht="36.950000000000003" customHeight="1">
      <c r="A450" s="13">
        <f t="shared" si="12"/>
        <v>2015</v>
      </c>
      <c r="B450" s="5" t="str">
        <f t="shared" si="13"/>
        <v>A</v>
      </c>
      <c r="C450" s="6">
        <f>IF(D450="","",COUNTA($D$3:D449)+1)</f>
        <v>389</v>
      </c>
      <c r="D450" s="8" t="s">
        <v>19</v>
      </c>
      <c r="E450" s="10" t="s">
        <v>736</v>
      </c>
      <c r="F450" s="10" t="s">
        <v>737</v>
      </c>
      <c r="G450" s="13" t="s">
        <v>6</v>
      </c>
      <c r="H450" s="104">
        <v>56</v>
      </c>
      <c r="I450" s="10" t="s">
        <v>7</v>
      </c>
      <c r="J450" s="9" t="s">
        <v>8</v>
      </c>
      <c r="K450" s="15" t="s">
        <v>10</v>
      </c>
      <c r="L450" s="16" t="s">
        <v>738</v>
      </c>
      <c r="M450" s="1" t="s">
        <v>813</v>
      </c>
      <c r="N450" s="18" t="s">
        <v>14</v>
      </c>
      <c r="O450" s="18" t="s">
        <v>738</v>
      </c>
      <c r="P450" s="18" t="s">
        <v>738</v>
      </c>
      <c r="Q450" s="1" t="s">
        <v>812</v>
      </c>
    </row>
    <row r="451" spans="1:17" s="28" customFormat="1" ht="36.950000000000003" customHeight="1">
      <c r="A451" s="13">
        <f t="shared" si="12"/>
        <v>2015</v>
      </c>
      <c r="B451" s="5" t="str">
        <f t="shared" si="13"/>
        <v>A</v>
      </c>
      <c r="C451" s="6">
        <f>IF(D451="","",COUNTA($D$3:D450)+1)</f>
        <v>390</v>
      </c>
      <c r="D451" s="8" t="s">
        <v>19</v>
      </c>
      <c r="E451" s="10" t="s">
        <v>736</v>
      </c>
      <c r="F451" s="10" t="s">
        <v>737</v>
      </c>
      <c r="G451" s="13" t="s">
        <v>6</v>
      </c>
      <c r="H451" s="104">
        <v>57</v>
      </c>
      <c r="I451" s="10" t="s">
        <v>7</v>
      </c>
      <c r="J451" s="9" t="s">
        <v>8</v>
      </c>
      <c r="K451" s="15" t="s">
        <v>10</v>
      </c>
      <c r="L451" s="16" t="s">
        <v>738</v>
      </c>
      <c r="M451" s="1" t="s">
        <v>814</v>
      </c>
      <c r="N451" s="18" t="s">
        <v>14</v>
      </c>
      <c r="O451" s="18" t="s">
        <v>738</v>
      </c>
      <c r="P451" s="18" t="s">
        <v>738</v>
      </c>
      <c r="Q451" s="1" t="s">
        <v>815</v>
      </c>
    </row>
    <row r="452" spans="1:17" s="28" customFormat="1" ht="36.950000000000003" customHeight="1">
      <c r="A452" s="13">
        <f t="shared" ref="A452:A515" si="14">IF(D452="","",2015)</f>
        <v>2015</v>
      </c>
      <c r="B452" s="5" t="str">
        <f t="shared" ref="B452:B515" si="15">IF(D452="","","A")</f>
        <v>A</v>
      </c>
      <c r="C452" s="6">
        <f>IF(D452="","",COUNTA($D$3:D451)+1)</f>
        <v>391</v>
      </c>
      <c r="D452" s="8" t="s">
        <v>19</v>
      </c>
      <c r="E452" s="10" t="s">
        <v>736</v>
      </c>
      <c r="F452" s="10" t="s">
        <v>737</v>
      </c>
      <c r="G452" s="13" t="s">
        <v>6</v>
      </c>
      <c r="H452" s="104">
        <v>57</v>
      </c>
      <c r="I452" s="10" t="s">
        <v>7</v>
      </c>
      <c r="J452" s="9" t="s">
        <v>8</v>
      </c>
      <c r="K452" s="15" t="s">
        <v>10</v>
      </c>
      <c r="L452" s="16" t="s">
        <v>738</v>
      </c>
      <c r="M452" s="1" t="s">
        <v>816</v>
      </c>
      <c r="N452" s="18" t="s">
        <v>14</v>
      </c>
      <c r="O452" s="18" t="s">
        <v>738</v>
      </c>
      <c r="P452" s="18" t="s">
        <v>738</v>
      </c>
      <c r="Q452" s="1" t="s">
        <v>815</v>
      </c>
    </row>
    <row r="453" spans="1:17" s="28" customFormat="1" ht="36.950000000000003" customHeight="1">
      <c r="A453" s="13">
        <f t="shared" si="14"/>
        <v>2015</v>
      </c>
      <c r="B453" s="5" t="str">
        <f t="shared" si="15"/>
        <v>A</v>
      </c>
      <c r="C453" s="6">
        <f>IF(D453="","",COUNTA($D$3:D452)+1)</f>
        <v>392</v>
      </c>
      <c r="D453" s="8" t="s">
        <v>19</v>
      </c>
      <c r="E453" s="10" t="s">
        <v>736</v>
      </c>
      <c r="F453" s="10" t="s">
        <v>737</v>
      </c>
      <c r="G453" s="13" t="s">
        <v>6</v>
      </c>
      <c r="H453" s="104">
        <v>57</v>
      </c>
      <c r="I453" s="10" t="s">
        <v>7</v>
      </c>
      <c r="J453" s="9" t="s">
        <v>8</v>
      </c>
      <c r="K453" s="15" t="s">
        <v>10</v>
      </c>
      <c r="L453" s="16" t="s">
        <v>738</v>
      </c>
      <c r="M453" s="1" t="s">
        <v>817</v>
      </c>
      <c r="N453" s="18" t="s">
        <v>14</v>
      </c>
      <c r="O453" s="18" t="s">
        <v>738</v>
      </c>
      <c r="P453" s="18" t="s">
        <v>738</v>
      </c>
      <c r="Q453" s="1" t="s">
        <v>818</v>
      </c>
    </row>
    <row r="454" spans="1:17" s="28" customFormat="1" ht="50.1" customHeight="1">
      <c r="A454" s="13">
        <f t="shared" si="14"/>
        <v>2015</v>
      </c>
      <c r="B454" s="5" t="str">
        <f t="shared" si="15"/>
        <v>A</v>
      </c>
      <c r="C454" s="6">
        <f>IF(D454="","",COUNTA($D$3:D453)+1)</f>
        <v>393</v>
      </c>
      <c r="D454" s="8" t="s">
        <v>19</v>
      </c>
      <c r="E454" s="10" t="s">
        <v>736</v>
      </c>
      <c r="F454" s="10" t="s">
        <v>737</v>
      </c>
      <c r="G454" s="13" t="s">
        <v>6</v>
      </c>
      <c r="H454" s="104">
        <v>57</v>
      </c>
      <c r="I454" s="10" t="s">
        <v>7</v>
      </c>
      <c r="J454" s="9" t="s">
        <v>8</v>
      </c>
      <c r="K454" s="15" t="s">
        <v>10</v>
      </c>
      <c r="L454" s="16" t="s">
        <v>738</v>
      </c>
      <c r="M454" s="1" t="s">
        <v>819</v>
      </c>
      <c r="N454" s="18" t="s">
        <v>14</v>
      </c>
      <c r="O454" s="18" t="s">
        <v>738</v>
      </c>
      <c r="P454" s="18" t="s">
        <v>738</v>
      </c>
      <c r="Q454" s="1" t="s">
        <v>820</v>
      </c>
    </row>
    <row r="455" spans="1:17" s="28" customFormat="1" ht="36.950000000000003" customHeight="1">
      <c r="A455" s="13">
        <f t="shared" si="14"/>
        <v>2015</v>
      </c>
      <c r="B455" s="5" t="str">
        <f t="shared" si="15"/>
        <v>A</v>
      </c>
      <c r="C455" s="6">
        <f>IF(D455="","",COUNTA($D$3:D454)+1)</f>
        <v>394</v>
      </c>
      <c r="D455" s="8" t="s">
        <v>19</v>
      </c>
      <c r="E455" s="10" t="s">
        <v>736</v>
      </c>
      <c r="F455" s="10" t="s">
        <v>737</v>
      </c>
      <c r="G455" s="13" t="s">
        <v>6</v>
      </c>
      <c r="H455" s="104">
        <v>57</v>
      </c>
      <c r="I455" s="10" t="s">
        <v>7</v>
      </c>
      <c r="J455" s="9" t="s">
        <v>8</v>
      </c>
      <c r="K455" s="15" t="s">
        <v>10</v>
      </c>
      <c r="L455" s="16" t="s">
        <v>738</v>
      </c>
      <c r="M455" s="1" t="s">
        <v>821</v>
      </c>
      <c r="N455" s="18" t="s">
        <v>14</v>
      </c>
      <c r="O455" s="18" t="s">
        <v>738</v>
      </c>
      <c r="P455" s="18" t="s">
        <v>738</v>
      </c>
      <c r="Q455" s="1" t="s">
        <v>818</v>
      </c>
    </row>
    <row r="456" spans="1:17" s="28" customFormat="1" ht="36.950000000000003" customHeight="1">
      <c r="A456" s="13">
        <f t="shared" si="14"/>
        <v>2015</v>
      </c>
      <c r="B456" s="5" t="str">
        <f t="shared" si="15"/>
        <v>A</v>
      </c>
      <c r="C456" s="6">
        <f>IF(D456="","",COUNTA($D$3:D455)+1)</f>
        <v>395</v>
      </c>
      <c r="D456" s="8" t="s">
        <v>19</v>
      </c>
      <c r="E456" s="10" t="s">
        <v>736</v>
      </c>
      <c r="F456" s="10" t="s">
        <v>737</v>
      </c>
      <c r="G456" s="13" t="s">
        <v>6</v>
      </c>
      <c r="H456" s="104">
        <v>57</v>
      </c>
      <c r="I456" s="10" t="s">
        <v>7</v>
      </c>
      <c r="J456" s="9" t="s">
        <v>8</v>
      </c>
      <c r="K456" s="15" t="s">
        <v>10</v>
      </c>
      <c r="L456" s="16" t="s">
        <v>738</v>
      </c>
      <c r="M456" s="1" t="s">
        <v>822</v>
      </c>
      <c r="N456" s="18" t="s">
        <v>14</v>
      </c>
      <c r="O456" s="18" t="s">
        <v>738</v>
      </c>
      <c r="P456" s="18" t="s">
        <v>738</v>
      </c>
      <c r="Q456" s="1" t="s">
        <v>823</v>
      </c>
    </row>
    <row r="457" spans="1:17" s="28" customFormat="1" ht="50.1" customHeight="1">
      <c r="A457" s="13">
        <f t="shared" si="14"/>
        <v>2015</v>
      </c>
      <c r="B457" s="5" t="str">
        <f t="shared" si="15"/>
        <v>A</v>
      </c>
      <c r="C457" s="6">
        <f>IF(D457="","",COUNTA($D$3:D456)+1)</f>
        <v>396</v>
      </c>
      <c r="D457" s="8" t="s">
        <v>19</v>
      </c>
      <c r="E457" s="10" t="s">
        <v>736</v>
      </c>
      <c r="F457" s="10" t="s">
        <v>737</v>
      </c>
      <c r="G457" s="13" t="s">
        <v>6</v>
      </c>
      <c r="H457" s="104">
        <v>58</v>
      </c>
      <c r="I457" s="10" t="s">
        <v>7</v>
      </c>
      <c r="J457" s="9" t="s">
        <v>8</v>
      </c>
      <c r="K457" s="15" t="s">
        <v>10</v>
      </c>
      <c r="L457" s="16" t="s">
        <v>738</v>
      </c>
      <c r="M457" s="1" t="s">
        <v>824</v>
      </c>
      <c r="N457" s="18" t="s">
        <v>14</v>
      </c>
      <c r="O457" s="18" t="s">
        <v>738</v>
      </c>
      <c r="P457" s="18" t="s">
        <v>738</v>
      </c>
      <c r="Q457" s="1" t="s">
        <v>825</v>
      </c>
    </row>
    <row r="458" spans="1:17" s="28" customFormat="1" ht="36.950000000000003" customHeight="1">
      <c r="A458" s="13">
        <f t="shared" si="14"/>
        <v>2015</v>
      </c>
      <c r="B458" s="5" t="str">
        <f t="shared" si="15"/>
        <v>A</v>
      </c>
      <c r="C458" s="6">
        <f>IF(D458="","",COUNTA($D$3:D457)+1)</f>
        <v>397</v>
      </c>
      <c r="D458" s="8" t="s">
        <v>19</v>
      </c>
      <c r="E458" s="10" t="s">
        <v>736</v>
      </c>
      <c r="F458" s="10" t="s">
        <v>737</v>
      </c>
      <c r="G458" s="13" t="s">
        <v>6</v>
      </c>
      <c r="H458" s="104">
        <v>58</v>
      </c>
      <c r="I458" s="10" t="s">
        <v>7</v>
      </c>
      <c r="J458" s="9" t="s">
        <v>8</v>
      </c>
      <c r="K458" s="15" t="s">
        <v>10</v>
      </c>
      <c r="L458" s="16" t="s">
        <v>738</v>
      </c>
      <c r="M458" s="1" t="s">
        <v>826</v>
      </c>
      <c r="N458" s="18" t="s">
        <v>14</v>
      </c>
      <c r="O458" s="18" t="s">
        <v>738</v>
      </c>
      <c r="P458" s="18" t="s">
        <v>738</v>
      </c>
      <c r="Q458" s="1" t="s">
        <v>827</v>
      </c>
    </row>
    <row r="459" spans="1:17" s="28" customFormat="1" ht="50.1" customHeight="1">
      <c r="A459" s="13">
        <f t="shared" si="14"/>
        <v>2015</v>
      </c>
      <c r="B459" s="5" t="str">
        <f t="shared" si="15"/>
        <v>A</v>
      </c>
      <c r="C459" s="6">
        <f>IF(D459="","",COUNTA($D$3:D458)+1)</f>
        <v>398</v>
      </c>
      <c r="D459" s="8" t="s">
        <v>19</v>
      </c>
      <c r="E459" s="10" t="s">
        <v>736</v>
      </c>
      <c r="F459" s="10" t="s">
        <v>737</v>
      </c>
      <c r="G459" s="13" t="s">
        <v>6</v>
      </c>
      <c r="H459" s="104">
        <v>58</v>
      </c>
      <c r="I459" s="10" t="s">
        <v>7</v>
      </c>
      <c r="J459" s="9" t="s">
        <v>8</v>
      </c>
      <c r="K459" s="15" t="s">
        <v>10</v>
      </c>
      <c r="L459" s="16" t="s">
        <v>738</v>
      </c>
      <c r="M459" s="1" t="s">
        <v>828</v>
      </c>
      <c r="N459" s="18" t="s">
        <v>14</v>
      </c>
      <c r="O459" s="18" t="s">
        <v>738</v>
      </c>
      <c r="P459" s="18" t="s">
        <v>738</v>
      </c>
      <c r="Q459" s="1" t="s">
        <v>829</v>
      </c>
    </row>
    <row r="460" spans="1:17" s="28" customFormat="1" ht="50.1" customHeight="1">
      <c r="A460" s="13">
        <f t="shared" si="14"/>
        <v>2015</v>
      </c>
      <c r="B460" s="5" t="str">
        <f t="shared" si="15"/>
        <v>A</v>
      </c>
      <c r="C460" s="6">
        <f>IF(D460="","",COUNTA($D$3:D459)+1)</f>
        <v>399</v>
      </c>
      <c r="D460" s="8" t="s">
        <v>19</v>
      </c>
      <c r="E460" s="10" t="s">
        <v>736</v>
      </c>
      <c r="F460" s="10" t="s">
        <v>737</v>
      </c>
      <c r="G460" s="13" t="s">
        <v>6</v>
      </c>
      <c r="H460" s="104">
        <v>58</v>
      </c>
      <c r="I460" s="10" t="s">
        <v>7</v>
      </c>
      <c r="J460" s="9" t="s">
        <v>8</v>
      </c>
      <c r="K460" s="15" t="s">
        <v>10</v>
      </c>
      <c r="L460" s="16" t="s">
        <v>738</v>
      </c>
      <c r="M460" s="1" t="s">
        <v>830</v>
      </c>
      <c r="N460" s="18" t="s">
        <v>14</v>
      </c>
      <c r="O460" s="18" t="s">
        <v>738</v>
      </c>
      <c r="P460" s="18" t="s">
        <v>738</v>
      </c>
      <c r="Q460" s="1" t="s">
        <v>825</v>
      </c>
    </row>
    <row r="461" spans="1:17" s="28" customFormat="1" ht="63.95" customHeight="1">
      <c r="A461" s="13">
        <f t="shared" si="14"/>
        <v>2015</v>
      </c>
      <c r="B461" s="5" t="str">
        <f t="shared" si="15"/>
        <v>A</v>
      </c>
      <c r="C461" s="6">
        <f>IF(D461="","",COUNTA($D$3:D460)+1)</f>
        <v>400</v>
      </c>
      <c r="D461" s="8" t="s">
        <v>19</v>
      </c>
      <c r="E461" s="10" t="s">
        <v>736</v>
      </c>
      <c r="F461" s="10" t="s">
        <v>737</v>
      </c>
      <c r="G461" s="13" t="s">
        <v>6</v>
      </c>
      <c r="H461" s="104">
        <v>58</v>
      </c>
      <c r="I461" s="10" t="s">
        <v>7</v>
      </c>
      <c r="J461" s="9" t="s">
        <v>8</v>
      </c>
      <c r="K461" s="15" t="s">
        <v>10</v>
      </c>
      <c r="L461" s="16" t="s">
        <v>738</v>
      </c>
      <c r="M461" s="1" t="s">
        <v>831</v>
      </c>
      <c r="N461" s="18" t="s">
        <v>14</v>
      </c>
      <c r="O461" s="18" t="s">
        <v>738</v>
      </c>
      <c r="P461" s="18" t="s">
        <v>738</v>
      </c>
      <c r="Q461" s="1" t="s">
        <v>832</v>
      </c>
    </row>
    <row r="462" spans="1:17" s="28" customFormat="1" ht="36.950000000000003" customHeight="1">
      <c r="A462" s="13">
        <f t="shared" si="14"/>
        <v>2015</v>
      </c>
      <c r="B462" s="5" t="str">
        <f t="shared" si="15"/>
        <v>A</v>
      </c>
      <c r="C462" s="6">
        <f>IF(D462="","",COUNTA($D$3:D461)+1)</f>
        <v>401</v>
      </c>
      <c r="D462" s="8" t="s">
        <v>19</v>
      </c>
      <c r="E462" s="10" t="s">
        <v>736</v>
      </c>
      <c r="F462" s="10" t="s">
        <v>737</v>
      </c>
      <c r="G462" s="13" t="s">
        <v>6</v>
      </c>
      <c r="H462" s="104">
        <v>58</v>
      </c>
      <c r="I462" s="10" t="s">
        <v>7</v>
      </c>
      <c r="J462" s="9" t="s">
        <v>8</v>
      </c>
      <c r="K462" s="15" t="s">
        <v>10</v>
      </c>
      <c r="L462" s="16" t="s">
        <v>738</v>
      </c>
      <c r="M462" s="1" t="s">
        <v>833</v>
      </c>
      <c r="N462" s="18" t="s">
        <v>14</v>
      </c>
      <c r="O462" s="18" t="s">
        <v>738</v>
      </c>
      <c r="P462" s="18" t="s">
        <v>738</v>
      </c>
      <c r="Q462" s="1" t="s">
        <v>834</v>
      </c>
    </row>
    <row r="463" spans="1:17" s="28" customFormat="1" ht="36.950000000000003" customHeight="1">
      <c r="A463" s="13">
        <f t="shared" si="14"/>
        <v>2015</v>
      </c>
      <c r="B463" s="5" t="str">
        <f t="shared" si="15"/>
        <v>A</v>
      </c>
      <c r="C463" s="6">
        <f>IF(D463="","",COUNTA($D$3:D462)+1)</f>
        <v>402</v>
      </c>
      <c r="D463" s="8" t="s">
        <v>19</v>
      </c>
      <c r="E463" s="10" t="s">
        <v>736</v>
      </c>
      <c r="F463" s="10" t="s">
        <v>737</v>
      </c>
      <c r="G463" s="13" t="s">
        <v>6</v>
      </c>
      <c r="H463" s="104">
        <v>58</v>
      </c>
      <c r="I463" s="10" t="s">
        <v>7</v>
      </c>
      <c r="J463" s="9" t="s">
        <v>8</v>
      </c>
      <c r="K463" s="15" t="s">
        <v>10</v>
      </c>
      <c r="L463" s="16" t="s">
        <v>738</v>
      </c>
      <c r="M463" s="1" t="s">
        <v>835</v>
      </c>
      <c r="N463" s="18" t="s">
        <v>14</v>
      </c>
      <c r="O463" s="18" t="s">
        <v>738</v>
      </c>
      <c r="P463" s="18" t="s">
        <v>738</v>
      </c>
      <c r="Q463" s="1" t="s">
        <v>836</v>
      </c>
    </row>
    <row r="464" spans="1:17" s="28" customFormat="1" ht="36.950000000000003" customHeight="1">
      <c r="A464" s="13">
        <f t="shared" si="14"/>
        <v>2015</v>
      </c>
      <c r="B464" s="5" t="str">
        <f t="shared" si="15"/>
        <v>A</v>
      </c>
      <c r="C464" s="6">
        <f>IF(D464="","",COUNTA($D$3:D463)+1)</f>
        <v>403</v>
      </c>
      <c r="D464" s="8" t="s">
        <v>19</v>
      </c>
      <c r="E464" s="10" t="s">
        <v>736</v>
      </c>
      <c r="F464" s="10" t="s">
        <v>737</v>
      </c>
      <c r="G464" s="13" t="s">
        <v>6</v>
      </c>
      <c r="H464" s="104">
        <v>58</v>
      </c>
      <c r="I464" s="10" t="s">
        <v>7</v>
      </c>
      <c r="J464" s="9" t="s">
        <v>8</v>
      </c>
      <c r="K464" s="15" t="s">
        <v>10</v>
      </c>
      <c r="L464" s="16" t="s">
        <v>738</v>
      </c>
      <c r="M464" s="1" t="s">
        <v>837</v>
      </c>
      <c r="N464" s="18" t="s">
        <v>14</v>
      </c>
      <c r="O464" s="18" t="s">
        <v>738</v>
      </c>
      <c r="P464" s="18" t="s">
        <v>738</v>
      </c>
      <c r="Q464" s="1" t="s">
        <v>838</v>
      </c>
    </row>
    <row r="465" spans="1:17" s="28" customFormat="1" ht="36.950000000000003" customHeight="1">
      <c r="A465" s="13">
        <f t="shared" si="14"/>
        <v>2015</v>
      </c>
      <c r="B465" s="5" t="str">
        <f t="shared" si="15"/>
        <v>A</v>
      </c>
      <c r="C465" s="6">
        <f>IF(D465="","",COUNTA($D$3:D464)+1)</f>
        <v>404</v>
      </c>
      <c r="D465" s="8" t="s">
        <v>19</v>
      </c>
      <c r="E465" s="10" t="s">
        <v>736</v>
      </c>
      <c r="F465" s="10" t="s">
        <v>737</v>
      </c>
      <c r="G465" s="13" t="s">
        <v>6</v>
      </c>
      <c r="H465" s="104">
        <v>59</v>
      </c>
      <c r="I465" s="10" t="s">
        <v>7</v>
      </c>
      <c r="J465" s="9" t="s">
        <v>8</v>
      </c>
      <c r="K465" s="15" t="s">
        <v>10</v>
      </c>
      <c r="L465" s="16" t="s">
        <v>738</v>
      </c>
      <c r="M465" s="1" t="s">
        <v>839</v>
      </c>
      <c r="N465" s="18" t="s">
        <v>14</v>
      </c>
      <c r="O465" s="18" t="s">
        <v>738</v>
      </c>
      <c r="P465" s="18" t="s">
        <v>738</v>
      </c>
      <c r="Q465" s="1" t="s">
        <v>840</v>
      </c>
    </row>
    <row r="466" spans="1:17" s="28" customFormat="1" ht="63.95" customHeight="1">
      <c r="A466" s="13">
        <f t="shared" si="14"/>
        <v>2015</v>
      </c>
      <c r="B466" s="5" t="str">
        <f t="shared" si="15"/>
        <v>A</v>
      </c>
      <c r="C466" s="6">
        <f>IF(D466="","",COUNTA($D$3:D465)+1)</f>
        <v>405</v>
      </c>
      <c r="D466" s="8" t="s">
        <v>19</v>
      </c>
      <c r="E466" s="10" t="s">
        <v>736</v>
      </c>
      <c r="F466" s="10" t="s">
        <v>737</v>
      </c>
      <c r="G466" s="13" t="s">
        <v>6</v>
      </c>
      <c r="H466" s="104">
        <v>59</v>
      </c>
      <c r="I466" s="10" t="s">
        <v>7</v>
      </c>
      <c r="J466" s="9" t="s">
        <v>8</v>
      </c>
      <c r="K466" s="15" t="s">
        <v>10</v>
      </c>
      <c r="L466" s="16" t="s">
        <v>738</v>
      </c>
      <c r="M466" s="1" t="s">
        <v>841</v>
      </c>
      <c r="N466" s="18" t="s">
        <v>14</v>
      </c>
      <c r="O466" s="18" t="s">
        <v>738</v>
      </c>
      <c r="P466" s="18" t="s">
        <v>738</v>
      </c>
      <c r="Q466" s="1" t="s">
        <v>842</v>
      </c>
    </row>
    <row r="467" spans="1:17" s="28" customFormat="1" ht="36.950000000000003" customHeight="1">
      <c r="A467" s="13">
        <f t="shared" si="14"/>
        <v>2015</v>
      </c>
      <c r="B467" s="5" t="str">
        <f t="shared" si="15"/>
        <v>A</v>
      </c>
      <c r="C467" s="6">
        <f>IF(D467="","",COUNTA($D$3:D466)+1)</f>
        <v>406</v>
      </c>
      <c r="D467" s="8" t="s">
        <v>19</v>
      </c>
      <c r="E467" s="10" t="s">
        <v>736</v>
      </c>
      <c r="F467" s="10" t="s">
        <v>737</v>
      </c>
      <c r="G467" s="13" t="s">
        <v>6</v>
      </c>
      <c r="H467" s="104">
        <v>59</v>
      </c>
      <c r="I467" s="10" t="s">
        <v>7</v>
      </c>
      <c r="J467" s="9" t="s">
        <v>8</v>
      </c>
      <c r="K467" s="15" t="s">
        <v>10</v>
      </c>
      <c r="L467" s="16" t="s">
        <v>738</v>
      </c>
      <c r="M467" s="1" t="s">
        <v>843</v>
      </c>
      <c r="N467" s="18" t="s">
        <v>14</v>
      </c>
      <c r="O467" s="18" t="s">
        <v>738</v>
      </c>
      <c r="P467" s="18" t="s">
        <v>738</v>
      </c>
      <c r="Q467" s="1" t="s">
        <v>844</v>
      </c>
    </row>
    <row r="468" spans="1:17" s="28" customFormat="1" ht="63.95" customHeight="1">
      <c r="A468" s="13">
        <f t="shared" si="14"/>
        <v>2015</v>
      </c>
      <c r="B468" s="5" t="str">
        <f t="shared" si="15"/>
        <v>A</v>
      </c>
      <c r="C468" s="6">
        <f>IF(D468="","",COUNTA($D$3:D467)+1)</f>
        <v>407</v>
      </c>
      <c r="D468" s="8" t="s">
        <v>19</v>
      </c>
      <c r="E468" s="10" t="s">
        <v>736</v>
      </c>
      <c r="F468" s="10" t="s">
        <v>737</v>
      </c>
      <c r="G468" s="13" t="s">
        <v>6</v>
      </c>
      <c r="H468" s="104">
        <v>59</v>
      </c>
      <c r="I468" s="10" t="s">
        <v>7</v>
      </c>
      <c r="J468" s="9" t="s">
        <v>8</v>
      </c>
      <c r="K468" s="15" t="s">
        <v>10</v>
      </c>
      <c r="L468" s="16" t="s">
        <v>738</v>
      </c>
      <c r="M468" s="1" t="s">
        <v>845</v>
      </c>
      <c r="N468" s="18" t="s">
        <v>14</v>
      </c>
      <c r="O468" s="18" t="s">
        <v>738</v>
      </c>
      <c r="P468" s="18" t="s">
        <v>738</v>
      </c>
      <c r="Q468" s="1" t="s">
        <v>832</v>
      </c>
    </row>
    <row r="469" spans="1:17" s="28" customFormat="1" ht="36.950000000000003" customHeight="1">
      <c r="A469" s="13">
        <f t="shared" si="14"/>
        <v>2015</v>
      </c>
      <c r="B469" s="5" t="str">
        <f t="shared" si="15"/>
        <v>A</v>
      </c>
      <c r="C469" s="6">
        <f>IF(D469="","",COUNTA($D$3:D468)+1)</f>
        <v>408</v>
      </c>
      <c r="D469" s="8" t="s">
        <v>19</v>
      </c>
      <c r="E469" s="10" t="s">
        <v>736</v>
      </c>
      <c r="F469" s="10" t="s">
        <v>737</v>
      </c>
      <c r="G469" s="13" t="s">
        <v>6</v>
      </c>
      <c r="H469" s="104">
        <v>60</v>
      </c>
      <c r="I469" s="10" t="s">
        <v>7</v>
      </c>
      <c r="J469" s="9" t="s">
        <v>8</v>
      </c>
      <c r="K469" s="15" t="s">
        <v>10</v>
      </c>
      <c r="L469" s="16" t="s">
        <v>738</v>
      </c>
      <c r="M469" s="1" t="s">
        <v>846</v>
      </c>
      <c r="N469" s="18" t="s">
        <v>14</v>
      </c>
      <c r="O469" s="18" t="s">
        <v>738</v>
      </c>
      <c r="P469" s="18" t="s">
        <v>738</v>
      </c>
      <c r="Q469" s="1" t="s">
        <v>847</v>
      </c>
    </row>
    <row r="470" spans="1:17" s="28" customFormat="1" ht="50.1" customHeight="1">
      <c r="A470" s="13">
        <f t="shared" si="14"/>
        <v>2015</v>
      </c>
      <c r="B470" s="5" t="str">
        <f t="shared" si="15"/>
        <v>A</v>
      </c>
      <c r="C470" s="6">
        <f>IF(D470="","",COUNTA($D$3:D469)+1)</f>
        <v>409</v>
      </c>
      <c r="D470" s="8" t="s">
        <v>19</v>
      </c>
      <c r="E470" s="10" t="s">
        <v>848</v>
      </c>
      <c r="F470" s="10" t="s">
        <v>849</v>
      </c>
      <c r="G470" s="13" t="s">
        <v>6</v>
      </c>
      <c r="H470" s="14">
        <v>54</v>
      </c>
      <c r="I470" s="10" t="s">
        <v>7</v>
      </c>
      <c r="J470" s="9" t="s">
        <v>8</v>
      </c>
      <c r="K470" s="15" t="s">
        <v>10</v>
      </c>
      <c r="L470" s="16" t="s">
        <v>738</v>
      </c>
      <c r="M470" s="1" t="s">
        <v>850</v>
      </c>
      <c r="N470" s="18" t="s">
        <v>14</v>
      </c>
      <c r="O470" s="18" t="s">
        <v>738</v>
      </c>
      <c r="P470" s="18" t="s">
        <v>738</v>
      </c>
      <c r="Q470" s="1" t="s">
        <v>851</v>
      </c>
    </row>
    <row r="471" spans="1:17" s="28" customFormat="1" ht="36.950000000000003" customHeight="1">
      <c r="A471" s="13">
        <f t="shared" si="14"/>
        <v>2015</v>
      </c>
      <c r="B471" s="5" t="str">
        <f t="shared" si="15"/>
        <v>A</v>
      </c>
      <c r="C471" s="6">
        <f>IF(D471="","",COUNTA($D$3:D470)+1)</f>
        <v>410</v>
      </c>
      <c r="D471" s="8" t="s">
        <v>19</v>
      </c>
      <c r="E471" s="10" t="s">
        <v>848</v>
      </c>
      <c r="F471" s="10" t="s">
        <v>849</v>
      </c>
      <c r="G471" s="13" t="s">
        <v>6</v>
      </c>
      <c r="H471" s="14">
        <v>58</v>
      </c>
      <c r="I471" s="10" t="s">
        <v>7</v>
      </c>
      <c r="J471" s="9" t="s">
        <v>8</v>
      </c>
      <c r="K471" s="15" t="s">
        <v>10</v>
      </c>
      <c r="L471" s="16" t="s">
        <v>738</v>
      </c>
      <c r="M471" s="1" t="s">
        <v>852</v>
      </c>
      <c r="N471" s="18" t="s">
        <v>14</v>
      </c>
      <c r="O471" s="18" t="s">
        <v>738</v>
      </c>
      <c r="P471" s="18" t="s">
        <v>738</v>
      </c>
      <c r="Q471" s="1" t="s">
        <v>853</v>
      </c>
    </row>
    <row r="472" spans="1:17" s="28" customFormat="1" ht="36.950000000000003" customHeight="1">
      <c r="A472" s="13">
        <f t="shared" si="14"/>
        <v>2015</v>
      </c>
      <c r="B472" s="5" t="str">
        <f t="shared" si="15"/>
        <v>A</v>
      </c>
      <c r="C472" s="6">
        <f>IF(D472="","",COUNTA($D$3:D471)+1)</f>
        <v>411</v>
      </c>
      <c r="D472" s="8" t="s">
        <v>19</v>
      </c>
      <c r="E472" s="10" t="s">
        <v>854</v>
      </c>
      <c r="F472" s="10" t="s">
        <v>855</v>
      </c>
      <c r="G472" s="13" t="s">
        <v>6</v>
      </c>
      <c r="H472" s="14">
        <v>51</v>
      </c>
      <c r="I472" s="10" t="s">
        <v>7</v>
      </c>
      <c r="J472" s="9" t="s">
        <v>8</v>
      </c>
      <c r="K472" s="15" t="s">
        <v>10</v>
      </c>
      <c r="L472" s="16" t="s">
        <v>738</v>
      </c>
      <c r="M472" s="1" t="s">
        <v>856</v>
      </c>
      <c r="N472" s="1" t="s">
        <v>14</v>
      </c>
      <c r="O472" s="18" t="s">
        <v>738</v>
      </c>
      <c r="P472" s="18" t="s">
        <v>738</v>
      </c>
      <c r="Q472" s="1" t="s">
        <v>857</v>
      </c>
    </row>
    <row r="473" spans="1:17" s="28" customFormat="1" ht="36.950000000000003" customHeight="1">
      <c r="A473" s="13">
        <f t="shared" si="14"/>
        <v>2015</v>
      </c>
      <c r="B473" s="5" t="str">
        <f t="shared" si="15"/>
        <v>A</v>
      </c>
      <c r="C473" s="6">
        <f>IF(D473="","",COUNTA($D$3:D472)+1)</f>
        <v>412</v>
      </c>
      <c r="D473" s="8" t="s">
        <v>19</v>
      </c>
      <c r="E473" s="10" t="s">
        <v>858</v>
      </c>
      <c r="F473" s="10" t="s">
        <v>855</v>
      </c>
      <c r="G473" s="13" t="s">
        <v>6</v>
      </c>
      <c r="H473" s="14">
        <v>51</v>
      </c>
      <c r="I473" s="10" t="s">
        <v>7</v>
      </c>
      <c r="J473" s="9" t="s">
        <v>8</v>
      </c>
      <c r="K473" s="15" t="s">
        <v>10</v>
      </c>
      <c r="L473" s="16" t="s">
        <v>738</v>
      </c>
      <c r="M473" s="1" t="s">
        <v>859</v>
      </c>
      <c r="N473" s="1" t="s">
        <v>14</v>
      </c>
      <c r="O473" s="18" t="s">
        <v>738</v>
      </c>
      <c r="P473" s="18" t="s">
        <v>738</v>
      </c>
      <c r="Q473" s="1" t="s">
        <v>860</v>
      </c>
    </row>
    <row r="474" spans="1:17" s="28" customFormat="1" ht="36.950000000000003" customHeight="1">
      <c r="A474" s="13">
        <f t="shared" si="14"/>
        <v>2015</v>
      </c>
      <c r="B474" s="5" t="str">
        <f t="shared" si="15"/>
        <v>A</v>
      </c>
      <c r="C474" s="6">
        <f>IF(D474="","",COUNTA($D$3:D473)+1)</f>
        <v>413</v>
      </c>
      <c r="D474" s="8" t="s">
        <v>19</v>
      </c>
      <c r="E474" s="10" t="s">
        <v>861</v>
      </c>
      <c r="F474" s="10" t="s">
        <v>855</v>
      </c>
      <c r="G474" s="13" t="s">
        <v>6</v>
      </c>
      <c r="H474" s="14">
        <v>52</v>
      </c>
      <c r="I474" s="10" t="s">
        <v>7</v>
      </c>
      <c r="J474" s="9" t="s">
        <v>8</v>
      </c>
      <c r="K474" s="15" t="s">
        <v>10</v>
      </c>
      <c r="L474" s="16" t="s">
        <v>738</v>
      </c>
      <c r="M474" s="1" t="s">
        <v>862</v>
      </c>
      <c r="N474" s="1" t="s">
        <v>14</v>
      </c>
      <c r="O474" s="18" t="s">
        <v>738</v>
      </c>
      <c r="P474" s="18" t="s">
        <v>738</v>
      </c>
      <c r="Q474" s="1" t="s">
        <v>863</v>
      </c>
    </row>
    <row r="475" spans="1:17" s="28" customFormat="1" ht="50.1" customHeight="1">
      <c r="A475" s="13">
        <f t="shared" si="14"/>
        <v>2015</v>
      </c>
      <c r="B475" s="5" t="str">
        <f t="shared" si="15"/>
        <v>A</v>
      </c>
      <c r="C475" s="6">
        <f>IF(D475="","",COUNTA($D$3:D474)+1)</f>
        <v>414</v>
      </c>
      <c r="D475" s="8" t="s">
        <v>19</v>
      </c>
      <c r="E475" s="10" t="s">
        <v>861</v>
      </c>
      <c r="F475" s="10" t="s">
        <v>855</v>
      </c>
      <c r="G475" s="13" t="s">
        <v>6</v>
      </c>
      <c r="H475" s="14">
        <v>52</v>
      </c>
      <c r="I475" s="10" t="s">
        <v>7</v>
      </c>
      <c r="J475" s="9" t="s">
        <v>8</v>
      </c>
      <c r="K475" s="15" t="s">
        <v>10</v>
      </c>
      <c r="L475" s="16" t="s">
        <v>738</v>
      </c>
      <c r="M475" s="1" t="s">
        <v>864</v>
      </c>
      <c r="N475" s="1" t="s">
        <v>14</v>
      </c>
      <c r="O475" s="18" t="s">
        <v>738</v>
      </c>
      <c r="P475" s="18" t="s">
        <v>738</v>
      </c>
      <c r="Q475" s="1" t="s">
        <v>865</v>
      </c>
    </row>
    <row r="476" spans="1:17" s="28" customFormat="1" ht="36.950000000000003" customHeight="1">
      <c r="A476" s="13">
        <f t="shared" si="14"/>
        <v>2015</v>
      </c>
      <c r="B476" s="5" t="str">
        <f t="shared" si="15"/>
        <v>A</v>
      </c>
      <c r="C476" s="6">
        <f>IF(D476="","",COUNTA($D$3:D475)+1)</f>
        <v>415</v>
      </c>
      <c r="D476" s="8" t="s">
        <v>19</v>
      </c>
      <c r="E476" s="10" t="s">
        <v>858</v>
      </c>
      <c r="F476" s="10" t="s">
        <v>855</v>
      </c>
      <c r="G476" s="13" t="s">
        <v>6</v>
      </c>
      <c r="H476" s="14">
        <v>53</v>
      </c>
      <c r="I476" s="10" t="s">
        <v>7</v>
      </c>
      <c r="J476" s="9" t="s">
        <v>8</v>
      </c>
      <c r="K476" s="15" t="s">
        <v>10</v>
      </c>
      <c r="L476" s="16" t="s">
        <v>738</v>
      </c>
      <c r="M476" s="1" t="s">
        <v>866</v>
      </c>
      <c r="N476" s="1" t="s">
        <v>14</v>
      </c>
      <c r="O476" s="18" t="s">
        <v>738</v>
      </c>
      <c r="P476" s="18" t="s">
        <v>738</v>
      </c>
      <c r="Q476" s="1" t="s">
        <v>867</v>
      </c>
    </row>
    <row r="477" spans="1:17" s="28" customFormat="1" ht="36.950000000000003" customHeight="1">
      <c r="A477" s="13">
        <f t="shared" si="14"/>
        <v>2015</v>
      </c>
      <c r="B477" s="5" t="str">
        <f t="shared" si="15"/>
        <v>A</v>
      </c>
      <c r="C477" s="6">
        <f>IF(D477="","",COUNTA($D$3:D476)+1)</f>
        <v>416</v>
      </c>
      <c r="D477" s="8" t="s">
        <v>19</v>
      </c>
      <c r="E477" s="10" t="s">
        <v>861</v>
      </c>
      <c r="F477" s="10" t="s">
        <v>855</v>
      </c>
      <c r="G477" s="13" t="s">
        <v>6</v>
      </c>
      <c r="H477" s="14">
        <v>53</v>
      </c>
      <c r="I477" s="10" t="s">
        <v>7</v>
      </c>
      <c r="J477" s="9" t="s">
        <v>8</v>
      </c>
      <c r="K477" s="15" t="s">
        <v>10</v>
      </c>
      <c r="L477" s="16" t="s">
        <v>738</v>
      </c>
      <c r="M477" s="1" t="s">
        <v>868</v>
      </c>
      <c r="N477" s="1" t="s">
        <v>14</v>
      </c>
      <c r="O477" s="18" t="s">
        <v>738</v>
      </c>
      <c r="P477" s="18" t="s">
        <v>738</v>
      </c>
      <c r="Q477" s="1" t="s">
        <v>869</v>
      </c>
    </row>
    <row r="478" spans="1:17" s="28" customFormat="1" ht="36.950000000000003" customHeight="1">
      <c r="A478" s="13">
        <f t="shared" si="14"/>
        <v>2015</v>
      </c>
      <c r="B478" s="5" t="str">
        <f t="shared" si="15"/>
        <v>A</v>
      </c>
      <c r="C478" s="6">
        <f>IF(D478="","",COUNTA($D$3:D477)+1)</f>
        <v>417</v>
      </c>
      <c r="D478" s="8" t="s">
        <v>19</v>
      </c>
      <c r="E478" s="10" t="s">
        <v>854</v>
      </c>
      <c r="F478" s="10" t="s">
        <v>855</v>
      </c>
      <c r="G478" s="13" t="s">
        <v>6</v>
      </c>
      <c r="H478" s="14">
        <v>54</v>
      </c>
      <c r="I478" s="10" t="s">
        <v>7</v>
      </c>
      <c r="J478" s="9" t="s">
        <v>8</v>
      </c>
      <c r="K478" s="15" t="s">
        <v>10</v>
      </c>
      <c r="L478" s="16" t="s">
        <v>738</v>
      </c>
      <c r="M478" s="1" t="s">
        <v>870</v>
      </c>
      <c r="N478" s="1" t="s">
        <v>14</v>
      </c>
      <c r="O478" s="18" t="s">
        <v>738</v>
      </c>
      <c r="P478" s="18" t="s">
        <v>738</v>
      </c>
      <c r="Q478" s="1" t="s">
        <v>871</v>
      </c>
    </row>
    <row r="479" spans="1:17" s="28" customFormat="1" ht="36.950000000000003" customHeight="1">
      <c r="A479" s="13">
        <f t="shared" si="14"/>
        <v>2015</v>
      </c>
      <c r="B479" s="5" t="str">
        <f t="shared" si="15"/>
        <v>A</v>
      </c>
      <c r="C479" s="6">
        <f>IF(D479="","",COUNTA($D$3:D478)+1)</f>
        <v>418</v>
      </c>
      <c r="D479" s="8" t="s">
        <v>19</v>
      </c>
      <c r="E479" s="10" t="s">
        <v>854</v>
      </c>
      <c r="F479" s="10" t="s">
        <v>855</v>
      </c>
      <c r="G479" s="13" t="s">
        <v>6</v>
      </c>
      <c r="H479" s="14">
        <v>54</v>
      </c>
      <c r="I479" s="10" t="s">
        <v>7</v>
      </c>
      <c r="J479" s="9" t="s">
        <v>8</v>
      </c>
      <c r="K479" s="15" t="s">
        <v>10</v>
      </c>
      <c r="L479" s="16" t="s">
        <v>738</v>
      </c>
      <c r="M479" s="1" t="s">
        <v>872</v>
      </c>
      <c r="N479" s="1" t="s">
        <v>14</v>
      </c>
      <c r="O479" s="18" t="s">
        <v>738</v>
      </c>
      <c r="P479" s="18" t="s">
        <v>738</v>
      </c>
      <c r="Q479" s="1" t="s">
        <v>873</v>
      </c>
    </row>
    <row r="480" spans="1:17" s="28" customFormat="1" ht="36.950000000000003" customHeight="1">
      <c r="A480" s="13">
        <f t="shared" si="14"/>
        <v>2015</v>
      </c>
      <c r="B480" s="5" t="str">
        <f t="shared" si="15"/>
        <v>A</v>
      </c>
      <c r="C480" s="6">
        <f>IF(D480="","",COUNTA($D$3:D479)+1)</f>
        <v>419</v>
      </c>
      <c r="D480" s="8" t="s">
        <v>19</v>
      </c>
      <c r="E480" s="10" t="s">
        <v>858</v>
      </c>
      <c r="F480" s="10" t="s">
        <v>855</v>
      </c>
      <c r="G480" s="13" t="s">
        <v>6</v>
      </c>
      <c r="H480" s="14">
        <v>54</v>
      </c>
      <c r="I480" s="10" t="s">
        <v>7</v>
      </c>
      <c r="J480" s="9" t="s">
        <v>8</v>
      </c>
      <c r="K480" s="15" t="s">
        <v>10</v>
      </c>
      <c r="L480" s="16" t="s">
        <v>738</v>
      </c>
      <c r="M480" s="1" t="s">
        <v>874</v>
      </c>
      <c r="N480" s="1" t="s">
        <v>14</v>
      </c>
      <c r="O480" s="18" t="s">
        <v>738</v>
      </c>
      <c r="P480" s="18" t="s">
        <v>738</v>
      </c>
      <c r="Q480" s="1" t="s">
        <v>875</v>
      </c>
    </row>
    <row r="481" spans="1:17" s="28" customFormat="1" ht="36.950000000000003" customHeight="1">
      <c r="A481" s="13">
        <f t="shared" si="14"/>
        <v>2015</v>
      </c>
      <c r="B481" s="5" t="str">
        <f t="shared" si="15"/>
        <v>A</v>
      </c>
      <c r="C481" s="6">
        <f>IF(D481="","",COUNTA($D$3:D480)+1)</f>
        <v>420</v>
      </c>
      <c r="D481" s="8" t="s">
        <v>19</v>
      </c>
      <c r="E481" s="10" t="s">
        <v>861</v>
      </c>
      <c r="F481" s="10" t="s">
        <v>855</v>
      </c>
      <c r="G481" s="13" t="s">
        <v>6</v>
      </c>
      <c r="H481" s="14">
        <v>54</v>
      </c>
      <c r="I481" s="10" t="s">
        <v>7</v>
      </c>
      <c r="J481" s="9" t="s">
        <v>8</v>
      </c>
      <c r="K481" s="15" t="s">
        <v>10</v>
      </c>
      <c r="L481" s="16" t="s">
        <v>738</v>
      </c>
      <c r="M481" s="1" t="s">
        <v>876</v>
      </c>
      <c r="N481" s="1" t="s">
        <v>14</v>
      </c>
      <c r="O481" s="18" t="s">
        <v>738</v>
      </c>
      <c r="P481" s="18" t="s">
        <v>738</v>
      </c>
      <c r="Q481" s="1" t="s">
        <v>877</v>
      </c>
    </row>
    <row r="482" spans="1:17" s="28" customFormat="1" ht="36.950000000000003" customHeight="1">
      <c r="A482" s="13">
        <f t="shared" si="14"/>
        <v>2015</v>
      </c>
      <c r="B482" s="5" t="str">
        <f t="shared" si="15"/>
        <v>A</v>
      </c>
      <c r="C482" s="6">
        <f>IF(D482="","",COUNTA($D$3:D481)+1)</f>
        <v>421</v>
      </c>
      <c r="D482" s="8" t="s">
        <v>19</v>
      </c>
      <c r="E482" s="10" t="s">
        <v>858</v>
      </c>
      <c r="F482" s="10" t="s">
        <v>855</v>
      </c>
      <c r="G482" s="13" t="s">
        <v>6</v>
      </c>
      <c r="H482" s="14">
        <v>55</v>
      </c>
      <c r="I482" s="10" t="s">
        <v>7</v>
      </c>
      <c r="J482" s="9" t="s">
        <v>8</v>
      </c>
      <c r="K482" s="15" t="s">
        <v>10</v>
      </c>
      <c r="L482" s="16" t="s">
        <v>738</v>
      </c>
      <c r="M482" s="1" t="s">
        <v>878</v>
      </c>
      <c r="N482" s="1" t="s">
        <v>14</v>
      </c>
      <c r="O482" s="18" t="s">
        <v>738</v>
      </c>
      <c r="P482" s="18" t="s">
        <v>738</v>
      </c>
      <c r="Q482" s="1" t="s">
        <v>879</v>
      </c>
    </row>
    <row r="483" spans="1:17" s="28" customFormat="1" ht="36.950000000000003" customHeight="1">
      <c r="A483" s="13">
        <f t="shared" si="14"/>
        <v>2015</v>
      </c>
      <c r="B483" s="5" t="str">
        <f t="shared" si="15"/>
        <v>A</v>
      </c>
      <c r="C483" s="6">
        <f>IF(D483="","",COUNTA($D$3:D482)+1)</f>
        <v>422</v>
      </c>
      <c r="D483" s="8" t="s">
        <v>19</v>
      </c>
      <c r="E483" s="10" t="s">
        <v>858</v>
      </c>
      <c r="F483" s="10" t="s">
        <v>855</v>
      </c>
      <c r="G483" s="13" t="s">
        <v>6</v>
      </c>
      <c r="H483" s="14">
        <v>55</v>
      </c>
      <c r="I483" s="10" t="s">
        <v>7</v>
      </c>
      <c r="J483" s="9" t="s">
        <v>8</v>
      </c>
      <c r="K483" s="15" t="s">
        <v>10</v>
      </c>
      <c r="L483" s="16" t="s">
        <v>738</v>
      </c>
      <c r="M483" s="1" t="s">
        <v>880</v>
      </c>
      <c r="N483" s="1" t="s">
        <v>14</v>
      </c>
      <c r="O483" s="18" t="s">
        <v>738</v>
      </c>
      <c r="P483" s="18" t="s">
        <v>738</v>
      </c>
      <c r="Q483" s="1" t="s">
        <v>881</v>
      </c>
    </row>
    <row r="484" spans="1:17" s="28" customFormat="1" ht="36.950000000000003" customHeight="1">
      <c r="A484" s="77">
        <f t="shared" si="14"/>
        <v>2015</v>
      </c>
      <c r="B484" s="65" t="str">
        <f t="shared" si="15"/>
        <v>A</v>
      </c>
      <c r="C484" s="66">
        <f>IF(D484="","",COUNTA($D$3:D483)+1)</f>
        <v>423</v>
      </c>
      <c r="D484" s="35" t="s">
        <v>19</v>
      </c>
      <c r="E484" s="36" t="s">
        <v>854</v>
      </c>
      <c r="F484" s="36" t="s">
        <v>855</v>
      </c>
      <c r="G484" s="77" t="s">
        <v>6</v>
      </c>
      <c r="H484" s="94">
        <v>55</v>
      </c>
      <c r="I484" s="36" t="s">
        <v>7</v>
      </c>
      <c r="J484" s="39" t="s">
        <v>8</v>
      </c>
      <c r="K484" s="35" t="s">
        <v>10</v>
      </c>
      <c r="L484" s="35" t="s">
        <v>738</v>
      </c>
      <c r="M484" s="40" t="s">
        <v>882</v>
      </c>
      <c r="N484" s="41" t="s">
        <v>14</v>
      </c>
      <c r="O484" s="41" t="s">
        <v>738</v>
      </c>
      <c r="P484" s="41" t="s">
        <v>738</v>
      </c>
      <c r="Q484" s="1" t="s">
        <v>883</v>
      </c>
    </row>
    <row r="485" spans="1:17" s="28" customFormat="1" ht="36.950000000000003" customHeight="1">
      <c r="A485" s="80" t="str">
        <f t="shared" si="14"/>
        <v/>
      </c>
      <c r="B485" s="67" t="str">
        <f t="shared" si="15"/>
        <v/>
      </c>
      <c r="C485" s="68" t="str">
        <f>IF(D485="","",COUNTA($D$3:D484)+1)</f>
        <v/>
      </c>
      <c r="D485" s="45"/>
      <c r="E485" s="46"/>
      <c r="F485" s="46"/>
      <c r="G485" s="80"/>
      <c r="H485" s="102"/>
      <c r="I485" s="46"/>
      <c r="J485" s="49"/>
      <c r="K485" s="45"/>
      <c r="L485" s="45"/>
      <c r="M485" s="50"/>
      <c r="N485" s="51"/>
      <c r="O485" s="51"/>
      <c r="P485" s="51"/>
      <c r="Q485" s="1" t="s">
        <v>884</v>
      </c>
    </row>
    <row r="486" spans="1:17" s="28" customFormat="1" ht="36.950000000000003" customHeight="1">
      <c r="A486" s="13">
        <f t="shared" si="14"/>
        <v>2015</v>
      </c>
      <c r="B486" s="5" t="str">
        <f t="shared" si="15"/>
        <v>A</v>
      </c>
      <c r="C486" s="6">
        <f>IF(D486="","",COUNTA($D$3:D485)+1)</f>
        <v>424</v>
      </c>
      <c r="D486" s="8" t="s">
        <v>19</v>
      </c>
      <c r="E486" s="10" t="s">
        <v>861</v>
      </c>
      <c r="F486" s="10" t="s">
        <v>855</v>
      </c>
      <c r="G486" s="13" t="s">
        <v>6</v>
      </c>
      <c r="H486" s="14">
        <v>56</v>
      </c>
      <c r="I486" s="10" t="s">
        <v>7</v>
      </c>
      <c r="J486" s="9" t="s">
        <v>8</v>
      </c>
      <c r="K486" s="15" t="s">
        <v>10</v>
      </c>
      <c r="L486" s="16" t="s">
        <v>738</v>
      </c>
      <c r="M486" s="1" t="s">
        <v>885</v>
      </c>
      <c r="N486" s="1" t="s">
        <v>14</v>
      </c>
      <c r="O486" s="18" t="s">
        <v>738</v>
      </c>
      <c r="P486" s="18" t="s">
        <v>738</v>
      </c>
      <c r="Q486" s="1" t="s">
        <v>886</v>
      </c>
    </row>
    <row r="487" spans="1:17" s="28" customFormat="1" ht="36.950000000000003" customHeight="1">
      <c r="A487" s="13">
        <f t="shared" si="14"/>
        <v>2015</v>
      </c>
      <c r="B487" s="5" t="str">
        <f t="shared" si="15"/>
        <v>A</v>
      </c>
      <c r="C487" s="6">
        <f>IF(D487="","",COUNTA($D$3:D486)+1)</f>
        <v>425</v>
      </c>
      <c r="D487" s="8" t="s">
        <v>19</v>
      </c>
      <c r="E487" s="10" t="s">
        <v>858</v>
      </c>
      <c r="F487" s="10" t="s">
        <v>855</v>
      </c>
      <c r="G487" s="13" t="s">
        <v>6</v>
      </c>
      <c r="H487" s="14">
        <v>56</v>
      </c>
      <c r="I487" s="10" t="s">
        <v>7</v>
      </c>
      <c r="J487" s="9" t="s">
        <v>8</v>
      </c>
      <c r="K487" s="15" t="s">
        <v>10</v>
      </c>
      <c r="L487" s="16" t="s">
        <v>738</v>
      </c>
      <c r="M487" s="1" t="s">
        <v>887</v>
      </c>
      <c r="N487" s="1" t="s">
        <v>14</v>
      </c>
      <c r="O487" s="18" t="s">
        <v>738</v>
      </c>
      <c r="P487" s="18" t="s">
        <v>738</v>
      </c>
      <c r="Q487" s="1" t="s">
        <v>888</v>
      </c>
    </row>
    <row r="488" spans="1:17" s="28" customFormat="1" ht="36.950000000000003" customHeight="1">
      <c r="A488" s="13">
        <f t="shared" si="14"/>
        <v>2015</v>
      </c>
      <c r="B488" s="5" t="str">
        <f t="shared" si="15"/>
        <v>A</v>
      </c>
      <c r="C488" s="6">
        <f>IF(D488="","",COUNTA($D$3:D487)+1)</f>
        <v>426</v>
      </c>
      <c r="D488" s="8" t="s">
        <v>19</v>
      </c>
      <c r="E488" s="10" t="s">
        <v>889</v>
      </c>
      <c r="F488" s="10" t="s">
        <v>855</v>
      </c>
      <c r="G488" s="13" t="s">
        <v>6</v>
      </c>
      <c r="H488" s="14">
        <v>56</v>
      </c>
      <c r="I488" s="10" t="s">
        <v>7</v>
      </c>
      <c r="J488" s="9" t="s">
        <v>8</v>
      </c>
      <c r="K488" s="15" t="s">
        <v>10</v>
      </c>
      <c r="L488" s="16" t="s">
        <v>738</v>
      </c>
      <c r="M488" s="1" t="s">
        <v>890</v>
      </c>
      <c r="N488" s="1" t="s">
        <v>14</v>
      </c>
      <c r="O488" s="18" t="s">
        <v>738</v>
      </c>
      <c r="P488" s="18" t="s">
        <v>738</v>
      </c>
      <c r="Q488" s="1" t="s">
        <v>891</v>
      </c>
    </row>
    <row r="489" spans="1:17" s="28" customFormat="1" ht="36.950000000000003" customHeight="1">
      <c r="A489" s="13">
        <f t="shared" si="14"/>
        <v>2015</v>
      </c>
      <c r="B489" s="5" t="str">
        <f t="shared" si="15"/>
        <v>A</v>
      </c>
      <c r="C489" s="6">
        <f>IF(D489="","",COUNTA($D$3:D488)+1)</f>
        <v>427</v>
      </c>
      <c r="D489" s="8" t="s">
        <v>19</v>
      </c>
      <c r="E489" s="10" t="s">
        <v>861</v>
      </c>
      <c r="F489" s="10" t="s">
        <v>855</v>
      </c>
      <c r="G489" s="13" t="s">
        <v>6</v>
      </c>
      <c r="H489" s="14">
        <v>56</v>
      </c>
      <c r="I489" s="10" t="s">
        <v>7</v>
      </c>
      <c r="J489" s="9" t="s">
        <v>8</v>
      </c>
      <c r="K489" s="15" t="s">
        <v>10</v>
      </c>
      <c r="L489" s="16" t="s">
        <v>738</v>
      </c>
      <c r="M489" s="1" t="s">
        <v>892</v>
      </c>
      <c r="N489" s="1" t="s">
        <v>14</v>
      </c>
      <c r="O489" s="18" t="s">
        <v>738</v>
      </c>
      <c r="P489" s="18" t="s">
        <v>738</v>
      </c>
      <c r="Q489" s="1" t="s">
        <v>893</v>
      </c>
    </row>
    <row r="490" spans="1:17" s="28" customFormat="1" ht="36.950000000000003" customHeight="1">
      <c r="A490" s="13">
        <f t="shared" si="14"/>
        <v>2015</v>
      </c>
      <c r="B490" s="5" t="str">
        <f t="shared" si="15"/>
        <v>A</v>
      </c>
      <c r="C490" s="6">
        <f>IF(D490="","",COUNTA($D$3:D489)+1)</f>
        <v>428</v>
      </c>
      <c r="D490" s="8" t="s">
        <v>19</v>
      </c>
      <c r="E490" s="10" t="s">
        <v>889</v>
      </c>
      <c r="F490" s="10" t="s">
        <v>855</v>
      </c>
      <c r="G490" s="13" t="s">
        <v>6</v>
      </c>
      <c r="H490" s="14">
        <v>57</v>
      </c>
      <c r="I490" s="10" t="s">
        <v>7</v>
      </c>
      <c r="J490" s="9" t="s">
        <v>8</v>
      </c>
      <c r="K490" s="15" t="s">
        <v>10</v>
      </c>
      <c r="L490" s="16" t="s">
        <v>738</v>
      </c>
      <c r="M490" s="1" t="s">
        <v>894</v>
      </c>
      <c r="N490" s="1" t="s">
        <v>14</v>
      </c>
      <c r="O490" s="18" t="s">
        <v>738</v>
      </c>
      <c r="P490" s="18" t="s">
        <v>738</v>
      </c>
      <c r="Q490" s="1" t="s">
        <v>895</v>
      </c>
    </row>
    <row r="491" spans="1:17" s="28" customFormat="1" ht="36.950000000000003" customHeight="1">
      <c r="A491" s="13">
        <f t="shared" si="14"/>
        <v>2015</v>
      </c>
      <c r="B491" s="5" t="str">
        <f t="shared" si="15"/>
        <v>A</v>
      </c>
      <c r="C491" s="6">
        <f>IF(D491="","",COUNTA($D$3:D490)+1)</f>
        <v>429</v>
      </c>
      <c r="D491" s="8" t="s">
        <v>19</v>
      </c>
      <c r="E491" s="10" t="s">
        <v>861</v>
      </c>
      <c r="F491" s="10" t="s">
        <v>855</v>
      </c>
      <c r="G491" s="13" t="s">
        <v>6</v>
      </c>
      <c r="H491" s="14">
        <v>57</v>
      </c>
      <c r="I491" s="10" t="s">
        <v>7</v>
      </c>
      <c r="J491" s="9" t="s">
        <v>8</v>
      </c>
      <c r="K491" s="15" t="s">
        <v>10</v>
      </c>
      <c r="L491" s="16" t="s">
        <v>738</v>
      </c>
      <c r="M491" s="1" t="s">
        <v>896</v>
      </c>
      <c r="N491" s="1" t="s">
        <v>14</v>
      </c>
      <c r="O491" s="18" t="s">
        <v>738</v>
      </c>
      <c r="P491" s="18" t="s">
        <v>738</v>
      </c>
      <c r="Q491" s="1" t="s">
        <v>897</v>
      </c>
    </row>
    <row r="492" spans="1:17" s="28" customFormat="1" ht="36.950000000000003" customHeight="1">
      <c r="A492" s="13">
        <f t="shared" si="14"/>
        <v>2015</v>
      </c>
      <c r="B492" s="5" t="str">
        <f t="shared" si="15"/>
        <v>A</v>
      </c>
      <c r="C492" s="6">
        <f>IF(D492="","",COUNTA($D$3:D491)+1)</f>
        <v>430</v>
      </c>
      <c r="D492" s="8" t="s">
        <v>19</v>
      </c>
      <c r="E492" s="10" t="s">
        <v>889</v>
      </c>
      <c r="F492" s="10" t="s">
        <v>855</v>
      </c>
      <c r="G492" s="13" t="s">
        <v>6</v>
      </c>
      <c r="H492" s="14">
        <v>58</v>
      </c>
      <c r="I492" s="10" t="s">
        <v>7</v>
      </c>
      <c r="J492" s="9" t="s">
        <v>8</v>
      </c>
      <c r="K492" s="15" t="s">
        <v>10</v>
      </c>
      <c r="L492" s="16" t="s">
        <v>738</v>
      </c>
      <c r="M492" s="1" t="s">
        <v>898</v>
      </c>
      <c r="N492" s="1" t="s">
        <v>14</v>
      </c>
      <c r="O492" s="18" t="s">
        <v>738</v>
      </c>
      <c r="P492" s="18" t="s">
        <v>738</v>
      </c>
      <c r="Q492" s="1" t="s">
        <v>899</v>
      </c>
    </row>
    <row r="493" spans="1:17" s="28" customFormat="1" ht="36.950000000000003" customHeight="1">
      <c r="A493" s="13">
        <f t="shared" si="14"/>
        <v>2015</v>
      </c>
      <c r="B493" s="5" t="str">
        <f t="shared" si="15"/>
        <v>A</v>
      </c>
      <c r="C493" s="6">
        <f>IF(D493="","",COUNTA($D$3:D492)+1)</f>
        <v>431</v>
      </c>
      <c r="D493" s="8" t="s">
        <v>19</v>
      </c>
      <c r="E493" s="10" t="s">
        <v>889</v>
      </c>
      <c r="F493" s="10" t="s">
        <v>855</v>
      </c>
      <c r="G493" s="13" t="s">
        <v>6</v>
      </c>
      <c r="H493" s="14">
        <v>58</v>
      </c>
      <c r="I493" s="10" t="s">
        <v>7</v>
      </c>
      <c r="J493" s="9" t="s">
        <v>8</v>
      </c>
      <c r="K493" s="15" t="s">
        <v>10</v>
      </c>
      <c r="L493" s="16" t="s">
        <v>738</v>
      </c>
      <c r="M493" s="1" t="s">
        <v>900</v>
      </c>
      <c r="N493" s="1" t="s">
        <v>14</v>
      </c>
      <c r="O493" s="18" t="s">
        <v>738</v>
      </c>
      <c r="P493" s="18" t="s">
        <v>738</v>
      </c>
      <c r="Q493" s="1" t="s">
        <v>901</v>
      </c>
    </row>
    <row r="494" spans="1:17" s="28" customFormat="1" ht="36.950000000000003" customHeight="1">
      <c r="A494" s="13">
        <f t="shared" si="14"/>
        <v>2015</v>
      </c>
      <c r="B494" s="5" t="str">
        <f t="shared" si="15"/>
        <v>A</v>
      </c>
      <c r="C494" s="6">
        <f>IF(D494="","",COUNTA($D$3:D493)+1)</f>
        <v>432</v>
      </c>
      <c r="D494" s="8" t="s">
        <v>19</v>
      </c>
      <c r="E494" s="10" t="s">
        <v>861</v>
      </c>
      <c r="F494" s="10" t="s">
        <v>855</v>
      </c>
      <c r="G494" s="13" t="s">
        <v>6</v>
      </c>
      <c r="H494" s="14">
        <v>59</v>
      </c>
      <c r="I494" s="10" t="s">
        <v>7</v>
      </c>
      <c r="J494" s="9" t="s">
        <v>8</v>
      </c>
      <c r="K494" s="15" t="s">
        <v>10</v>
      </c>
      <c r="L494" s="16" t="s">
        <v>738</v>
      </c>
      <c r="M494" s="1" t="s">
        <v>902</v>
      </c>
      <c r="N494" s="1" t="s">
        <v>14</v>
      </c>
      <c r="O494" s="18" t="s">
        <v>738</v>
      </c>
      <c r="P494" s="18" t="s">
        <v>738</v>
      </c>
      <c r="Q494" s="1" t="s">
        <v>903</v>
      </c>
    </row>
    <row r="495" spans="1:17" s="29" customFormat="1" ht="36.950000000000003" customHeight="1">
      <c r="A495" s="13">
        <f t="shared" si="14"/>
        <v>2015</v>
      </c>
      <c r="B495" s="5" t="str">
        <f t="shared" si="15"/>
        <v>A</v>
      </c>
      <c r="C495" s="6">
        <f>IF(D495="","",COUNTA($D$3:D494)+1)</f>
        <v>433</v>
      </c>
      <c r="D495" s="8" t="s">
        <v>19</v>
      </c>
      <c r="E495" s="10" t="s">
        <v>889</v>
      </c>
      <c r="F495" s="10" t="s">
        <v>855</v>
      </c>
      <c r="G495" s="13" t="s">
        <v>6</v>
      </c>
      <c r="H495" s="14">
        <v>59</v>
      </c>
      <c r="I495" s="10" t="s">
        <v>7</v>
      </c>
      <c r="J495" s="9" t="s">
        <v>8</v>
      </c>
      <c r="K495" s="15" t="s">
        <v>10</v>
      </c>
      <c r="L495" s="16" t="s">
        <v>738</v>
      </c>
      <c r="M495" s="1" t="s">
        <v>904</v>
      </c>
      <c r="N495" s="1" t="s">
        <v>14</v>
      </c>
      <c r="O495" s="18" t="s">
        <v>738</v>
      </c>
      <c r="P495" s="18" t="s">
        <v>738</v>
      </c>
      <c r="Q495" s="1" t="s">
        <v>905</v>
      </c>
    </row>
    <row r="496" spans="1:17" s="29" customFormat="1" ht="36.950000000000003" customHeight="1">
      <c r="A496" s="13">
        <f t="shared" si="14"/>
        <v>2015</v>
      </c>
      <c r="B496" s="5" t="str">
        <f t="shared" si="15"/>
        <v>A</v>
      </c>
      <c r="C496" s="6">
        <f>IF(D496="","",COUNTA($D$3:D495)+1)</f>
        <v>434</v>
      </c>
      <c r="D496" s="8" t="s">
        <v>19</v>
      </c>
      <c r="E496" s="10" t="s">
        <v>889</v>
      </c>
      <c r="F496" s="10" t="s">
        <v>855</v>
      </c>
      <c r="G496" s="13" t="s">
        <v>6</v>
      </c>
      <c r="H496" s="14">
        <v>59</v>
      </c>
      <c r="I496" s="10" t="s">
        <v>7</v>
      </c>
      <c r="J496" s="9" t="s">
        <v>8</v>
      </c>
      <c r="K496" s="15" t="s">
        <v>10</v>
      </c>
      <c r="L496" s="16" t="s">
        <v>738</v>
      </c>
      <c r="M496" s="1" t="s">
        <v>906</v>
      </c>
      <c r="N496" s="1" t="s">
        <v>14</v>
      </c>
      <c r="O496" s="18" t="s">
        <v>738</v>
      </c>
      <c r="P496" s="18" t="s">
        <v>738</v>
      </c>
      <c r="Q496" s="1" t="s">
        <v>907</v>
      </c>
    </row>
    <row r="497" spans="1:17" s="28" customFormat="1" ht="36.950000000000003" customHeight="1">
      <c r="A497" s="13">
        <f t="shared" si="14"/>
        <v>2015</v>
      </c>
      <c r="B497" s="5" t="str">
        <f t="shared" si="15"/>
        <v>A</v>
      </c>
      <c r="C497" s="6">
        <f>IF(D497="","",COUNTA($D$3:D496)+1)</f>
        <v>435</v>
      </c>
      <c r="D497" s="8" t="s">
        <v>19</v>
      </c>
      <c r="E497" s="10" t="s">
        <v>858</v>
      </c>
      <c r="F497" s="10" t="s">
        <v>855</v>
      </c>
      <c r="G497" s="13" t="s">
        <v>6</v>
      </c>
      <c r="H497" s="14">
        <v>59</v>
      </c>
      <c r="I497" s="10" t="s">
        <v>7</v>
      </c>
      <c r="J497" s="9" t="s">
        <v>8</v>
      </c>
      <c r="K497" s="15" t="s">
        <v>10</v>
      </c>
      <c r="L497" s="16" t="s">
        <v>738</v>
      </c>
      <c r="M497" s="1" t="s">
        <v>908</v>
      </c>
      <c r="N497" s="1" t="s">
        <v>14</v>
      </c>
      <c r="O497" s="18" t="s">
        <v>738</v>
      </c>
      <c r="P497" s="18" t="s">
        <v>738</v>
      </c>
      <c r="Q497" s="1" t="s">
        <v>909</v>
      </c>
    </row>
    <row r="498" spans="1:17" s="28" customFormat="1" ht="36.950000000000003" customHeight="1">
      <c r="A498" s="13">
        <f t="shared" si="14"/>
        <v>2015</v>
      </c>
      <c r="B498" s="5" t="str">
        <f t="shared" si="15"/>
        <v>A</v>
      </c>
      <c r="C498" s="6">
        <f>IF(D498="","",COUNTA($D$3:D497)+1)</f>
        <v>436</v>
      </c>
      <c r="D498" s="8" t="s">
        <v>19</v>
      </c>
      <c r="E498" s="10" t="s">
        <v>861</v>
      </c>
      <c r="F498" s="10" t="s">
        <v>855</v>
      </c>
      <c r="G498" s="13" t="s">
        <v>6</v>
      </c>
      <c r="H498" s="14">
        <v>59</v>
      </c>
      <c r="I498" s="10" t="s">
        <v>7</v>
      </c>
      <c r="J498" s="9" t="s">
        <v>8</v>
      </c>
      <c r="K498" s="15" t="s">
        <v>10</v>
      </c>
      <c r="L498" s="16" t="s">
        <v>738</v>
      </c>
      <c r="M498" s="1" t="s">
        <v>910</v>
      </c>
      <c r="N498" s="1" t="s">
        <v>14</v>
      </c>
      <c r="O498" s="18" t="s">
        <v>738</v>
      </c>
      <c r="P498" s="18" t="s">
        <v>738</v>
      </c>
      <c r="Q498" s="1" t="s">
        <v>911</v>
      </c>
    </row>
    <row r="499" spans="1:17" s="28" customFormat="1" ht="36.950000000000003" customHeight="1">
      <c r="A499" s="13">
        <f t="shared" si="14"/>
        <v>2015</v>
      </c>
      <c r="B499" s="5" t="str">
        <f t="shared" si="15"/>
        <v>A</v>
      </c>
      <c r="C499" s="6">
        <f>IF(D499="","",COUNTA($D$3:D498)+1)</f>
        <v>437</v>
      </c>
      <c r="D499" s="8" t="s">
        <v>19</v>
      </c>
      <c r="E499" s="10" t="s">
        <v>858</v>
      </c>
      <c r="F499" s="10" t="s">
        <v>855</v>
      </c>
      <c r="G499" s="13" t="s">
        <v>6</v>
      </c>
      <c r="H499" s="14">
        <v>59</v>
      </c>
      <c r="I499" s="10" t="s">
        <v>7</v>
      </c>
      <c r="J499" s="9" t="s">
        <v>8</v>
      </c>
      <c r="K499" s="15" t="s">
        <v>10</v>
      </c>
      <c r="L499" s="16" t="s">
        <v>738</v>
      </c>
      <c r="M499" s="1" t="s">
        <v>912</v>
      </c>
      <c r="N499" s="1" t="s">
        <v>14</v>
      </c>
      <c r="O499" s="18" t="s">
        <v>738</v>
      </c>
      <c r="P499" s="18" t="s">
        <v>738</v>
      </c>
      <c r="Q499" s="1" t="s">
        <v>913</v>
      </c>
    </row>
    <row r="500" spans="1:17" s="28" customFormat="1" ht="63.95" customHeight="1">
      <c r="A500" s="77">
        <f t="shared" si="14"/>
        <v>2015</v>
      </c>
      <c r="B500" s="65" t="str">
        <f t="shared" si="15"/>
        <v>A</v>
      </c>
      <c r="C500" s="66">
        <f>IF(D500="","",COUNTA($D$3:D499)+1)</f>
        <v>438</v>
      </c>
      <c r="D500" s="35" t="s">
        <v>19</v>
      </c>
      <c r="E500" s="36" t="s">
        <v>854</v>
      </c>
      <c r="F500" s="36" t="s">
        <v>855</v>
      </c>
      <c r="G500" s="77" t="s">
        <v>6</v>
      </c>
      <c r="H500" s="94">
        <v>51</v>
      </c>
      <c r="I500" s="36" t="s">
        <v>7</v>
      </c>
      <c r="J500" s="39" t="s">
        <v>8</v>
      </c>
      <c r="K500" s="35" t="s">
        <v>10</v>
      </c>
      <c r="L500" s="35" t="s">
        <v>738</v>
      </c>
      <c r="M500" s="40" t="s">
        <v>914</v>
      </c>
      <c r="N500" s="41" t="s">
        <v>14</v>
      </c>
      <c r="O500" s="41" t="s">
        <v>738</v>
      </c>
      <c r="P500" s="41" t="s">
        <v>738</v>
      </c>
      <c r="Q500" s="1" t="s">
        <v>915</v>
      </c>
    </row>
    <row r="501" spans="1:17" s="28" customFormat="1" ht="36.950000000000003" customHeight="1">
      <c r="A501" s="80" t="str">
        <f t="shared" si="14"/>
        <v/>
      </c>
      <c r="B501" s="67" t="str">
        <f t="shared" si="15"/>
        <v/>
      </c>
      <c r="C501" s="68" t="str">
        <f>IF(D501="","",COUNTA($D$3:D500)+1)</f>
        <v/>
      </c>
      <c r="D501" s="45"/>
      <c r="E501" s="46"/>
      <c r="F501" s="46"/>
      <c r="G501" s="80"/>
      <c r="H501" s="102"/>
      <c r="I501" s="46"/>
      <c r="J501" s="49"/>
      <c r="K501" s="45"/>
      <c r="L501" s="45"/>
      <c r="M501" s="50"/>
      <c r="N501" s="51"/>
      <c r="O501" s="51"/>
      <c r="P501" s="51"/>
      <c r="Q501" s="1" t="s">
        <v>916</v>
      </c>
    </row>
    <row r="502" spans="1:17" s="28" customFormat="1" ht="63.95" customHeight="1">
      <c r="A502" s="13">
        <f t="shared" si="14"/>
        <v>2015</v>
      </c>
      <c r="B502" s="5" t="str">
        <f t="shared" si="15"/>
        <v>A</v>
      </c>
      <c r="C502" s="6">
        <f>IF(D502="","",COUNTA($D$3:D501)+1)</f>
        <v>439</v>
      </c>
      <c r="D502" s="8" t="s">
        <v>19</v>
      </c>
      <c r="E502" s="10" t="s">
        <v>854</v>
      </c>
      <c r="F502" s="10" t="s">
        <v>855</v>
      </c>
      <c r="G502" s="13" t="s">
        <v>6</v>
      </c>
      <c r="H502" s="14">
        <v>52</v>
      </c>
      <c r="I502" s="10" t="s">
        <v>7</v>
      </c>
      <c r="J502" s="9" t="s">
        <v>8</v>
      </c>
      <c r="K502" s="15" t="s">
        <v>10</v>
      </c>
      <c r="L502" s="16" t="s">
        <v>738</v>
      </c>
      <c r="M502" s="1" t="s">
        <v>917</v>
      </c>
      <c r="N502" s="1" t="s">
        <v>14</v>
      </c>
      <c r="O502" s="18" t="s">
        <v>738</v>
      </c>
      <c r="P502" s="18" t="s">
        <v>738</v>
      </c>
      <c r="Q502" s="1" t="s">
        <v>918</v>
      </c>
    </row>
    <row r="503" spans="1:17" s="28" customFormat="1" ht="36.950000000000003" customHeight="1">
      <c r="A503" s="13">
        <f t="shared" si="14"/>
        <v>2015</v>
      </c>
      <c r="B503" s="5" t="str">
        <f t="shared" si="15"/>
        <v>A</v>
      </c>
      <c r="C503" s="6">
        <f>IF(D503="","",COUNTA($D$3:D502)+1)</f>
        <v>440</v>
      </c>
      <c r="D503" s="8" t="s">
        <v>19</v>
      </c>
      <c r="E503" s="10" t="s">
        <v>919</v>
      </c>
      <c r="F503" s="10" t="s">
        <v>855</v>
      </c>
      <c r="G503" s="13" t="s">
        <v>6</v>
      </c>
      <c r="H503" s="14">
        <v>52</v>
      </c>
      <c r="I503" s="10" t="s">
        <v>7</v>
      </c>
      <c r="J503" s="9" t="s">
        <v>8</v>
      </c>
      <c r="K503" s="15" t="s">
        <v>10</v>
      </c>
      <c r="L503" s="16" t="s">
        <v>738</v>
      </c>
      <c r="M503" s="1" t="s">
        <v>920</v>
      </c>
      <c r="N503" s="1" t="s">
        <v>14</v>
      </c>
      <c r="O503" s="18" t="s">
        <v>738</v>
      </c>
      <c r="P503" s="18" t="s">
        <v>738</v>
      </c>
      <c r="Q503" s="1" t="s">
        <v>921</v>
      </c>
    </row>
    <row r="504" spans="1:17" s="28" customFormat="1" ht="50.1" customHeight="1">
      <c r="A504" s="13">
        <f t="shared" si="14"/>
        <v>2015</v>
      </c>
      <c r="B504" s="5" t="str">
        <f t="shared" si="15"/>
        <v>A</v>
      </c>
      <c r="C504" s="6">
        <f>IF(D504="","",COUNTA($D$3:D503)+1)</f>
        <v>441</v>
      </c>
      <c r="D504" s="8" t="s">
        <v>19</v>
      </c>
      <c r="E504" s="10" t="s">
        <v>854</v>
      </c>
      <c r="F504" s="10" t="s">
        <v>855</v>
      </c>
      <c r="G504" s="13" t="s">
        <v>6</v>
      </c>
      <c r="H504" s="14">
        <v>53</v>
      </c>
      <c r="I504" s="10" t="s">
        <v>7</v>
      </c>
      <c r="J504" s="9" t="s">
        <v>8</v>
      </c>
      <c r="K504" s="15" t="s">
        <v>10</v>
      </c>
      <c r="L504" s="16" t="s">
        <v>738</v>
      </c>
      <c r="M504" s="1" t="s">
        <v>922</v>
      </c>
      <c r="N504" s="1" t="s">
        <v>14</v>
      </c>
      <c r="O504" s="18" t="s">
        <v>738</v>
      </c>
      <c r="P504" s="18" t="s">
        <v>738</v>
      </c>
      <c r="Q504" s="1" t="s">
        <v>923</v>
      </c>
    </row>
    <row r="505" spans="1:17" s="28" customFormat="1" ht="63.95" customHeight="1">
      <c r="A505" s="13">
        <f t="shared" si="14"/>
        <v>2015</v>
      </c>
      <c r="B505" s="5" t="str">
        <f t="shared" si="15"/>
        <v>A</v>
      </c>
      <c r="C505" s="6">
        <f>IF(D505="","",COUNTA($D$3:D504)+1)</f>
        <v>442</v>
      </c>
      <c r="D505" s="8" t="s">
        <v>19</v>
      </c>
      <c r="E505" s="10" t="s">
        <v>854</v>
      </c>
      <c r="F505" s="10" t="s">
        <v>855</v>
      </c>
      <c r="G505" s="13" t="s">
        <v>6</v>
      </c>
      <c r="H505" s="14">
        <v>53</v>
      </c>
      <c r="I505" s="10" t="s">
        <v>7</v>
      </c>
      <c r="J505" s="9" t="s">
        <v>8</v>
      </c>
      <c r="K505" s="15" t="s">
        <v>10</v>
      </c>
      <c r="L505" s="16" t="s">
        <v>738</v>
      </c>
      <c r="M505" s="1" t="s">
        <v>924</v>
      </c>
      <c r="N505" s="1" t="s">
        <v>14</v>
      </c>
      <c r="O505" s="18" t="s">
        <v>738</v>
      </c>
      <c r="P505" s="18" t="s">
        <v>738</v>
      </c>
      <c r="Q505" s="1" t="s">
        <v>925</v>
      </c>
    </row>
    <row r="506" spans="1:17" s="28" customFormat="1" ht="90.95" customHeight="1">
      <c r="A506" s="77">
        <f t="shared" si="14"/>
        <v>2015</v>
      </c>
      <c r="B506" s="65" t="str">
        <f t="shared" si="15"/>
        <v>A</v>
      </c>
      <c r="C506" s="66">
        <f>IF(D506="","",COUNTA($D$3:D505)+1)</f>
        <v>443</v>
      </c>
      <c r="D506" s="35" t="s">
        <v>19</v>
      </c>
      <c r="E506" s="36" t="s">
        <v>854</v>
      </c>
      <c r="F506" s="36" t="s">
        <v>855</v>
      </c>
      <c r="G506" s="77" t="s">
        <v>6</v>
      </c>
      <c r="H506" s="94">
        <v>53</v>
      </c>
      <c r="I506" s="36" t="s">
        <v>7</v>
      </c>
      <c r="J506" s="39" t="s">
        <v>8</v>
      </c>
      <c r="K506" s="35" t="s">
        <v>10</v>
      </c>
      <c r="L506" s="35" t="s">
        <v>738</v>
      </c>
      <c r="M506" s="40" t="s">
        <v>926</v>
      </c>
      <c r="N506" s="41" t="s">
        <v>14</v>
      </c>
      <c r="O506" s="41" t="s">
        <v>738</v>
      </c>
      <c r="P506" s="41" t="s">
        <v>738</v>
      </c>
      <c r="Q506" s="1" t="s">
        <v>927</v>
      </c>
    </row>
    <row r="507" spans="1:17" s="28" customFormat="1" ht="36.950000000000003" customHeight="1">
      <c r="A507" s="80" t="str">
        <f t="shared" si="14"/>
        <v/>
      </c>
      <c r="B507" s="67" t="str">
        <f t="shared" si="15"/>
        <v/>
      </c>
      <c r="C507" s="68" t="str">
        <f>IF(D507="","",COUNTA($D$3:D506)+1)</f>
        <v/>
      </c>
      <c r="D507" s="45"/>
      <c r="E507" s="46"/>
      <c r="F507" s="46"/>
      <c r="G507" s="80"/>
      <c r="H507" s="102"/>
      <c r="I507" s="46"/>
      <c r="J507" s="49"/>
      <c r="K507" s="45"/>
      <c r="L507" s="45"/>
      <c r="M507" s="50"/>
      <c r="N507" s="51"/>
      <c r="O507" s="51"/>
      <c r="P507" s="51"/>
      <c r="Q507" s="1" t="s">
        <v>928</v>
      </c>
    </row>
    <row r="508" spans="1:17" s="28" customFormat="1" ht="78" customHeight="1">
      <c r="A508" s="13">
        <f t="shared" si="14"/>
        <v>2015</v>
      </c>
      <c r="B508" s="5" t="str">
        <f t="shared" si="15"/>
        <v>A</v>
      </c>
      <c r="C508" s="6">
        <f>IF(D508="","",COUNTA($D$3:D507)+1)</f>
        <v>444</v>
      </c>
      <c r="D508" s="8" t="s">
        <v>19</v>
      </c>
      <c r="E508" s="10" t="s">
        <v>854</v>
      </c>
      <c r="F508" s="10" t="s">
        <v>855</v>
      </c>
      <c r="G508" s="13" t="s">
        <v>6</v>
      </c>
      <c r="H508" s="14">
        <v>53</v>
      </c>
      <c r="I508" s="10" t="s">
        <v>7</v>
      </c>
      <c r="J508" s="9" t="s">
        <v>8</v>
      </c>
      <c r="K508" s="15" t="s">
        <v>10</v>
      </c>
      <c r="L508" s="16" t="s">
        <v>738</v>
      </c>
      <c r="M508" s="1" t="s">
        <v>929</v>
      </c>
      <c r="N508" s="1" t="s">
        <v>14</v>
      </c>
      <c r="O508" s="18" t="s">
        <v>738</v>
      </c>
      <c r="P508" s="18" t="s">
        <v>738</v>
      </c>
      <c r="Q508" s="1" t="s">
        <v>930</v>
      </c>
    </row>
    <row r="509" spans="1:17" s="28" customFormat="1" ht="50.1" customHeight="1">
      <c r="A509" s="13">
        <f t="shared" si="14"/>
        <v>2015</v>
      </c>
      <c r="B509" s="5" t="str">
        <f t="shared" si="15"/>
        <v>A</v>
      </c>
      <c r="C509" s="6">
        <f>IF(D509="","",COUNTA($D$3:D508)+1)</f>
        <v>445</v>
      </c>
      <c r="D509" s="8" t="s">
        <v>19</v>
      </c>
      <c r="E509" s="10" t="s">
        <v>854</v>
      </c>
      <c r="F509" s="10" t="s">
        <v>855</v>
      </c>
      <c r="G509" s="13" t="s">
        <v>6</v>
      </c>
      <c r="H509" s="14">
        <v>54</v>
      </c>
      <c r="I509" s="10" t="s">
        <v>7</v>
      </c>
      <c r="J509" s="9" t="s">
        <v>8</v>
      </c>
      <c r="K509" s="15" t="s">
        <v>10</v>
      </c>
      <c r="L509" s="16" t="s">
        <v>738</v>
      </c>
      <c r="M509" s="1" t="s">
        <v>931</v>
      </c>
      <c r="N509" s="1" t="s">
        <v>14</v>
      </c>
      <c r="O509" s="18" t="s">
        <v>738</v>
      </c>
      <c r="P509" s="18" t="s">
        <v>738</v>
      </c>
      <c r="Q509" s="1" t="s">
        <v>932</v>
      </c>
    </row>
    <row r="510" spans="1:17" s="28" customFormat="1" ht="50.1" customHeight="1">
      <c r="A510" s="77">
        <f t="shared" si="14"/>
        <v>2015</v>
      </c>
      <c r="B510" s="65" t="str">
        <f t="shared" si="15"/>
        <v>A</v>
      </c>
      <c r="C510" s="66">
        <f>IF(D510="","",COUNTA($D$3:D509)+1)</f>
        <v>446</v>
      </c>
      <c r="D510" s="35" t="s">
        <v>19</v>
      </c>
      <c r="E510" s="36" t="s">
        <v>854</v>
      </c>
      <c r="F510" s="36" t="s">
        <v>855</v>
      </c>
      <c r="G510" s="77" t="s">
        <v>6</v>
      </c>
      <c r="H510" s="94">
        <v>55</v>
      </c>
      <c r="I510" s="36" t="s">
        <v>7</v>
      </c>
      <c r="J510" s="39" t="s">
        <v>8</v>
      </c>
      <c r="K510" s="35" t="s">
        <v>10</v>
      </c>
      <c r="L510" s="35" t="s">
        <v>738</v>
      </c>
      <c r="M510" s="40" t="s">
        <v>933</v>
      </c>
      <c r="N510" s="41" t="s">
        <v>14</v>
      </c>
      <c r="O510" s="41" t="s">
        <v>738</v>
      </c>
      <c r="P510" s="41" t="s">
        <v>738</v>
      </c>
      <c r="Q510" s="1" t="s">
        <v>934</v>
      </c>
    </row>
    <row r="511" spans="1:17" s="28" customFormat="1" ht="36.950000000000003" customHeight="1">
      <c r="A511" s="80" t="str">
        <f t="shared" si="14"/>
        <v/>
      </c>
      <c r="B511" s="67" t="str">
        <f t="shared" si="15"/>
        <v/>
      </c>
      <c r="C511" s="68" t="str">
        <f>IF(D511="","",COUNTA($D$3:D510)+1)</f>
        <v/>
      </c>
      <c r="D511" s="45"/>
      <c r="E511" s="46"/>
      <c r="F511" s="46"/>
      <c r="G511" s="80"/>
      <c r="H511" s="102"/>
      <c r="I511" s="46"/>
      <c r="J511" s="49"/>
      <c r="K511" s="45"/>
      <c r="L511" s="45"/>
      <c r="M511" s="50"/>
      <c r="N511" s="51"/>
      <c r="O511" s="51"/>
      <c r="P511" s="51"/>
      <c r="Q511" s="1" t="s">
        <v>935</v>
      </c>
    </row>
    <row r="512" spans="1:17" s="28" customFormat="1" ht="50.1" customHeight="1">
      <c r="A512" s="13">
        <f t="shared" si="14"/>
        <v>2015</v>
      </c>
      <c r="B512" s="5" t="str">
        <f t="shared" si="15"/>
        <v>A</v>
      </c>
      <c r="C512" s="6">
        <f>IF(D512="","",COUNTA($D$3:D511)+1)</f>
        <v>447</v>
      </c>
      <c r="D512" s="8" t="s">
        <v>19</v>
      </c>
      <c r="E512" s="10" t="s">
        <v>854</v>
      </c>
      <c r="F512" s="10" t="s">
        <v>855</v>
      </c>
      <c r="G512" s="13" t="s">
        <v>6</v>
      </c>
      <c r="H512" s="14">
        <v>55</v>
      </c>
      <c r="I512" s="10" t="s">
        <v>7</v>
      </c>
      <c r="J512" s="9" t="s">
        <v>8</v>
      </c>
      <c r="K512" s="15" t="s">
        <v>10</v>
      </c>
      <c r="L512" s="16" t="s">
        <v>738</v>
      </c>
      <c r="M512" s="1" t="s">
        <v>936</v>
      </c>
      <c r="N512" s="1" t="s">
        <v>14</v>
      </c>
      <c r="O512" s="18" t="s">
        <v>738</v>
      </c>
      <c r="P512" s="18" t="s">
        <v>738</v>
      </c>
      <c r="Q512" s="1" t="s">
        <v>937</v>
      </c>
    </row>
    <row r="513" spans="1:17" s="28" customFormat="1" ht="36.950000000000003" customHeight="1">
      <c r="A513" s="77">
        <f t="shared" si="14"/>
        <v>2015</v>
      </c>
      <c r="B513" s="65" t="str">
        <f t="shared" si="15"/>
        <v>A</v>
      </c>
      <c r="C513" s="66">
        <f>IF(D513="","",COUNTA($D$3:D512)+1)</f>
        <v>448</v>
      </c>
      <c r="D513" s="35" t="s">
        <v>19</v>
      </c>
      <c r="E513" s="36" t="s">
        <v>854</v>
      </c>
      <c r="F513" s="36" t="s">
        <v>855</v>
      </c>
      <c r="G513" s="77" t="s">
        <v>6</v>
      </c>
      <c r="H513" s="94">
        <v>56</v>
      </c>
      <c r="I513" s="36" t="s">
        <v>7</v>
      </c>
      <c r="J513" s="39" t="s">
        <v>8</v>
      </c>
      <c r="K513" s="35" t="s">
        <v>10</v>
      </c>
      <c r="L513" s="35" t="s">
        <v>738</v>
      </c>
      <c r="M513" s="40" t="s">
        <v>938</v>
      </c>
      <c r="N513" s="41" t="s">
        <v>14</v>
      </c>
      <c r="O513" s="41" t="s">
        <v>738</v>
      </c>
      <c r="P513" s="41" t="s">
        <v>738</v>
      </c>
      <c r="Q513" s="1" t="s">
        <v>939</v>
      </c>
    </row>
    <row r="514" spans="1:17" s="28" customFormat="1" ht="78" customHeight="1">
      <c r="A514" s="80" t="str">
        <f t="shared" si="14"/>
        <v/>
      </c>
      <c r="B514" s="67" t="str">
        <f t="shared" si="15"/>
        <v/>
      </c>
      <c r="C514" s="68" t="str">
        <f>IF(D514="","",COUNTA($D$3:D513)+1)</f>
        <v/>
      </c>
      <c r="D514" s="45"/>
      <c r="E514" s="46"/>
      <c r="F514" s="46"/>
      <c r="G514" s="80"/>
      <c r="H514" s="102"/>
      <c r="I514" s="46"/>
      <c r="J514" s="49"/>
      <c r="K514" s="45"/>
      <c r="L514" s="45"/>
      <c r="M514" s="50"/>
      <c r="N514" s="51"/>
      <c r="O514" s="51"/>
      <c r="P514" s="51"/>
      <c r="Q514" s="1" t="s">
        <v>940</v>
      </c>
    </row>
    <row r="515" spans="1:17" s="28" customFormat="1" ht="50.1" customHeight="1">
      <c r="A515" s="77">
        <f t="shared" si="14"/>
        <v>2015</v>
      </c>
      <c r="B515" s="65" t="str">
        <f t="shared" si="15"/>
        <v>A</v>
      </c>
      <c r="C515" s="66">
        <f>IF(D515="","",COUNTA($D$3:D514)+1)</f>
        <v>449</v>
      </c>
      <c r="D515" s="35" t="s">
        <v>19</v>
      </c>
      <c r="E515" s="36" t="s">
        <v>854</v>
      </c>
      <c r="F515" s="36" t="s">
        <v>855</v>
      </c>
      <c r="G515" s="77" t="s">
        <v>6</v>
      </c>
      <c r="H515" s="94">
        <v>57</v>
      </c>
      <c r="I515" s="36" t="s">
        <v>7</v>
      </c>
      <c r="J515" s="39" t="s">
        <v>8</v>
      </c>
      <c r="K515" s="35" t="s">
        <v>10</v>
      </c>
      <c r="L515" s="35" t="s">
        <v>738</v>
      </c>
      <c r="M515" s="40" t="s">
        <v>941</v>
      </c>
      <c r="N515" s="41" t="s">
        <v>14</v>
      </c>
      <c r="O515" s="41" t="s">
        <v>738</v>
      </c>
      <c r="P515" s="41" t="s">
        <v>738</v>
      </c>
      <c r="Q515" s="1" t="s">
        <v>942</v>
      </c>
    </row>
    <row r="516" spans="1:17" s="28" customFormat="1" ht="63.95" customHeight="1">
      <c r="A516" s="80" t="str">
        <f t="shared" ref="A516:A579" si="16">IF(D516="","",2015)</f>
        <v/>
      </c>
      <c r="B516" s="67" t="str">
        <f t="shared" ref="B516:B579" si="17">IF(D516="","","A")</f>
        <v/>
      </c>
      <c r="C516" s="68" t="str">
        <f>IF(D516="","",COUNTA($D$3:D515)+1)</f>
        <v/>
      </c>
      <c r="D516" s="45"/>
      <c r="E516" s="46"/>
      <c r="F516" s="46"/>
      <c r="G516" s="80"/>
      <c r="H516" s="102"/>
      <c r="I516" s="46"/>
      <c r="J516" s="49"/>
      <c r="K516" s="45"/>
      <c r="L516" s="45"/>
      <c r="M516" s="50"/>
      <c r="N516" s="51"/>
      <c r="O516" s="51"/>
      <c r="P516" s="51"/>
      <c r="Q516" s="1" t="s">
        <v>943</v>
      </c>
    </row>
    <row r="517" spans="1:17" s="28" customFormat="1" ht="36.950000000000003" customHeight="1">
      <c r="A517" s="13">
        <f t="shared" si="16"/>
        <v>2015</v>
      </c>
      <c r="B517" s="5" t="str">
        <f t="shared" si="17"/>
        <v>A</v>
      </c>
      <c r="C517" s="6">
        <f>IF(D517="","",COUNTA($D$3:D516)+1)</f>
        <v>450</v>
      </c>
      <c r="D517" s="8" t="s">
        <v>19</v>
      </c>
      <c r="E517" s="10" t="s">
        <v>858</v>
      </c>
      <c r="F517" s="10" t="s">
        <v>855</v>
      </c>
      <c r="G517" s="13" t="s">
        <v>6</v>
      </c>
      <c r="H517" s="14">
        <v>57</v>
      </c>
      <c r="I517" s="10" t="s">
        <v>7</v>
      </c>
      <c r="J517" s="9" t="s">
        <v>8</v>
      </c>
      <c r="K517" s="15" t="s">
        <v>10</v>
      </c>
      <c r="L517" s="16" t="s">
        <v>738</v>
      </c>
      <c r="M517" s="1" t="s">
        <v>944</v>
      </c>
      <c r="N517" s="1" t="s">
        <v>14</v>
      </c>
      <c r="O517" s="18" t="s">
        <v>738</v>
      </c>
      <c r="P517" s="18" t="s">
        <v>738</v>
      </c>
      <c r="Q517" s="1" t="s">
        <v>945</v>
      </c>
    </row>
    <row r="518" spans="1:17" s="28" customFormat="1" ht="63.95" customHeight="1">
      <c r="A518" s="77">
        <f t="shared" si="16"/>
        <v>2015</v>
      </c>
      <c r="B518" s="65" t="str">
        <f t="shared" si="17"/>
        <v>A</v>
      </c>
      <c r="C518" s="66">
        <f>IF(D518="","",COUNTA($D$3:D517)+1)</f>
        <v>451</v>
      </c>
      <c r="D518" s="35" t="s">
        <v>19</v>
      </c>
      <c r="E518" s="36" t="s">
        <v>854</v>
      </c>
      <c r="F518" s="36" t="s">
        <v>855</v>
      </c>
      <c r="G518" s="77" t="s">
        <v>6</v>
      </c>
      <c r="H518" s="94">
        <v>59</v>
      </c>
      <c r="I518" s="36" t="s">
        <v>7</v>
      </c>
      <c r="J518" s="39" t="s">
        <v>8</v>
      </c>
      <c r="K518" s="35" t="s">
        <v>10</v>
      </c>
      <c r="L518" s="35" t="s">
        <v>738</v>
      </c>
      <c r="M518" s="40" t="s">
        <v>946</v>
      </c>
      <c r="N518" s="41" t="s">
        <v>14</v>
      </c>
      <c r="O518" s="41" t="s">
        <v>738</v>
      </c>
      <c r="P518" s="41" t="s">
        <v>738</v>
      </c>
      <c r="Q518" s="1" t="s">
        <v>947</v>
      </c>
    </row>
    <row r="519" spans="1:17" s="28" customFormat="1" ht="50.1" customHeight="1">
      <c r="A519" s="80" t="str">
        <f t="shared" si="16"/>
        <v/>
      </c>
      <c r="B519" s="67" t="str">
        <f t="shared" si="17"/>
        <v/>
      </c>
      <c r="C519" s="68" t="str">
        <f>IF(D519="","",COUNTA($D$3:D518)+1)</f>
        <v/>
      </c>
      <c r="D519" s="45"/>
      <c r="E519" s="46"/>
      <c r="F519" s="46"/>
      <c r="G519" s="80"/>
      <c r="H519" s="102"/>
      <c r="I519" s="46"/>
      <c r="J519" s="49"/>
      <c r="K519" s="45"/>
      <c r="L519" s="45"/>
      <c r="M519" s="50"/>
      <c r="N519" s="51"/>
      <c r="O519" s="51"/>
      <c r="P519" s="51"/>
      <c r="Q519" s="1" t="s">
        <v>948</v>
      </c>
    </row>
    <row r="520" spans="1:17" s="28" customFormat="1" ht="50.1" customHeight="1">
      <c r="A520" s="77">
        <f t="shared" si="16"/>
        <v>2015</v>
      </c>
      <c r="B520" s="65" t="str">
        <f t="shared" si="17"/>
        <v>A</v>
      </c>
      <c r="C520" s="66">
        <f>IF(D520="","",COUNTA($D$3:D519)+1)</f>
        <v>452</v>
      </c>
      <c r="D520" s="35" t="s">
        <v>19</v>
      </c>
      <c r="E520" s="36" t="s">
        <v>854</v>
      </c>
      <c r="F520" s="36" t="s">
        <v>855</v>
      </c>
      <c r="G520" s="77" t="s">
        <v>6</v>
      </c>
      <c r="H520" s="105">
        <v>60</v>
      </c>
      <c r="I520" s="36" t="s">
        <v>7</v>
      </c>
      <c r="J520" s="39" t="s">
        <v>8</v>
      </c>
      <c r="K520" s="35" t="s">
        <v>10</v>
      </c>
      <c r="L520" s="35" t="s">
        <v>738</v>
      </c>
      <c r="M520" s="40" t="s">
        <v>949</v>
      </c>
      <c r="N520" s="41" t="s">
        <v>14</v>
      </c>
      <c r="O520" s="41" t="s">
        <v>738</v>
      </c>
      <c r="P520" s="41" t="s">
        <v>738</v>
      </c>
      <c r="Q520" s="1" t="s">
        <v>950</v>
      </c>
    </row>
    <row r="521" spans="1:17" s="28" customFormat="1" ht="50.1" customHeight="1">
      <c r="A521" s="80" t="str">
        <f t="shared" si="16"/>
        <v/>
      </c>
      <c r="B521" s="67" t="str">
        <f t="shared" si="17"/>
        <v/>
      </c>
      <c r="C521" s="68" t="str">
        <f>IF(D521="","",COUNTA($D$3:D520)+1)</f>
        <v/>
      </c>
      <c r="D521" s="45"/>
      <c r="E521" s="46"/>
      <c r="F521" s="46"/>
      <c r="G521" s="80"/>
      <c r="H521" s="106"/>
      <c r="I521" s="46"/>
      <c r="J521" s="49"/>
      <c r="K521" s="45"/>
      <c r="L521" s="45"/>
      <c r="M521" s="50"/>
      <c r="N521" s="51"/>
      <c r="O521" s="51"/>
      <c r="P521" s="51"/>
      <c r="Q521" s="1" t="s">
        <v>951</v>
      </c>
    </row>
    <row r="522" spans="1:17" s="28" customFormat="1" ht="50.1" customHeight="1">
      <c r="A522" s="13">
        <f t="shared" si="16"/>
        <v>2015</v>
      </c>
      <c r="B522" s="5" t="str">
        <f t="shared" si="17"/>
        <v>A</v>
      </c>
      <c r="C522" s="6">
        <f>IF(D522="","",COUNTA($D$3:D521)+1)</f>
        <v>453</v>
      </c>
      <c r="D522" s="8" t="s">
        <v>19</v>
      </c>
      <c r="E522" s="10" t="s">
        <v>854</v>
      </c>
      <c r="F522" s="10" t="s">
        <v>855</v>
      </c>
      <c r="G522" s="13" t="s">
        <v>6</v>
      </c>
      <c r="H522" s="104">
        <v>60</v>
      </c>
      <c r="I522" s="10" t="s">
        <v>7</v>
      </c>
      <c r="J522" s="9" t="s">
        <v>8</v>
      </c>
      <c r="K522" s="15" t="s">
        <v>10</v>
      </c>
      <c r="L522" s="16" t="s">
        <v>738</v>
      </c>
      <c r="M522" s="1" t="s">
        <v>952</v>
      </c>
      <c r="N522" s="1" t="s">
        <v>14</v>
      </c>
      <c r="O522" s="18" t="s">
        <v>738</v>
      </c>
      <c r="P522" s="18" t="s">
        <v>738</v>
      </c>
      <c r="Q522" s="1" t="s">
        <v>953</v>
      </c>
    </row>
    <row r="523" spans="1:17" s="28" customFormat="1" ht="36.950000000000003" customHeight="1">
      <c r="A523" s="13">
        <f t="shared" si="16"/>
        <v>2015</v>
      </c>
      <c r="B523" s="5" t="str">
        <f t="shared" si="17"/>
        <v>A</v>
      </c>
      <c r="C523" s="6">
        <f>IF(D523="","",COUNTA($D$3:D522)+1)</f>
        <v>454</v>
      </c>
      <c r="D523" s="8" t="s">
        <v>19</v>
      </c>
      <c r="E523" s="10" t="s">
        <v>854</v>
      </c>
      <c r="F523" s="10" t="s">
        <v>855</v>
      </c>
      <c r="G523" s="13" t="s">
        <v>6</v>
      </c>
      <c r="H523" s="104">
        <v>60</v>
      </c>
      <c r="I523" s="10" t="s">
        <v>7</v>
      </c>
      <c r="J523" s="9" t="s">
        <v>8</v>
      </c>
      <c r="K523" s="15" t="s">
        <v>10</v>
      </c>
      <c r="L523" s="16" t="s">
        <v>738</v>
      </c>
      <c r="M523" s="1" t="s">
        <v>954</v>
      </c>
      <c r="N523" s="1" t="s">
        <v>14</v>
      </c>
      <c r="O523" s="18" t="s">
        <v>738</v>
      </c>
      <c r="P523" s="18" t="s">
        <v>738</v>
      </c>
      <c r="Q523" s="1" t="s">
        <v>955</v>
      </c>
    </row>
    <row r="524" spans="1:17" s="28" customFormat="1" ht="36.950000000000003" customHeight="1">
      <c r="A524" s="13">
        <f t="shared" si="16"/>
        <v>2015</v>
      </c>
      <c r="B524" s="5" t="str">
        <f t="shared" si="17"/>
        <v>A</v>
      </c>
      <c r="C524" s="6">
        <f>IF(D524="","",COUNTA($D$3:D523)+1)</f>
        <v>455</v>
      </c>
      <c r="D524" s="8" t="s">
        <v>19</v>
      </c>
      <c r="E524" s="10" t="s">
        <v>858</v>
      </c>
      <c r="F524" s="10" t="s">
        <v>855</v>
      </c>
      <c r="G524" s="13" t="s">
        <v>6</v>
      </c>
      <c r="H524" s="104">
        <v>36</v>
      </c>
      <c r="I524" s="10" t="s">
        <v>7</v>
      </c>
      <c r="J524" s="9" t="s">
        <v>8</v>
      </c>
      <c r="K524" s="15" t="s">
        <v>10</v>
      </c>
      <c r="L524" s="16" t="s">
        <v>738</v>
      </c>
      <c r="M524" s="1" t="s">
        <v>956</v>
      </c>
      <c r="N524" s="1" t="s">
        <v>14</v>
      </c>
      <c r="O524" s="18" t="s">
        <v>738</v>
      </c>
      <c r="P524" s="18" t="s">
        <v>738</v>
      </c>
      <c r="Q524" s="1" t="s">
        <v>957</v>
      </c>
    </row>
    <row r="525" spans="1:17" s="28" customFormat="1" ht="36.950000000000003" customHeight="1">
      <c r="A525" s="77">
        <f t="shared" si="16"/>
        <v>2015</v>
      </c>
      <c r="B525" s="65" t="str">
        <f t="shared" si="17"/>
        <v>A</v>
      </c>
      <c r="C525" s="66">
        <f>IF(D525="","",COUNTA($D$3:D524)+1)</f>
        <v>456</v>
      </c>
      <c r="D525" s="35" t="s">
        <v>19</v>
      </c>
      <c r="E525" s="36" t="s">
        <v>919</v>
      </c>
      <c r="F525" s="36" t="s">
        <v>855</v>
      </c>
      <c r="G525" s="77" t="s">
        <v>6</v>
      </c>
      <c r="H525" s="105">
        <v>52</v>
      </c>
      <c r="I525" s="36" t="s">
        <v>7</v>
      </c>
      <c r="J525" s="39" t="s">
        <v>8</v>
      </c>
      <c r="K525" s="35" t="s">
        <v>10</v>
      </c>
      <c r="L525" s="35" t="s">
        <v>738</v>
      </c>
      <c r="M525" s="40" t="s">
        <v>958</v>
      </c>
      <c r="N525" s="41" t="s">
        <v>14</v>
      </c>
      <c r="O525" s="41" t="s">
        <v>738</v>
      </c>
      <c r="P525" s="41" t="s">
        <v>738</v>
      </c>
      <c r="Q525" s="1" t="s">
        <v>959</v>
      </c>
    </row>
    <row r="526" spans="1:17" s="28" customFormat="1" ht="36.950000000000003" customHeight="1">
      <c r="A526" s="96" t="str">
        <f t="shared" si="16"/>
        <v/>
      </c>
      <c r="B526" s="70" t="str">
        <f t="shared" si="17"/>
        <v/>
      </c>
      <c r="C526" s="71" t="str">
        <f>IF(D526="","",COUNTA($D$3:D525)+1)</f>
        <v/>
      </c>
      <c r="D526" s="55"/>
      <c r="E526" s="56"/>
      <c r="F526" s="56"/>
      <c r="G526" s="96"/>
      <c r="H526" s="107"/>
      <c r="I526" s="56"/>
      <c r="J526" s="59"/>
      <c r="K526" s="55"/>
      <c r="L526" s="55"/>
      <c r="M526" s="60"/>
      <c r="N526" s="61"/>
      <c r="O526" s="61"/>
      <c r="P526" s="61"/>
      <c r="Q526" s="1" t="s">
        <v>960</v>
      </c>
    </row>
    <row r="527" spans="1:17" s="28" customFormat="1" ht="78" customHeight="1">
      <c r="A527" s="96" t="str">
        <f t="shared" si="16"/>
        <v/>
      </c>
      <c r="B527" s="70" t="str">
        <f t="shared" si="17"/>
        <v/>
      </c>
      <c r="C527" s="71" t="str">
        <f>IF(D527="","",COUNTA($D$3:D526)+1)</f>
        <v/>
      </c>
      <c r="D527" s="55"/>
      <c r="E527" s="56"/>
      <c r="F527" s="56"/>
      <c r="G527" s="96"/>
      <c r="H527" s="107"/>
      <c r="I527" s="56"/>
      <c r="J527" s="59"/>
      <c r="K527" s="55"/>
      <c r="L527" s="55"/>
      <c r="M527" s="60"/>
      <c r="N527" s="61"/>
      <c r="O527" s="61"/>
      <c r="P527" s="61"/>
      <c r="Q527" s="1" t="s">
        <v>961</v>
      </c>
    </row>
    <row r="528" spans="1:17" s="28" customFormat="1" ht="105" customHeight="1">
      <c r="A528" s="96" t="str">
        <f t="shared" si="16"/>
        <v/>
      </c>
      <c r="B528" s="70" t="str">
        <f t="shared" si="17"/>
        <v/>
      </c>
      <c r="C528" s="71" t="str">
        <f>IF(D528="","",COUNTA($D$3:D527)+1)</f>
        <v/>
      </c>
      <c r="D528" s="55"/>
      <c r="E528" s="56"/>
      <c r="F528" s="56"/>
      <c r="G528" s="96"/>
      <c r="H528" s="107"/>
      <c r="I528" s="56"/>
      <c r="J528" s="59"/>
      <c r="K528" s="55"/>
      <c r="L528" s="55"/>
      <c r="M528" s="60"/>
      <c r="N528" s="61"/>
      <c r="O528" s="61"/>
      <c r="P528" s="61"/>
      <c r="Q528" s="1" t="s">
        <v>962</v>
      </c>
    </row>
    <row r="529" spans="1:17" s="28" customFormat="1" ht="63.95" customHeight="1">
      <c r="A529" s="80" t="str">
        <f t="shared" si="16"/>
        <v/>
      </c>
      <c r="B529" s="67" t="str">
        <f t="shared" si="17"/>
        <v/>
      </c>
      <c r="C529" s="68" t="str">
        <f>IF(D529="","",COUNTA($D$3:D528)+1)</f>
        <v/>
      </c>
      <c r="D529" s="45"/>
      <c r="E529" s="46"/>
      <c r="F529" s="46"/>
      <c r="G529" s="80"/>
      <c r="H529" s="106"/>
      <c r="I529" s="46"/>
      <c r="J529" s="49"/>
      <c r="K529" s="45"/>
      <c r="L529" s="45"/>
      <c r="M529" s="50"/>
      <c r="N529" s="51"/>
      <c r="O529" s="51"/>
      <c r="P529" s="51"/>
      <c r="Q529" s="1" t="s">
        <v>963</v>
      </c>
    </row>
    <row r="530" spans="1:17" s="28" customFormat="1" ht="36.950000000000003" customHeight="1">
      <c r="A530" s="13">
        <f t="shared" si="16"/>
        <v>2015</v>
      </c>
      <c r="B530" s="5" t="str">
        <f t="shared" si="17"/>
        <v>A</v>
      </c>
      <c r="C530" s="6">
        <f>IF(D530="","",COUNTA($D$3:D529)+1)</f>
        <v>457</v>
      </c>
      <c r="D530" s="8" t="s">
        <v>19</v>
      </c>
      <c r="E530" s="10" t="s">
        <v>858</v>
      </c>
      <c r="F530" s="10" t="s">
        <v>855</v>
      </c>
      <c r="G530" s="13" t="s">
        <v>6</v>
      </c>
      <c r="H530" s="104">
        <v>55</v>
      </c>
      <c r="I530" s="10" t="s">
        <v>7</v>
      </c>
      <c r="J530" s="9" t="s">
        <v>8</v>
      </c>
      <c r="K530" s="15" t="s">
        <v>10</v>
      </c>
      <c r="L530" s="16" t="s">
        <v>738</v>
      </c>
      <c r="M530" s="1" t="s">
        <v>964</v>
      </c>
      <c r="N530" s="1" t="s">
        <v>14</v>
      </c>
      <c r="O530" s="18" t="s">
        <v>738</v>
      </c>
      <c r="P530" s="18" t="s">
        <v>738</v>
      </c>
      <c r="Q530" s="1" t="s">
        <v>965</v>
      </c>
    </row>
    <row r="531" spans="1:17" s="28" customFormat="1" ht="50.1" customHeight="1">
      <c r="A531" s="13">
        <f t="shared" si="16"/>
        <v>2015</v>
      </c>
      <c r="B531" s="5" t="str">
        <f t="shared" si="17"/>
        <v>A</v>
      </c>
      <c r="C531" s="6">
        <f>IF(D531="","",COUNTA($D$3:D530)+1)</f>
        <v>458</v>
      </c>
      <c r="D531" s="8" t="s">
        <v>19</v>
      </c>
      <c r="E531" s="10" t="s">
        <v>858</v>
      </c>
      <c r="F531" s="10" t="s">
        <v>855</v>
      </c>
      <c r="G531" s="13" t="s">
        <v>6</v>
      </c>
      <c r="H531" s="104">
        <v>57</v>
      </c>
      <c r="I531" s="10" t="s">
        <v>7</v>
      </c>
      <c r="J531" s="9" t="s">
        <v>8</v>
      </c>
      <c r="K531" s="15" t="s">
        <v>10</v>
      </c>
      <c r="L531" s="16" t="s">
        <v>738</v>
      </c>
      <c r="M531" s="1" t="s">
        <v>966</v>
      </c>
      <c r="N531" s="1" t="s">
        <v>14</v>
      </c>
      <c r="O531" s="18" t="s">
        <v>738</v>
      </c>
      <c r="P531" s="18" t="s">
        <v>738</v>
      </c>
      <c r="Q531" s="1" t="s">
        <v>967</v>
      </c>
    </row>
    <row r="532" spans="1:17" s="28" customFormat="1" ht="50.1" customHeight="1">
      <c r="A532" s="13">
        <f t="shared" si="16"/>
        <v>2015</v>
      </c>
      <c r="B532" s="5" t="str">
        <f t="shared" si="17"/>
        <v>A</v>
      </c>
      <c r="C532" s="6">
        <f>IF(D532="","",COUNTA($D$3:D531)+1)</f>
        <v>459</v>
      </c>
      <c r="D532" s="8" t="s">
        <v>19</v>
      </c>
      <c r="E532" s="10" t="s">
        <v>858</v>
      </c>
      <c r="F532" s="10" t="s">
        <v>855</v>
      </c>
      <c r="G532" s="13" t="s">
        <v>6</v>
      </c>
      <c r="H532" s="104">
        <v>58</v>
      </c>
      <c r="I532" s="10" t="s">
        <v>7</v>
      </c>
      <c r="J532" s="9" t="s">
        <v>8</v>
      </c>
      <c r="K532" s="15" t="s">
        <v>10</v>
      </c>
      <c r="L532" s="16" t="s">
        <v>738</v>
      </c>
      <c r="M532" s="1" t="s">
        <v>968</v>
      </c>
      <c r="N532" s="1" t="s">
        <v>14</v>
      </c>
      <c r="O532" s="18" t="s">
        <v>738</v>
      </c>
      <c r="P532" s="18" t="s">
        <v>738</v>
      </c>
      <c r="Q532" s="1" t="s">
        <v>969</v>
      </c>
    </row>
    <row r="533" spans="1:17" s="28" customFormat="1" ht="50.1" customHeight="1">
      <c r="A533" s="13">
        <f t="shared" si="16"/>
        <v>2015</v>
      </c>
      <c r="B533" s="5" t="str">
        <f t="shared" si="17"/>
        <v>A</v>
      </c>
      <c r="C533" s="6">
        <f>IF(D533="","",COUNTA($D$3:D532)+1)</f>
        <v>460</v>
      </c>
      <c r="D533" s="8" t="s">
        <v>19</v>
      </c>
      <c r="E533" s="10" t="s">
        <v>970</v>
      </c>
      <c r="F533" s="10" t="s">
        <v>971</v>
      </c>
      <c r="G533" s="13" t="s">
        <v>6</v>
      </c>
      <c r="H533" s="104">
        <v>58</v>
      </c>
      <c r="I533" s="10" t="s">
        <v>7</v>
      </c>
      <c r="J533" s="9" t="s">
        <v>8</v>
      </c>
      <c r="K533" s="15" t="s">
        <v>10</v>
      </c>
      <c r="L533" s="16" t="s">
        <v>738</v>
      </c>
      <c r="M533" s="1" t="s">
        <v>972</v>
      </c>
      <c r="N533" s="1" t="s">
        <v>14</v>
      </c>
      <c r="O533" s="18" t="s">
        <v>738</v>
      </c>
      <c r="P533" s="18" t="s">
        <v>738</v>
      </c>
      <c r="Q533" s="1" t="s">
        <v>973</v>
      </c>
    </row>
    <row r="534" spans="1:17" s="28" customFormat="1" ht="50.1" customHeight="1">
      <c r="A534" s="13">
        <f t="shared" si="16"/>
        <v>2015</v>
      </c>
      <c r="B534" s="5" t="str">
        <f t="shared" si="17"/>
        <v>A</v>
      </c>
      <c r="C534" s="6">
        <f>IF(D534="","",COUNTA($D$3:D533)+1)</f>
        <v>461</v>
      </c>
      <c r="D534" s="8" t="s">
        <v>19</v>
      </c>
      <c r="E534" s="10" t="s">
        <v>970</v>
      </c>
      <c r="F534" s="10" t="s">
        <v>971</v>
      </c>
      <c r="G534" s="13" t="s">
        <v>6</v>
      </c>
      <c r="H534" s="104">
        <v>60</v>
      </c>
      <c r="I534" s="10" t="s">
        <v>7</v>
      </c>
      <c r="J534" s="9" t="s">
        <v>8</v>
      </c>
      <c r="K534" s="15" t="s">
        <v>10</v>
      </c>
      <c r="L534" s="16" t="s">
        <v>738</v>
      </c>
      <c r="M534" s="1" t="s">
        <v>974</v>
      </c>
      <c r="N534" s="1" t="s">
        <v>14</v>
      </c>
      <c r="O534" s="18" t="s">
        <v>738</v>
      </c>
      <c r="P534" s="18" t="s">
        <v>738</v>
      </c>
      <c r="Q534" s="1" t="s">
        <v>975</v>
      </c>
    </row>
    <row r="535" spans="1:17" s="28" customFormat="1" ht="50.1" customHeight="1">
      <c r="A535" s="13">
        <f t="shared" si="16"/>
        <v>2015</v>
      </c>
      <c r="B535" s="5" t="str">
        <f t="shared" si="17"/>
        <v>A</v>
      </c>
      <c r="C535" s="6">
        <f>IF(D535="","",COUNTA($D$3:D534)+1)</f>
        <v>462</v>
      </c>
      <c r="D535" s="8" t="s">
        <v>19</v>
      </c>
      <c r="E535" s="10" t="s">
        <v>889</v>
      </c>
      <c r="F535" s="10" t="s">
        <v>855</v>
      </c>
      <c r="G535" s="13" t="s">
        <v>6</v>
      </c>
      <c r="H535" s="104">
        <v>52</v>
      </c>
      <c r="I535" s="10" t="s">
        <v>7</v>
      </c>
      <c r="J535" s="9" t="s">
        <v>8</v>
      </c>
      <c r="K535" s="15" t="s">
        <v>10</v>
      </c>
      <c r="L535" s="16" t="s">
        <v>738</v>
      </c>
      <c r="M535" s="1" t="s">
        <v>976</v>
      </c>
      <c r="N535" s="1" t="s">
        <v>14</v>
      </c>
      <c r="O535" s="18" t="s">
        <v>738</v>
      </c>
      <c r="P535" s="18" t="s">
        <v>738</v>
      </c>
      <c r="Q535" s="1" t="s">
        <v>977</v>
      </c>
    </row>
    <row r="536" spans="1:17" s="28" customFormat="1" ht="36.950000000000003" customHeight="1">
      <c r="A536" s="13">
        <f t="shared" si="16"/>
        <v>2015</v>
      </c>
      <c r="B536" s="5" t="str">
        <f t="shared" si="17"/>
        <v>A</v>
      </c>
      <c r="C536" s="6">
        <f>IF(D536="","",COUNTA($D$3:D535)+1)</f>
        <v>463</v>
      </c>
      <c r="D536" s="8" t="s">
        <v>19</v>
      </c>
      <c r="E536" s="10" t="s">
        <v>889</v>
      </c>
      <c r="F536" s="10" t="s">
        <v>855</v>
      </c>
      <c r="G536" s="13" t="s">
        <v>6</v>
      </c>
      <c r="H536" s="104">
        <v>54</v>
      </c>
      <c r="I536" s="10" t="s">
        <v>7</v>
      </c>
      <c r="J536" s="9" t="s">
        <v>8</v>
      </c>
      <c r="K536" s="15" t="s">
        <v>10</v>
      </c>
      <c r="L536" s="16" t="s">
        <v>738</v>
      </c>
      <c r="M536" s="1" t="s">
        <v>978</v>
      </c>
      <c r="N536" s="1" t="s">
        <v>14</v>
      </c>
      <c r="O536" s="18" t="s">
        <v>738</v>
      </c>
      <c r="P536" s="18" t="s">
        <v>738</v>
      </c>
      <c r="Q536" s="1" t="s">
        <v>979</v>
      </c>
    </row>
    <row r="537" spans="1:17" s="28" customFormat="1" ht="36.950000000000003" customHeight="1">
      <c r="A537" s="13">
        <f t="shared" si="16"/>
        <v>2015</v>
      </c>
      <c r="B537" s="5" t="str">
        <f t="shared" si="17"/>
        <v>A</v>
      </c>
      <c r="C537" s="6">
        <f>IF(D537="","",COUNTA($D$3:D536)+1)</f>
        <v>464</v>
      </c>
      <c r="D537" s="8" t="s">
        <v>19</v>
      </c>
      <c r="E537" s="10" t="s">
        <v>980</v>
      </c>
      <c r="F537" s="10" t="s">
        <v>981</v>
      </c>
      <c r="G537" s="13" t="s">
        <v>6</v>
      </c>
      <c r="H537" s="14">
        <v>23</v>
      </c>
      <c r="I537" s="10" t="s">
        <v>7</v>
      </c>
      <c r="J537" s="9" t="s">
        <v>8</v>
      </c>
      <c r="K537" s="15" t="s">
        <v>10</v>
      </c>
      <c r="L537" s="16" t="s">
        <v>738</v>
      </c>
      <c r="M537" s="1" t="s">
        <v>982</v>
      </c>
      <c r="N537" s="18" t="s">
        <v>14</v>
      </c>
      <c r="O537" s="18" t="s">
        <v>738</v>
      </c>
      <c r="P537" s="18" t="s">
        <v>738</v>
      </c>
      <c r="Q537" s="1" t="s">
        <v>983</v>
      </c>
    </row>
    <row r="538" spans="1:17" s="28" customFormat="1" ht="36.950000000000003" customHeight="1">
      <c r="A538" s="13">
        <f t="shared" si="16"/>
        <v>2015</v>
      </c>
      <c r="B538" s="5" t="str">
        <f t="shared" si="17"/>
        <v>A</v>
      </c>
      <c r="C538" s="6">
        <f>IF(D538="","",COUNTA($D$3:D537)+1)</f>
        <v>465</v>
      </c>
      <c r="D538" s="8" t="s">
        <v>19</v>
      </c>
      <c r="E538" s="10" t="s">
        <v>980</v>
      </c>
      <c r="F538" s="10" t="s">
        <v>984</v>
      </c>
      <c r="G538" s="13" t="s">
        <v>6</v>
      </c>
      <c r="H538" s="14">
        <v>37</v>
      </c>
      <c r="I538" s="10" t="s">
        <v>7</v>
      </c>
      <c r="J538" s="9" t="s">
        <v>8</v>
      </c>
      <c r="K538" s="15" t="s">
        <v>10</v>
      </c>
      <c r="L538" s="16" t="s">
        <v>738</v>
      </c>
      <c r="M538" s="1" t="s">
        <v>985</v>
      </c>
      <c r="N538" s="18" t="s">
        <v>14</v>
      </c>
      <c r="O538" s="18" t="s">
        <v>738</v>
      </c>
      <c r="P538" s="18" t="s">
        <v>738</v>
      </c>
      <c r="Q538" s="1" t="s">
        <v>986</v>
      </c>
    </row>
    <row r="539" spans="1:17" s="28" customFormat="1" ht="50.1" customHeight="1">
      <c r="A539" s="13">
        <f t="shared" si="16"/>
        <v>2015</v>
      </c>
      <c r="B539" s="5" t="str">
        <f t="shared" si="17"/>
        <v>A</v>
      </c>
      <c r="C539" s="6">
        <f>IF(D539="","",COUNTA($D$3:D538)+1)</f>
        <v>466</v>
      </c>
      <c r="D539" s="8" t="s">
        <v>19</v>
      </c>
      <c r="E539" s="10" t="s">
        <v>980</v>
      </c>
      <c r="F539" s="10" t="s">
        <v>984</v>
      </c>
      <c r="G539" s="13" t="s">
        <v>6</v>
      </c>
      <c r="H539" s="14">
        <v>49</v>
      </c>
      <c r="I539" s="10" t="s">
        <v>7</v>
      </c>
      <c r="J539" s="9" t="s">
        <v>8</v>
      </c>
      <c r="K539" s="15" t="s">
        <v>10</v>
      </c>
      <c r="L539" s="16" t="s">
        <v>738</v>
      </c>
      <c r="M539" s="1" t="s">
        <v>987</v>
      </c>
      <c r="N539" s="18" t="s">
        <v>14</v>
      </c>
      <c r="O539" s="18" t="s">
        <v>738</v>
      </c>
      <c r="P539" s="18" t="s">
        <v>738</v>
      </c>
      <c r="Q539" s="1" t="s">
        <v>988</v>
      </c>
    </row>
    <row r="540" spans="1:17" s="28" customFormat="1" ht="36.950000000000003" customHeight="1">
      <c r="A540" s="13">
        <f t="shared" si="16"/>
        <v>2015</v>
      </c>
      <c r="B540" s="5" t="str">
        <f t="shared" si="17"/>
        <v>A</v>
      </c>
      <c r="C540" s="6">
        <f>IF(D540="","",COUNTA($D$3:D539)+1)</f>
        <v>467</v>
      </c>
      <c r="D540" s="8" t="s">
        <v>19</v>
      </c>
      <c r="E540" s="10" t="s">
        <v>980</v>
      </c>
      <c r="F540" s="10" t="s">
        <v>984</v>
      </c>
      <c r="G540" s="13" t="s">
        <v>6</v>
      </c>
      <c r="H540" s="14">
        <v>29</v>
      </c>
      <c r="I540" s="10" t="s">
        <v>7</v>
      </c>
      <c r="J540" s="9" t="s">
        <v>8</v>
      </c>
      <c r="K540" s="15" t="s">
        <v>10</v>
      </c>
      <c r="L540" s="16" t="s">
        <v>738</v>
      </c>
      <c r="M540" s="1" t="s">
        <v>989</v>
      </c>
      <c r="N540" s="18" t="s">
        <v>14</v>
      </c>
      <c r="O540" s="18" t="s">
        <v>738</v>
      </c>
      <c r="P540" s="18" t="s">
        <v>738</v>
      </c>
      <c r="Q540" s="1" t="s">
        <v>990</v>
      </c>
    </row>
    <row r="541" spans="1:17" s="28" customFormat="1" ht="36.950000000000003" customHeight="1">
      <c r="A541" s="13">
        <f t="shared" si="16"/>
        <v>2015</v>
      </c>
      <c r="B541" s="5" t="str">
        <f t="shared" si="17"/>
        <v>A</v>
      </c>
      <c r="C541" s="6">
        <f>IF(D541="","",COUNTA($D$3:D540)+1)</f>
        <v>468</v>
      </c>
      <c r="D541" s="8" t="s">
        <v>19</v>
      </c>
      <c r="E541" s="10" t="s">
        <v>980</v>
      </c>
      <c r="F541" s="10" t="s">
        <v>984</v>
      </c>
      <c r="G541" s="13" t="s">
        <v>6</v>
      </c>
      <c r="H541" s="14">
        <v>38</v>
      </c>
      <c r="I541" s="10" t="s">
        <v>7</v>
      </c>
      <c r="J541" s="9" t="s">
        <v>8</v>
      </c>
      <c r="K541" s="15" t="s">
        <v>10</v>
      </c>
      <c r="L541" s="16" t="s">
        <v>738</v>
      </c>
      <c r="M541" s="1" t="s">
        <v>991</v>
      </c>
      <c r="N541" s="18" t="s">
        <v>14</v>
      </c>
      <c r="O541" s="18" t="s">
        <v>738</v>
      </c>
      <c r="P541" s="18" t="s">
        <v>738</v>
      </c>
      <c r="Q541" s="1" t="s">
        <v>992</v>
      </c>
    </row>
    <row r="542" spans="1:17" s="28" customFormat="1" ht="36.950000000000003" customHeight="1">
      <c r="A542" s="13">
        <f t="shared" si="16"/>
        <v>2015</v>
      </c>
      <c r="B542" s="5" t="str">
        <f t="shared" si="17"/>
        <v>A</v>
      </c>
      <c r="C542" s="6">
        <f>IF(D542="","",COUNTA($D$3:D541)+1)</f>
        <v>469</v>
      </c>
      <c r="D542" s="8" t="s">
        <v>19</v>
      </c>
      <c r="E542" s="10" t="s">
        <v>980</v>
      </c>
      <c r="F542" s="10" t="s">
        <v>984</v>
      </c>
      <c r="G542" s="13" t="s">
        <v>6</v>
      </c>
      <c r="H542" s="14">
        <v>38</v>
      </c>
      <c r="I542" s="10" t="s">
        <v>7</v>
      </c>
      <c r="J542" s="9" t="s">
        <v>8</v>
      </c>
      <c r="K542" s="15" t="s">
        <v>10</v>
      </c>
      <c r="L542" s="16" t="s">
        <v>738</v>
      </c>
      <c r="M542" s="1" t="s">
        <v>993</v>
      </c>
      <c r="N542" s="18" t="s">
        <v>14</v>
      </c>
      <c r="O542" s="18" t="s">
        <v>738</v>
      </c>
      <c r="P542" s="18" t="s">
        <v>738</v>
      </c>
      <c r="Q542" s="1" t="s">
        <v>994</v>
      </c>
    </row>
    <row r="543" spans="1:17" s="28" customFormat="1" ht="36.950000000000003" customHeight="1">
      <c r="A543" s="13">
        <f t="shared" si="16"/>
        <v>2015</v>
      </c>
      <c r="B543" s="5" t="str">
        <f t="shared" si="17"/>
        <v>A</v>
      </c>
      <c r="C543" s="6">
        <f>IF(D543="","",COUNTA($D$3:D542)+1)</f>
        <v>470</v>
      </c>
      <c r="D543" s="8" t="s">
        <v>19</v>
      </c>
      <c r="E543" s="10" t="s">
        <v>980</v>
      </c>
      <c r="F543" s="10" t="s">
        <v>984</v>
      </c>
      <c r="G543" s="13" t="s">
        <v>6</v>
      </c>
      <c r="H543" s="14">
        <v>38</v>
      </c>
      <c r="I543" s="10" t="s">
        <v>7</v>
      </c>
      <c r="J543" s="9" t="s">
        <v>8</v>
      </c>
      <c r="K543" s="15" t="s">
        <v>10</v>
      </c>
      <c r="L543" s="16" t="s">
        <v>738</v>
      </c>
      <c r="M543" s="1" t="s">
        <v>995</v>
      </c>
      <c r="N543" s="18" t="s">
        <v>14</v>
      </c>
      <c r="O543" s="18" t="s">
        <v>738</v>
      </c>
      <c r="P543" s="18" t="s">
        <v>738</v>
      </c>
      <c r="Q543" s="1" t="s">
        <v>994</v>
      </c>
    </row>
    <row r="544" spans="1:17" s="28" customFormat="1" ht="36.950000000000003" customHeight="1">
      <c r="A544" s="13">
        <f t="shared" si="16"/>
        <v>2015</v>
      </c>
      <c r="B544" s="5" t="str">
        <f t="shared" si="17"/>
        <v>A</v>
      </c>
      <c r="C544" s="6">
        <f>IF(D544="","",COUNTA($D$3:D543)+1)</f>
        <v>471</v>
      </c>
      <c r="D544" s="8" t="s">
        <v>19</v>
      </c>
      <c r="E544" s="10" t="s">
        <v>980</v>
      </c>
      <c r="F544" s="10" t="s">
        <v>984</v>
      </c>
      <c r="G544" s="13" t="s">
        <v>6</v>
      </c>
      <c r="H544" s="14">
        <v>38</v>
      </c>
      <c r="I544" s="10" t="s">
        <v>7</v>
      </c>
      <c r="J544" s="9" t="s">
        <v>8</v>
      </c>
      <c r="K544" s="15" t="s">
        <v>10</v>
      </c>
      <c r="L544" s="16" t="s">
        <v>738</v>
      </c>
      <c r="M544" s="1" t="s">
        <v>996</v>
      </c>
      <c r="N544" s="18" t="s">
        <v>14</v>
      </c>
      <c r="O544" s="18" t="s">
        <v>738</v>
      </c>
      <c r="P544" s="18" t="s">
        <v>738</v>
      </c>
      <c r="Q544" s="1" t="s">
        <v>997</v>
      </c>
    </row>
    <row r="545" spans="1:17" s="28" customFormat="1" ht="36.950000000000003" customHeight="1">
      <c r="A545" s="13">
        <f t="shared" si="16"/>
        <v>2015</v>
      </c>
      <c r="B545" s="5" t="str">
        <f t="shared" si="17"/>
        <v>A</v>
      </c>
      <c r="C545" s="6">
        <f>IF(D545="","",COUNTA($D$3:D544)+1)</f>
        <v>472</v>
      </c>
      <c r="D545" s="8" t="s">
        <v>19</v>
      </c>
      <c r="E545" s="10" t="s">
        <v>980</v>
      </c>
      <c r="F545" s="10" t="s">
        <v>984</v>
      </c>
      <c r="G545" s="13" t="s">
        <v>6</v>
      </c>
      <c r="H545" s="14">
        <v>39</v>
      </c>
      <c r="I545" s="10" t="s">
        <v>7</v>
      </c>
      <c r="J545" s="9" t="s">
        <v>8</v>
      </c>
      <c r="K545" s="15" t="s">
        <v>10</v>
      </c>
      <c r="L545" s="16" t="s">
        <v>738</v>
      </c>
      <c r="M545" s="1" t="s">
        <v>998</v>
      </c>
      <c r="N545" s="18" t="s">
        <v>14</v>
      </c>
      <c r="O545" s="18" t="s">
        <v>738</v>
      </c>
      <c r="P545" s="18" t="s">
        <v>738</v>
      </c>
      <c r="Q545" s="1" t="s">
        <v>999</v>
      </c>
    </row>
    <row r="546" spans="1:17" s="28" customFormat="1" ht="36.950000000000003" customHeight="1">
      <c r="A546" s="13">
        <f t="shared" si="16"/>
        <v>2015</v>
      </c>
      <c r="B546" s="5" t="str">
        <f t="shared" si="17"/>
        <v>A</v>
      </c>
      <c r="C546" s="6">
        <f>IF(D546="","",COUNTA($D$3:D545)+1)</f>
        <v>473</v>
      </c>
      <c r="D546" s="8" t="s">
        <v>19</v>
      </c>
      <c r="E546" s="10" t="s">
        <v>980</v>
      </c>
      <c r="F546" s="10" t="s">
        <v>984</v>
      </c>
      <c r="G546" s="13" t="s">
        <v>6</v>
      </c>
      <c r="H546" s="14">
        <v>40</v>
      </c>
      <c r="I546" s="10" t="s">
        <v>7</v>
      </c>
      <c r="J546" s="9" t="s">
        <v>8</v>
      </c>
      <c r="K546" s="15" t="s">
        <v>10</v>
      </c>
      <c r="L546" s="16" t="s">
        <v>738</v>
      </c>
      <c r="M546" s="1" t="s">
        <v>1000</v>
      </c>
      <c r="N546" s="18" t="s">
        <v>14</v>
      </c>
      <c r="O546" s="18" t="s">
        <v>738</v>
      </c>
      <c r="P546" s="18" t="s">
        <v>738</v>
      </c>
      <c r="Q546" s="1" t="s">
        <v>1001</v>
      </c>
    </row>
    <row r="547" spans="1:17" s="28" customFormat="1" ht="36.950000000000003" customHeight="1">
      <c r="A547" s="13">
        <f t="shared" si="16"/>
        <v>2015</v>
      </c>
      <c r="B547" s="5" t="str">
        <f t="shared" si="17"/>
        <v>A</v>
      </c>
      <c r="C547" s="6">
        <f>IF(D547="","",COUNTA($D$3:D546)+1)</f>
        <v>474</v>
      </c>
      <c r="D547" s="8" t="s">
        <v>19</v>
      </c>
      <c r="E547" s="10" t="s">
        <v>980</v>
      </c>
      <c r="F547" s="10" t="s">
        <v>984</v>
      </c>
      <c r="G547" s="13" t="s">
        <v>6</v>
      </c>
      <c r="H547" s="14">
        <v>40</v>
      </c>
      <c r="I547" s="10" t="s">
        <v>7</v>
      </c>
      <c r="J547" s="9" t="s">
        <v>8</v>
      </c>
      <c r="K547" s="15" t="s">
        <v>10</v>
      </c>
      <c r="L547" s="16" t="s">
        <v>738</v>
      </c>
      <c r="M547" s="1" t="s">
        <v>1002</v>
      </c>
      <c r="N547" s="18" t="s">
        <v>14</v>
      </c>
      <c r="O547" s="18" t="s">
        <v>738</v>
      </c>
      <c r="P547" s="18" t="s">
        <v>738</v>
      </c>
      <c r="Q547" s="1" t="s">
        <v>1001</v>
      </c>
    </row>
    <row r="548" spans="1:17" s="28" customFormat="1" ht="36.950000000000003" customHeight="1">
      <c r="A548" s="13">
        <f t="shared" si="16"/>
        <v>2015</v>
      </c>
      <c r="B548" s="5" t="str">
        <f t="shared" si="17"/>
        <v>A</v>
      </c>
      <c r="C548" s="6">
        <f>IF(D548="","",COUNTA($D$3:D547)+1)</f>
        <v>475</v>
      </c>
      <c r="D548" s="8" t="s">
        <v>19</v>
      </c>
      <c r="E548" s="10" t="s">
        <v>980</v>
      </c>
      <c r="F548" s="10" t="s">
        <v>984</v>
      </c>
      <c r="G548" s="13" t="s">
        <v>6</v>
      </c>
      <c r="H548" s="14">
        <v>40</v>
      </c>
      <c r="I548" s="10" t="s">
        <v>7</v>
      </c>
      <c r="J548" s="9" t="s">
        <v>8</v>
      </c>
      <c r="K548" s="15" t="s">
        <v>10</v>
      </c>
      <c r="L548" s="16" t="s">
        <v>738</v>
      </c>
      <c r="M548" s="1" t="s">
        <v>1003</v>
      </c>
      <c r="N548" s="18" t="s">
        <v>14</v>
      </c>
      <c r="O548" s="18" t="s">
        <v>738</v>
      </c>
      <c r="P548" s="18" t="s">
        <v>738</v>
      </c>
      <c r="Q548" s="1" t="s">
        <v>1004</v>
      </c>
    </row>
    <row r="549" spans="1:17" s="28" customFormat="1" ht="36.950000000000003" customHeight="1">
      <c r="A549" s="13">
        <f t="shared" si="16"/>
        <v>2015</v>
      </c>
      <c r="B549" s="5" t="str">
        <f t="shared" si="17"/>
        <v>A</v>
      </c>
      <c r="C549" s="6">
        <f>IF(D549="","",COUNTA($D$3:D548)+1)</f>
        <v>476</v>
      </c>
      <c r="D549" s="8" t="s">
        <v>19</v>
      </c>
      <c r="E549" s="10" t="s">
        <v>980</v>
      </c>
      <c r="F549" s="10" t="s">
        <v>984</v>
      </c>
      <c r="G549" s="13" t="s">
        <v>6</v>
      </c>
      <c r="H549" s="14">
        <v>40</v>
      </c>
      <c r="I549" s="10" t="s">
        <v>7</v>
      </c>
      <c r="J549" s="9" t="s">
        <v>8</v>
      </c>
      <c r="K549" s="15" t="s">
        <v>10</v>
      </c>
      <c r="L549" s="16" t="s">
        <v>738</v>
      </c>
      <c r="M549" s="1" t="s">
        <v>1005</v>
      </c>
      <c r="N549" s="18" t="s">
        <v>14</v>
      </c>
      <c r="O549" s="18" t="s">
        <v>738</v>
      </c>
      <c r="P549" s="18" t="s">
        <v>738</v>
      </c>
      <c r="Q549" s="1" t="s">
        <v>1006</v>
      </c>
    </row>
    <row r="550" spans="1:17" s="28" customFormat="1" ht="36.950000000000003" customHeight="1">
      <c r="A550" s="13">
        <f t="shared" si="16"/>
        <v>2015</v>
      </c>
      <c r="B550" s="5" t="str">
        <f t="shared" si="17"/>
        <v>A</v>
      </c>
      <c r="C550" s="6">
        <f>IF(D550="","",COUNTA($D$3:D549)+1)</f>
        <v>477</v>
      </c>
      <c r="D550" s="8" t="s">
        <v>19</v>
      </c>
      <c r="E550" s="10" t="s">
        <v>980</v>
      </c>
      <c r="F550" s="10" t="s">
        <v>984</v>
      </c>
      <c r="G550" s="13" t="s">
        <v>6</v>
      </c>
      <c r="H550" s="14">
        <v>41</v>
      </c>
      <c r="I550" s="10" t="s">
        <v>7</v>
      </c>
      <c r="J550" s="9" t="s">
        <v>8</v>
      </c>
      <c r="K550" s="15" t="s">
        <v>10</v>
      </c>
      <c r="L550" s="16" t="s">
        <v>738</v>
      </c>
      <c r="M550" s="1" t="s">
        <v>1007</v>
      </c>
      <c r="N550" s="18" t="s">
        <v>14</v>
      </c>
      <c r="O550" s="18" t="s">
        <v>738</v>
      </c>
      <c r="P550" s="18" t="s">
        <v>738</v>
      </c>
      <c r="Q550" s="1" t="s">
        <v>1008</v>
      </c>
    </row>
    <row r="551" spans="1:17" s="28" customFormat="1" ht="50.1" customHeight="1">
      <c r="A551" s="13">
        <f t="shared" si="16"/>
        <v>2015</v>
      </c>
      <c r="B551" s="5" t="str">
        <f t="shared" si="17"/>
        <v>A</v>
      </c>
      <c r="C551" s="6">
        <f>IF(D551="","",COUNTA($D$3:D550)+1)</f>
        <v>478</v>
      </c>
      <c r="D551" s="8" t="s">
        <v>19</v>
      </c>
      <c r="E551" s="10" t="s">
        <v>980</v>
      </c>
      <c r="F551" s="10" t="s">
        <v>984</v>
      </c>
      <c r="G551" s="13" t="s">
        <v>6</v>
      </c>
      <c r="H551" s="14">
        <v>42</v>
      </c>
      <c r="I551" s="10" t="s">
        <v>7</v>
      </c>
      <c r="J551" s="9" t="s">
        <v>8</v>
      </c>
      <c r="K551" s="15" t="s">
        <v>10</v>
      </c>
      <c r="L551" s="16" t="s">
        <v>738</v>
      </c>
      <c r="M551" s="1" t="s">
        <v>1009</v>
      </c>
      <c r="N551" s="18" t="s">
        <v>14</v>
      </c>
      <c r="O551" s="18" t="s">
        <v>738</v>
      </c>
      <c r="P551" s="18" t="s">
        <v>738</v>
      </c>
      <c r="Q551" s="1" t="s">
        <v>1010</v>
      </c>
    </row>
    <row r="552" spans="1:17" s="28" customFormat="1" ht="36.950000000000003" customHeight="1">
      <c r="A552" s="13">
        <f t="shared" si="16"/>
        <v>2015</v>
      </c>
      <c r="B552" s="5" t="str">
        <f t="shared" si="17"/>
        <v>A</v>
      </c>
      <c r="C552" s="6">
        <f>IF(D552="","",COUNTA($D$3:D551)+1)</f>
        <v>479</v>
      </c>
      <c r="D552" s="8" t="s">
        <v>19</v>
      </c>
      <c r="E552" s="10" t="s">
        <v>980</v>
      </c>
      <c r="F552" s="10" t="s">
        <v>984</v>
      </c>
      <c r="G552" s="13" t="s">
        <v>6</v>
      </c>
      <c r="H552" s="14">
        <v>43</v>
      </c>
      <c r="I552" s="10" t="s">
        <v>7</v>
      </c>
      <c r="J552" s="9" t="s">
        <v>8</v>
      </c>
      <c r="K552" s="15" t="s">
        <v>10</v>
      </c>
      <c r="L552" s="16" t="s">
        <v>738</v>
      </c>
      <c r="M552" s="1" t="s">
        <v>1011</v>
      </c>
      <c r="N552" s="18" t="s">
        <v>14</v>
      </c>
      <c r="O552" s="18" t="s">
        <v>738</v>
      </c>
      <c r="P552" s="18" t="s">
        <v>738</v>
      </c>
      <c r="Q552" s="1" t="s">
        <v>1012</v>
      </c>
    </row>
    <row r="553" spans="1:17" s="28" customFormat="1" ht="36.950000000000003" customHeight="1">
      <c r="A553" s="13">
        <f t="shared" si="16"/>
        <v>2015</v>
      </c>
      <c r="B553" s="5" t="str">
        <f t="shared" si="17"/>
        <v>A</v>
      </c>
      <c r="C553" s="6">
        <f>IF(D553="","",COUNTA($D$3:D552)+1)</f>
        <v>480</v>
      </c>
      <c r="D553" s="8" t="s">
        <v>19</v>
      </c>
      <c r="E553" s="10" t="s">
        <v>980</v>
      </c>
      <c r="F553" s="10" t="s">
        <v>984</v>
      </c>
      <c r="G553" s="13" t="s">
        <v>6</v>
      </c>
      <c r="H553" s="14">
        <v>44</v>
      </c>
      <c r="I553" s="10" t="s">
        <v>7</v>
      </c>
      <c r="J553" s="9" t="s">
        <v>8</v>
      </c>
      <c r="K553" s="15" t="s">
        <v>10</v>
      </c>
      <c r="L553" s="16" t="s">
        <v>738</v>
      </c>
      <c r="M553" s="1" t="s">
        <v>1013</v>
      </c>
      <c r="N553" s="18" t="s">
        <v>14</v>
      </c>
      <c r="O553" s="18" t="s">
        <v>738</v>
      </c>
      <c r="P553" s="18" t="s">
        <v>738</v>
      </c>
      <c r="Q553" s="1" t="s">
        <v>1014</v>
      </c>
    </row>
    <row r="554" spans="1:17" s="28" customFormat="1" ht="36.950000000000003" customHeight="1">
      <c r="A554" s="13">
        <f t="shared" si="16"/>
        <v>2015</v>
      </c>
      <c r="B554" s="5" t="str">
        <f t="shared" si="17"/>
        <v>A</v>
      </c>
      <c r="C554" s="6">
        <f>IF(D554="","",COUNTA($D$3:D553)+1)</f>
        <v>481</v>
      </c>
      <c r="D554" s="8" t="s">
        <v>19</v>
      </c>
      <c r="E554" s="10" t="s">
        <v>980</v>
      </c>
      <c r="F554" s="10" t="s">
        <v>984</v>
      </c>
      <c r="G554" s="13" t="s">
        <v>6</v>
      </c>
      <c r="H554" s="14">
        <v>44</v>
      </c>
      <c r="I554" s="10" t="s">
        <v>7</v>
      </c>
      <c r="J554" s="9" t="s">
        <v>8</v>
      </c>
      <c r="K554" s="15" t="s">
        <v>10</v>
      </c>
      <c r="L554" s="16" t="s">
        <v>738</v>
      </c>
      <c r="M554" s="1" t="s">
        <v>1015</v>
      </c>
      <c r="N554" s="18" t="s">
        <v>14</v>
      </c>
      <c r="O554" s="18" t="s">
        <v>738</v>
      </c>
      <c r="P554" s="18" t="s">
        <v>738</v>
      </c>
      <c r="Q554" s="1" t="s">
        <v>1016</v>
      </c>
    </row>
    <row r="555" spans="1:17" s="28" customFormat="1" ht="36.950000000000003" customHeight="1">
      <c r="A555" s="13">
        <f t="shared" si="16"/>
        <v>2015</v>
      </c>
      <c r="B555" s="5" t="str">
        <f t="shared" si="17"/>
        <v>A</v>
      </c>
      <c r="C555" s="6">
        <f>IF(D555="","",COUNTA($D$3:D554)+1)</f>
        <v>482</v>
      </c>
      <c r="D555" s="8" t="s">
        <v>19</v>
      </c>
      <c r="E555" s="10" t="s">
        <v>980</v>
      </c>
      <c r="F555" s="10" t="s">
        <v>984</v>
      </c>
      <c r="G555" s="13" t="s">
        <v>6</v>
      </c>
      <c r="H555" s="14">
        <v>44</v>
      </c>
      <c r="I555" s="10" t="s">
        <v>7</v>
      </c>
      <c r="J555" s="9" t="s">
        <v>8</v>
      </c>
      <c r="K555" s="15" t="s">
        <v>10</v>
      </c>
      <c r="L555" s="16" t="s">
        <v>738</v>
      </c>
      <c r="M555" s="1" t="s">
        <v>1017</v>
      </c>
      <c r="N555" s="18" t="s">
        <v>14</v>
      </c>
      <c r="O555" s="18" t="s">
        <v>738</v>
      </c>
      <c r="P555" s="18" t="s">
        <v>738</v>
      </c>
      <c r="Q555" s="1" t="s">
        <v>1018</v>
      </c>
    </row>
    <row r="556" spans="1:17" s="28" customFormat="1" ht="36.950000000000003" customHeight="1">
      <c r="A556" s="13">
        <f t="shared" si="16"/>
        <v>2015</v>
      </c>
      <c r="B556" s="5" t="str">
        <f t="shared" si="17"/>
        <v>A</v>
      </c>
      <c r="C556" s="6">
        <f>IF(D556="","",COUNTA($D$3:D555)+1)</f>
        <v>483</v>
      </c>
      <c r="D556" s="8" t="s">
        <v>19</v>
      </c>
      <c r="E556" s="10" t="s">
        <v>980</v>
      </c>
      <c r="F556" s="10" t="s">
        <v>984</v>
      </c>
      <c r="G556" s="13" t="s">
        <v>6</v>
      </c>
      <c r="H556" s="14">
        <v>45</v>
      </c>
      <c r="I556" s="10" t="s">
        <v>7</v>
      </c>
      <c r="J556" s="9" t="s">
        <v>8</v>
      </c>
      <c r="K556" s="15" t="s">
        <v>10</v>
      </c>
      <c r="L556" s="16" t="s">
        <v>738</v>
      </c>
      <c r="M556" s="1" t="s">
        <v>1019</v>
      </c>
      <c r="N556" s="18" t="s">
        <v>14</v>
      </c>
      <c r="O556" s="18" t="s">
        <v>738</v>
      </c>
      <c r="P556" s="18" t="s">
        <v>738</v>
      </c>
      <c r="Q556" s="1" t="s">
        <v>1020</v>
      </c>
    </row>
    <row r="557" spans="1:17" s="28" customFormat="1" ht="50.1" customHeight="1">
      <c r="A557" s="13">
        <f t="shared" si="16"/>
        <v>2015</v>
      </c>
      <c r="B557" s="5" t="str">
        <f t="shared" si="17"/>
        <v>A</v>
      </c>
      <c r="C557" s="6">
        <f>IF(D557="","",COUNTA($D$3:D556)+1)</f>
        <v>484</v>
      </c>
      <c r="D557" s="8" t="s">
        <v>19</v>
      </c>
      <c r="E557" s="10" t="s">
        <v>980</v>
      </c>
      <c r="F557" s="10" t="s">
        <v>984</v>
      </c>
      <c r="G557" s="13" t="s">
        <v>6</v>
      </c>
      <c r="H557" s="14">
        <v>46</v>
      </c>
      <c r="I557" s="10" t="s">
        <v>7</v>
      </c>
      <c r="J557" s="9" t="s">
        <v>8</v>
      </c>
      <c r="K557" s="15" t="s">
        <v>10</v>
      </c>
      <c r="L557" s="16" t="s">
        <v>738</v>
      </c>
      <c r="M557" s="1" t="s">
        <v>1021</v>
      </c>
      <c r="N557" s="18" t="s">
        <v>14</v>
      </c>
      <c r="O557" s="18" t="s">
        <v>738</v>
      </c>
      <c r="P557" s="18" t="s">
        <v>738</v>
      </c>
      <c r="Q557" s="1" t="s">
        <v>1022</v>
      </c>
    </row>
    <row r="558" spans="1:17" s="28" customFormat="1" ht="36.950000000000003" customHeight="1">
      <c r="A558" s="13">
        <f t="shared" si="16"/>
        <v>2015</v>
      </c>
      <c r="B558" s="5" t="str">
        <f t="shared" si="17"/>
        <v>A</v>
      </c>
      <c r="C558" s="6">
        <f>IF(D558="","",COUNTA($D$3:D557)+1)</f>
        <v>485</v>
      </c>
      <c r="D558" s="8" t="s">
        <v>19</v>
      </c>
      <c r="E558" s="10" t="s">
        <v>980</v>
      </c>
      <c r="F558" s="10" t="s">
        <v>984</v>
      </c>
      <c r="G558" s="13" t="s">
        <v>6</v>
      </c>
      <c r="H558" s="14">
        <v>47</v>
      </c>
      <c r="I558" s="10" t="s">
        <v>7</v>
      </c>
      <c r="J558" s="9" t="s">
        <v>8</v>
      </c>
      <c r="K558" s="15" t="s">
        <v>10</v>
      </c>
      <c r="L558" s="16" t="s">
        <v>738</v>
      </c>
      <c r="M558" s="1" t="s">
        <v>1023</v>
      </c>
      <c r="N558" s="18" t="s">
        <v>14</v>
      </c>
      <c r="O558" s="18" t="s">
        <v>738</v>
      </c>
      <c r="P558" s="18" t="s">
        <v>738</v>
      </c>
      <c r="Q558" s="1" t="s">
        <v>1024</v>
      </c>
    </row>
    <row r="559" spans="1:17" s="28" customFormat="1" ht="36.950000000000003" customHeight="1">
      <c r="A559" s="13">
        <f t="shared" si="16"/>
        <v>2015</v>
      </c>
      <c r="B559" s="5" t="str">
        <f t="shared" si="17"/>
        <v>A</v>
      </c>
      <c r="C559" s="6">
        <f>IF(D559="","",COUNTA($D$3:D558)+1)</f>
        <v>486</v>
      </c>
      <c r="D559" s="8" t="s">
        <v>19</v>
      </c>
      <c r="E559" s="10" t="s">
        <v>980</v>
      </c>
      <c r="F559" s="10" t="s">
        <v>984</v>
      </c>
      <c r="G559" s="13" t="s">
        <v>6</v>
      </c>
      <c r="H559" s="14">
        <v>47</v>
      </c>
      <c r="I559" s="10" t="s">
        <v>7</v>
      </c>
      <c r="J559" s="9" t="s">
        <v>8</v>
      </c>
      <c r="K559" s="15" t="s">
        <v>10</v>
      </c>
      <c r="L559" s="16" t="s">
        <v>738</v>
      </c>
      <c r="M559" s="1" t="s">
        <v>1025</v>
      </c>
      <c r="N559" s="18" t="s">
        <v>14</v>
      </c>
      <c r="O559" s="18" t="s">
        <v>738</v>
      </c>
      <c r="P559" s="18" t="s">
        <v>738</v>
      </c>
      <c r="Q559" s="1" t="s">
        <v>1026</v>
      </c>
    </row>
    <row r="560" spans="1:17" s="29" customFormat="1" ht="50.1" customHeight="1">
      <c r="A560" s="13">
        <f t="shared" si="16"/>
        <v>2015</v>
      </c>
      <c r="B560" s="5" t="str">
        <f t="shared" si="17"/>
        <v>A</v>
      </c>
      <c r="C560" s="6">
        <f>IF(D560="","",COUNTA($D$3:D559)+1)</f>
        <v>487</v>
      </c>
      <c r="D560" s="8" t="s">
        <v>19</v>
      </c>
      <c r="E560" s="10" t="s">
        <v>980</v>
      </c>
      <c r="F560" s="10" t="s">
        <v>984</v>
      </c>
      <c r="G560" s="13" t="s">
        <v>6</v>
      </c>
      <c r="H560" s="14">
        <v>50</v>
      </c>
      <c r="I560" s="10" t="s">
        <v>7</v>
      </c>
      <c r="J560" s="9" t="s">
        <v>8</v>
      </c>
      <c r="K560" s="15" t="s">
        <v>10</v>
      </c>
      <c r="L560" s="16" t="s">
        <v>738</v>
      </c>
      <c r="M560" s="1" t="s">
        <v>1027</v>
      </c>
      <c r="N560" s="18" t="s">
        <v>14</v>
      </c>
      <c r="O560" s="18" t="s">
        <v>738</v>
      </c>
      <c r="P560" s="18" t="s">
        <v>738</v>
      </c>
      <c r="Q560" s="1" t="s">
        <v>1028</v>
      </c>
    </row>
    <row r="561" spans="1:17" s="29" customFormat="1" ht="63.95" customHeight="1">
      <c r="A561" s="77">
        <f t="shared" si="16"/>
        <v>2015</v>
      </c>
      <c r="B561" s="65" t="str">
        <f t="shared" si="17"/>
        <v>A</v>
      </c>
      <c r="C561" s="78">
        <f>IF(D561="","",COUNTA($D$3:D560)+1)</f>
        <v>488</v>
      </c>
      <c r="D561" s="35" t="s">
        <v>19</v>
      </c>
      <c r="E561" s="36" t="s">
        <v>980</v>
      </c>
      <c r="F561" s="36" t="s">
        <v>984</v>
      </c>
      <c r="G561" s="77" t="s">
        <v>6</v>
      </c>
      <c r="H561" s="94">
        <v>55</v>
      </c>
      <c r="I561" s="36" t="s">
        <v>7</v>
      </c>
      <c r="J561" s="39" t="s">
        <v>8</v>
      </c>
      <c r="K561" s="35" t="s">
        <v>10</v>
      </c>
      <c r="L561" s="35" t="s">
        <v>738</v>
      </c>
      <c r="M561" s="40" t="s">
        <v>1029</v>
      </c>
      <c r="N561" s="41" t="s">
        <v>14</v>
      </c>
      <c r="O561" s="41" t="s">
        <v>738</v>
      </c>
      <c r="P561" s="41" t="s">
        <v>738</v>
      </c>
      <c r="Q561" s="1" t="s">
        <v>1030</v>
      </c>
    </row>
    <row r="562" spans="1:17" s="28" customFormat="1" ht="50.1" customHeight="1">
      <c r="A562" s="80" t="str">
        <f t="shared" si="16"/>
        <v/>
      </c>
      <c r="B562" s="67" t="str">
        <f t="shared" si="17"/>
        <v/>
      </c>
      <c r="C562" s="81" t="str">
        <f>IF(D562="","",COUNTA($D$3:D561)+1)</f>
        <v/>
      </c>
      <c r="D562" s="45"/>
      <c r="E562" s="46"/>
      <c r="F562" s="46"/>
      <c r="G562" s="80"/>
      <c r="H562" s="102"/>
      <c r="I562" s="46"/>
      <c r="J562" s="49"/>
      <c r="K562" s="45"/>
      <c r="L562" s="45"/>
      <c r="M562" s="50"/>
      <c r="N562" s="51"/>
      <c r="O562" s="51"/>
      <c r="P562" s="51"/>
      <c r="Q562" s="1" t="s">
        <v>1031</v>
      </c>
    </row>
    <row r="563" spans="1:17" s="28" customFormat="1" ht="50.1" customHeight="1">
      <c r="A563" s="13">
        <f t="shared" si="16"/>
        <v>2015</v>
      </c>
      <c r="B563" s="5" t="str">
        <f t="shared" si="17"/>
        <v>A</v>
      </c>
      <c r="C563" s="6">
        <f>IF(D563="","",COUNTA($D$3:D562)+1)</f>
        <v>489</v>
      </c>
      <c r="D563" s="8" t="s">
        <v>19</v>
      </c>
      <c r="E563" s="10" t="s">
        <v>980</v>
      </c>
      <c r="F563" s="10" t="s">
        <v>984</v>
      </c>
      <c r="G563" s="13" t="s">
        <v>6</v>
      </c>
      <c r="H563" s="14">
        <v>56</v>
      </c>
      <c r="I563" s="10" t="s">
        <v>7</v>
      </c>
      <c r="J563" s="9" t="s">
        <v>8</v>
      </c>
      <c r="K563" s="15" t="s">
        <v>10</v>
      </c>
      <c r="L563" s="16" t="s">
        <v>738</v>
      </c>
      <c r="M563" s="1" t="s">
        <v>1032</v>
      </c>
      <c r="N563" s="18" t="s">
        <v>14</v>
      </c>
      <c r="O563" s="18" t="s">
        <v>738</v>
      </c>
      <c r="P563" s="18" t="s">
        <v>738</v>
      </c>
      <c r="Q563" s="1" t="s">
        <v>1033</v>
      </c>
    </row>
    <row r="564" spans="1:17" s="28" customFormat="1" ht="50.1" customHeight="1">
      <c r="A564" s="13">
        <f t="shared" si="16"/>
        <v>2015</v>
      </c>
      <c r="B564" s="5" t="str">
        <f t="shared" si="17"/>
        <v>A</v>
      </c>
      <c r="C564" s="6">
        <f>IF(D564="","",COUNTA($D$3:D563)+1)</f>
        <v>490</v>
      </c>
      <c r="D564" s="8" t="s">
        <v>19</v>
      </c>
      <c r="E564" s="10" t="s">
        <v>980</v>
      </c>
      <c r="F564" s="10" t="s">
        <v>984</v>
      </c>
      <c r="G564" s="13" t="s">
        <v>6</v>
      </c>
      <c r="H564" s="14">
        <v>56</v>
      </c>
      <c r="I564" s="10" t="s">
        <v>7</v>
      </c>
      <c r="J564" s="9" t="s">
        <v>8</v>
      </c>
      <c r="K564" s="15" t="s">
        <v>10</v>
      </c>
      <c r="L564" s="16" t="s">
        <v>738</v>
      </c>
      <c r="M564" s="1" t="s">
        <v>1034</v>
      </c>
      <c r="N564" s="18" t="s">
        <v>14</v>
      </c>
      <c r="O564" s="18" t="s">
        <v>738</v>
      </c>
      <c r="P564" s="18" t="s">
        <v>738</v>
      </c>
      <c r="Q564" s="1" t="s">
        <v>1035</v>
      </c>
    </row>
    <row r="565" spans="1:17" s="28" customFormat="1" ht="50.1" customHeight="1">
      <c r="A565" s="13">
        <f t="shared" si="16"/>
        <v>2015</v>
      </c>
      <c r="B565" s="5" t="str">
        <f t="shared" si="17"/>
        <v>A</v>
      </c>
      <c r="C565" s="6">
        <f>IF(D565="","",COUNTA($D$3:D564)+1)</f>
        <v>491</v>
      </c>
      <c r="D565" s="8" t="s">
        <v>19</v>
      </c>
      <c r="E565" s="10" t="s">
        <v>980</v>
      </c>
      <c r="F565" s="10" t="s">
        <v>984</v>
      </c>
      <c r="G565" s="13" t="s">
        <v>6</v>
      </c>
      <c r="H565" s="14">
        <v>56</v>
      </c>
      <c r="I565" s="10" t="s">
        <v>7</v>
      </c>
      <c r="J565" s="9" t="s">
        <v>8</v>
      </c>
      <c r="K565" s="15" t="s">
        <v>10</v>
      </c>
      <c r="L565" s="16" t="s">
        <v>738</v>
      </c>
      <c r="M565" s="1" t="s">
        <v>1036</v>
      </c>
      <c r="N565" s="18" t="s">
        <v>14</v>
      </c>
      <c r="O565" s="18" t="s">
        <v>738</v>
      </c>
      <c r="P565" s="18" t="s">
        <v>738</v>
      </c>
      <c r="Q565" s="1" t="s">
        <v>1037</v>
      </c>
    </row>
    <row r="566" spans="1:17" s="28" customFormat="1" ht="36.950000000000003" customHeight="1">
      <c r="A566" s="13">
        <f t="shared" si="16"/>
        <v>2015</v>
      </c>
      <c r="B566" s="5" t="str">
        <f t="shared" si="17"/>
        <v>A</v>
      </c>
      <c r="C566" s="6">
        <f>IF(D566="","",COUNTA($D$3:D565)+1)</f>
        <v>492</v>
      </c>
      <c r="D566" s="8" t="s">
        <v>19</v>
      </c>
      <c r="E566" s="10" t="s">
        <v>980</v>
      </c>
      <c r="F566" s="10" t="s">
        <v>984</v>
      </c>
      <c r="G566" s="13" t="s">
        <v>6</v>
      </c>
      <c r="H566" s="14">
        <v>56</v>
      </c>
      <c r="I566" s="10" t="s">
        <v>7</v>
      </c>
      <c r="J566" s="9" t="s">
        <v>8</v>
      </c>
      <c r="K566" s="15" t="s">
        <v>10</v>
      </c>
      <c r="L566" s="16" t="s">
        <v>738</v>
      </c>
      <c r="M566" s="1" t="s">
        <v>1038</v>
      </c>
      <c r="N566" s="18" t="s">
        <v>14</v>
      </c>
      <c r="O566" s="18" t="s">
        <v>738</v>
      </c>
      <c r="P566" s="18" t="s">
        <v>738</v>
      </c>
      <c r="Q566" s="1" t="s">
        <v>1039</v>
      </c>
    </row>
    <row r="567" spans="1:17" s="28" customFormat="1" ht="50.1" customHeight="1">
      <c r="A567" s="13">
        <f t="shared" si="16"/>
        <v>2015</v>
      </c>
      <c r="B567" s="5" t="str">
        <f t="shared" si="17"/>
        <v>A</v>
      </c>
      <c r="C567" s="6">
        <f>IF(D567="","",COUNTA($D$3:D566)+1)</f>
        <v>493</v>
      </c>
      <c r="D567" s="8" t="s">
        <v>19</v>
      </c>
      <c r="E567" s="10" t="s">
        <v>980</v>
      </c>
      <c r="F567" s="10" t="s">
        <v>984</v>
      </c>
      <c r="G567" s="13" t="s">
        <v>6</v>
      </c>
      <c r="H567" s="14">
        <v>50</v>
      </c>
      <c r="I567" s="10" t="s">
        <v>7</v>
      </c>
      <c r="J567" s="9" t="s">
        <v>8</v>
      </c>
      <c r="K567" s="15" t="s">
        <v>10</v>
      </c>
      <c r="L567" s="16" t="s">
        <v>738</v>
      </c>
      <c r="M567" s="1" t="s">
        <v>1040</v>
      </c>
      <c r="N567" s="18" t="s">
        <v>14</v>
      </c>
      <c r="O567" s="18" t="s">
        <v>738</v>
      </c>
      <c r="P567" s="18" t="s">
        <v>738</v>
      </c>
      <c r="Q567" s="1" t="s">
        <v>1041</v>
      </c>
    </row>
    <row r="568" spans="1:17" s="28" customFormat="1" ht="50.1" customHeight="1">
      <c r="A568" s="13">
        <f t="shared" si="16"/>
        <v>2015</v>
      </c>
      <c r="B568" s="5" t="str">
        <f t="shared" si="17"/>
        <v>A</v>
      </c>
      <c r="C568" s="6">
        <f>IF(D568="","",COUNTA($D$3:D567)+1)</f>
        <v>494</v>
      </c>
      <c r="D568" s="8" t="s">
        <v>19</v>
      </c>
      <c r="E568" s="10" t="s">
        <v>980</v>
      </c>
      <c r="F568" s="10" t="s">
        <v>984</v>
      </c>
      <c r="G568" s="13" t="s">
        <v>6</v>
      </c>
      <c r="H568" s="14">
        <v>50</v>
      </c>
      <c r="I568" s="10" t="s">
        <v>7</v>
      </c>
      <c r="J568" s="9" t="s">
        <v>8</v>
      </c>
      <c r="K568" s="15" t="s">
        <v>10</v>
      </c>
      <c r="L568" s="16" t="s">
        <v>738</v>
      </c>
      <c r="M568" s="1" t="s">
        <v>1042</v>
      </c>
      <c r="N568" s="18" t="s">
        <v>14</v>
      </c>
      <c r="O568" s="18" t="s">
        <v>738</v>
      </c>
      <c r="P568" s="18" t="s">
        <v>738</v>
      </c>
      <c r="Q568" s="1" t="s">
        <v>1043</v>
      </c>
    </row>
    <row r="569" spans="1:17" s="28" customFormat="1" ht="50.1" customHeight="1">
      <c r="A569" s="13">
        <f t="shared" si="16"/>
        <v>2015</v>
      </c>
      <c r="B569" s="5" t="str">
        <f t="shared" si="17"/>
        <v>A</v>
      </c>
      <c r="C569" s="6">
        <f>IF(D569="","",COUNTA($D$3:D568)+1)</f>
        <v>495</v>
      </c>
      <c r="D569" s="8" t="s">
        <v>19</v>
      </c>
      <c r="E569" s="10" t="s">
        <v>980</v>
      </c>
      <c r="F569" s="10" t="s">
        <v>984</v>
      </c>
      <c r="G569" s="13" t="s">
        <v>6</v>
      </c>
      <c r="H569" s="14">
        <v>50</v>
      </c>
      <c r="I569" s="10" t="s">
        <v>7</v>
      </c>
      <c r="J569" s="9" t="s">
        <v>8</v>
      </c>
      <c r="K569" s="15" t="s">
        <v>10</v>
      </c>
      <c r="L569" s="16" t="s">
        <v>738</v>
      </c>
      <c r="M569" s="1" t="s">
        <v>1044</v>
      </c>
      <c r="N569" s="18" t="s">
        <v>14</v>
      </c>
      <c r="O569" s="18" t="s">
        <v>738</v>
      </c>
      <c r="P569" s="18" t="s">
        <v>738</v>
      </c>
      <c r="Q569" s="1" t="s">
        <v>1043</v>
      </c>
    </row>
    <row r="570" spans="1:17" s="28" customFormat="1" ht="50.1" customHeight="1">
      <c r="A570" s="13">
        <f t="shared" si="16"/>
        <v>2015</v>
      </c>
      <c r="B570" s="5" t="str">
        <f t="shared" si="17"/>
        <v>A</v>
      </c>
      <c r="C570" s="6">
        <f>IF(D570="","",COUNTA($D$3:D569)+1)</f>
        <v>496</v>
      </c>
      <c r="D570" s="8" t="s">
        <v>19</v>
      </c>
      <c r="E570" s="10" t="s">
        <v>980</v>
      </c>
      <c r="F570" s="10" t="s">
        <v>984</v>
      </c>
      <c r="G570" s="13" t="s">
        <v>6</v>
      </c>
      <c r="H570" s="14">
        <v>53</v>
      </c>
      <c r="I570" s="10" t="s">
        <v>7</v>
      </c>
      <c r="J570" s="9" t="s">
        <v>8</v>
      </c>
      <c r="K570" s="15" t="s">
        <v>10</v>
      </c>
      <c r="L570" s="16" t="s">
        <v>738</v>
      </c>
      <c r="M570" s="1" t="s">
        <v>1045</v>
      </c>
      <c r="N570" s="18" t="s">
        <v>14</v>
      </c>
      <c r="O570" s="18" t="s">
        <v>738</v>
      </c>
      <c r="P570" s="18" t="s">
        <v>738</v>
      </c>
      <c r="Q570" s="1" t="s">
        <v>1041</v>
      </c>
    </row>
    <row r="571" spans="1:17" s="28" customFormat="1" ht="50.1" customHeight="1">
      <c r="A571" s="13">
        <f t="shared" si="16"/>
        <v>2015</v>
      </c>
      <c r="B571" s="5" t="str">
        <f t="shared" si="17"/>
        <v>A</v>
      </c>
      <c r="C571" s="6">
        <f>IF(D571="","",COUNTA($D$3:D570)+1)</f>
        <v>497</v>
      </c>
      <c r="D571" s="8" t="s">
        <v>19</v>
      </c>
      <c r="E571" s="10" t="s">
        <v>980</v>
      </c>
      <c r="F571" s="10" t="s">
        <v>984</v>
      </c>
      <c r="G571" s="13" t="s">
        <v>6</v>
      </c>
      <c r="H571" s="14">
        <v>55</v>
      </c>
      <c r="I571" s="10" t="s">
        <v>7</v>
      </c>
      <c r="J571" s="9" t="s">
        <v>8</v>
      </c>
      <c r="K571" s="15" t="s">
        <v>10</v>
      </c>
      <c r="L571" s="16" t="s">
        <v>738</v>
      </c>
      <c r="M571" s="1" t="s">
        <v>1046</v>
      </c>
      <c r="N571" s="18" t="s">
        <v>14</v>
      </c>
      <c r="O571" s="18" t="s">
        <v>738</v>
      </c>
      <c r="P571" s="18" t="s">
        <v>738</v>
      </c>
      <c r="Q571" s="1" t="s">
        <v>1047</v>
      </c>
    </row>
    <row r="572" spans="1:17" s="28" customFormat="1" ht="50.1" customHeight="1">
      <c r="A572" s="13">
        <f t="shared" si="16"/>
        <v>2015</v>
      </c>
      <c r="B572" s="5" t="str">
        <f t="shared" si="17"/>
        <v>A</v>
      </c>
      <c r="C572" s="6">
        <f>IF(D572="","",COUNTA($D$3:D571)+1)</f>
        <v>498</v>
      </c>
      <c r="D572" s="8" t="s">
        <v>19</v>
      </c>
      <c r="E572" s="10" t="s">
        <v>980</v>
      </c>
      <c r="F572" s="10" t="s">
        <v>984</v>
      </c>
      <c r="G572" s="13" t="s">
        <v>6</v>
      </c>
      <c r="H572" s="14">
        <v>55</v>
      </c>
      <c r="I572" s="10" t="s">
        <v>7</v>
      </c>
      <c r="J572" s="9" t="s">
        <v>8</v>
      </c>
      <c r="K572" s="15" t="s">
        <v>10</v>
      </c>
      <c r="L572" s="16" t="s">
        <v>738</v>
      </c>
      <c r="M572" s="1" t="s">
        <v>1048</v>
      </c>
      <c r="N572" s="18" t="s">
        <v>14</v>
      </c>
      <c r="O572" s="18" t="s">
        <v>738</v>
      </c>
      <c r="P572" s="18" t="s">
        <v>738</v>
      </c>
      <c r="Q572" s="1" t="s">
        <v>1049</v>
      </c>
    </row>
    <row r="573" spans="1:17" s="28" customFormat="1" ht="50.1" customHeight="1">
      <c r="A573" s="13">
        <f t="shared" si="16"/>
        <v>2015</v>
      </c>
      <c r="B573" s="5" t="str">
        <f t="shared" si="17"/>
        <v>A</v>
      </c>
      <c r="C573" s="6">
        <f>IF(D573="","",COUNTA($D$3:D572)+1)</f>
        <v>499</v>
      </c>
      <c r="D573" s="8" t="s">
        <v>19</v>
      </c>
      <c r="E573" s="10" t="s">
        <v>980</v>
      </c>
      <c r="F573" s="10" t="s">
        <v>984</v>
      </c>
      <c r="G573" s="13" t="s">
        <v>6</v>
      </c>
      <c r="H573" s="14">
        <v>55</v>
      </c>
      <c r="I573" s="10" t="s">
        <v>7</v>
      </c>
      <c r="J573" s="9" t="s">
        <v>8</v>
      </c>
      <c r="K573" s="15" t="s">
        <v>10</v>
      </c>
      <c r="L573" s="16" t="s">
        <v>738</v>
      </c>
      <c r="M573" s="1" t="s">
        <v>1050</v>
      </c>
      <c r="N573" s="18" t="s">
        <v>14</v>
      </c>
      <c r="O573" s="18" t="s">
        <v>738</v>
      </c>
      <c r="P573" s="18" t="s">
        <v>738</v>
      </c>
      <c r="Q573" s="1" t="s">
        <v>1051</v>
      </c>
    </row>
    <row r="574" spans="1:17" s="28" customFormat="1" ht="50.1" customHeight="1">
      <c r="A574" s="13">
        <f t="shared" si="16"/>
        <v>2015</v>
      </c>
      <c r="B574" s="5" t="str">
        <f t="shared" si="17"/>
        <v>A</v>
      </c>
      <c r="C574" s="6">
        <f>IF(D574="","",COUNTA($D$3:D573)+1)</f>
        <v>500</v>
      </c>
      <c r="D574" s="8" t="s">
        <v>19</v>
      </c>
      <c r="E574" s="10" t="s">
        <v>980</v>
      </c>
      <c r="F574" s="10" t="s">
        <v>984</v>
      </c>
      <c r="G574" s="13" t="s">
        <v>6</v>
      </c>
      <c r="H574" s="14">
        <v>56</v>
      </c>
      <c r="I574" s="10" t="s">
        <v>7</v>
      </c>
      <c r="J574" s="9" t="s">
        <v>8</v>
      </c>
      <c r="K574" s="15" t="s">
        <v>10</v>
      </c>
      <c r="L574" s="16" t="s">
        <v>738</v>
      </c>
      <c r="M574" s="1" t="s">
        <v>1052</v>
      </c>
      <c r="N574" s="18" t="s">
        <v>14</v>
      </c>
      <c r="O574" s="18" t="s">
        <v>738</v>
      </c>
      <c r="P574" s="18" t="s">
        <v>738</v>
      </c>
      <c r="Q574" s="1" t="s">
        <v>1053</v>
      </c>
    </row>
    <row r="575" spans="1:17" s="28" customFormat="1" ht="50.1" customHeight="1">
      <c r="A575" s="13">
        <f t="shared" si="16"/>
        <v>2015</v>
      </c>
      <c r="B575" s="5" t="str">
        <f t="shared" si="17"/>
        <v>A</v>
      </c>
      <c r="C575" s="6">
        <f>IF(D575="","",COUNTA($D$3:D574)+1)</f>
        <v>501</v>
      </c>
      <c r="D575" s="8" t="s">
        <v>19</v>
      </c>
      <c r="E575" s="10" t="s">
        <v>980</v>
      </c>
      <c r="F575" s="10" t="s">
        <v>984</v>
      </c>
      <c r="G575" s="13" t="s">
        <v>6</v>
      </c>
      <c r="H575" s="14">
        <v>57</v>
      </c>
      <c r="I575" s="10" t="s">
        <v>7</v>
      </c>
      <c r="J575" s="9" t="s">
        <v>8</v>
      </c>
      <c r="K575" s="15" t="s">
        <v>10</v>
      </c>
      <c r="L575" s="16" t="s">
        <v>738</v>
      </c>
      <c r="M575" s="1" t="s">
        <v>1054</v>
      </c>
      <c r="N575" s="18" t="s">
        <v>14</v>
      </c>
      <c r="O575" s="18" t="s">
        <v>738</v>
      </c>
      <c r="P575" s="18" t="s">
        <v>738</v>
      </c>
      <c r="Q575" s="1" t="s">
        <v>1055</v>
      </c>
    </row>
    <row r="576" spans="1:17" s="28" customFormat="1" ht="50.1" customHeight="1">
      <c r="A576" s="13">
        <f t="shared" si="16"/>
        <v>2015</v>
      </c>
      <c r="B576" s="5" t="str">
        <f t="shared" si="17"/>
        <v>A</v>
      </c>
      <c r="C576" s="6">
        <f>IF(D576="","",COUNTA($D$3:D575)+1)</f>
        <v>502</v>
      </c>
      <c r="D576" s="8" t="s">
        <v>19</v>
      </c>
      <c r="E576" s="10" t="s">
        <v>980</v>
      </c>
      <c r="F576" s="10" t="s">
        <v>984</v>
      </c>
      <c r="G576" s="13" t="s">
        <v>6</v>
      </c>
      <c r="H576" s="14">
        <v>57</v>
      </c>
      <c r="I576" s="10" t="s">
        <v>7</v>
      </c>
      <c r="J576" s="9" t="s">
        <v>8</v>
      </c>
      <c r="K576" s="15" t="s">
        <v>10</v>
      </c>
      <c r="L576" s="16" t="s">
        <v>738</v>
      </c>
      <c r="M576" s="1" t="s">
        <v>1056</v>
      </c>
      <c r="N576" s="18" t="s">
        <v>14</v>
      </c>
      <c r="O576" s="18" t="s">
        <v>738</v>
      </c>
      <c r="P576" s="18" t="s">
        <v>738</v>
      </c>
      <c r="Q576" s="1" t="s">
        <v>1057</v>
      </c>
    </row>
    <row r="577" spans="1:17" s="28" customFormat="1" ht="50.1" customHeight="1">
      <c r="A577" s="13">
        <f t="shared" si="16"/>
        <v>2015</v>
      </c>
      <c r="B577" s="5" t="str">
        <f t="shared" si="17"/>
        <v>A</v>
      </c>
      <c r="C577" s="6">
        <f>IF(D577="","",COUNTA($D$3:D576)+1)</f>
        <v>503</v>
      </c>
      <c r="D577" s="8" t="s">
        <v>19</v>
      </c>
      <c r="E577" s="10" t="s">
        <v>980</v>
      </c>
      <c r="F577" s="10" t="s">
        <v>984</v>
      </c>
      <c r="G577" s="13" t="s">
        <v>6</v>
      </c>
      <c r="H577" s="14">
        <v>57</v>
      </c>
      <c r="I577" s="10" t="s">
        <v>7</v>
      </c>
      <c r="J577" s="9" t="s">
        <v>8</v>
      </c>
      <c r="K577" s="15" t="s">
        <v>10</v>
      </c>
      <c r="L577" s="16" t="s">
        <v>738</v>
      </c>
      <c r="M577" s="1" t="s">
        <v>1058</v>
      </c>
      <c r="N577" s="18" t="s">
        <v>14</v>
      </c>
      <c r="O577" s="18" t="s">
        <v>738</v>
      </c>
      <c r="P577" s="18" t="s">
        <v>738</v>
      </c>
      <c r="Q577" s="1" t="s">
        <v>1059</v>
      </c>
    </row>
    <row r="578" spans="1:17" s="28" customFormat="1" ht="50.1" customHeight="1">
      <c r="A578" s="13">
        <f t="shared" si="16"/>
        <v>2015</v>
      </c>
      <c r="B578" s="5" t="str">
        <f t="shared" si="17"/>
        <v>A</v>
      </c>
      <c r="C578" s="6">
        <f>IF(D578="","",COUNTA($D$3:D577)+1)</f>
        <v>504</v>
      </c>
      <c r="D578" s="8" t="s">
        <v>19</v>
      </c>
      <c r="E578" s="10" t="s">
        <v>980</v>
      </c>
      <c r="F578" s="10" t="s">
        <v>984</v>
      </c>
      <c r="G578" s="13" t="s">
        <v>6</v>
      </c>
      <c r="H578" s="14">
        <v>58</v>
      </c>
      <c r="I578" s="10" t="s">
        <v>7</v>
      </c>
      <c r="J578" s="9" t="s">
        <v>8</v>
      </c>
      <c r="K578" s="15" t="s">
        <v>10</v>
      </c>
      <c r="L578" s="16" t="s">
        <v>738</v>
      </c>
      <c r="M578" s="1" t="s">
        <v>1060</v>
      </c>
      <c r="N578" s="18" t="s">
        <v>14</v>
      </c>
      <c r="O578" s="18" t="s">
        <v>738</v>
      </c>
      <c r="P578" s="18" t="s">
        <v>738</v>
      </c>
      <c r="Q578" s="1" t="s">
        <v>1061</v>
      </c>
    </row>
    <row r="579" spans="1:17" s="28" customFormat="1" ht="36.950000000000003" customHeight="1">
      <c r="A579" s="13">
        <f t="shared" si="16"/>
        <v>2015</v>
      </c>
      <c r="B579" s="5" t="str">
        <f t="shared" si="17"/>
        <v>A</v>
      </c>
      <c r="C579" s="6">
        <f>IF(D579="","",COUNTA($D$3:D578)+1)</f>
        <v>505</v>
      </c>
      <c r="D579" s="8" t="s">
        <v>19</v>
      </c>
      <c r="E579" s="10" t="s">
        <v>980</v>
      </c>
      <c r="F579" s="10" t="s">
        <v>984</v>
      </c>
      <c r="G579" s="13" t="s">
        <v>6</v>
      </c>
      <c r="H579" s="14">
        <v>40</v>
      </c>
      <c r="I579" s="10" t="s">
        <v>7</v>
      </c>
      <c r="J579" s="9" t="s">
        <v>8</v>
      </c>
      <c r="K579" s="15" t="s">
        <v>10</v>
      </c>
      <c r="L579" s="16" t="s">
        <v>738</v>
      </c>
      <c r="M579" s="1" t="s">
        <v>1062</v>
      </c>
      <c r="N579" s="18" t="s">
        <v>14</v>
      </c>
      <c r="O579" s="18" t="s">
        <v>738</v>
      </c>
      <c r="P579" s="18" t="s">
        <v>738</v>
      </c>
      <c r="Q579" s="1" t="s">
        <v>1063</v>
      </c>
    </row>
    <row r="580" spans="1:17" s="28" customFormat="1" ht="36.950000000000003" customHeight="1">
      <c r="A580" s="13">
        <f t="shared" ref="A580:A643" si="18">IF(D580="","",2015)</f>
        <v>2015</v>
      </c>
      <c r="B580" s="5" t="str">
        <f t="shared" ref="B580:B643" si="19">IF(D580="","","A")</f>
        <v>A</v>
      </c>
      <c r="C580" s="6">
        <f>IF(D580="","",COUNTA($D$3:D579)+1)</f>
        <v>506</v>
      </c>
      <c r="D580" s="8" t="s">
        <v>19</v>
      </c>
      <c r="E580" s="10" t="s">
        <v>980</v>
      </c>
      <c r="F580" s="10" t="s">
        <v>984</v>
      </c>
      <c r="G580" s="13" t="s">
        <v>6</v>
      </c>
      <c r="H580" s="14">
        <v>45</v>
      </c>
      <c r="I580" s="10" t="s">
        <v>7</v>
      </c>
      <c r="J580" s="9" t="s">
        <v>8</v>
      </c>
      <c r="K580" s="15" t="s">
        <v>10</v>
      </c>
      <c r="L580" s="16" t="s">
        <v>738</v>
      </c>
      <c r="M580" s="1" t="s">
        <v>1064</v>
      </c>
      <c r="N580" s="18" t="s">
        <v>14</v>
      </c>
      <c r="O580" s="18" t="s">
        <v>738</v>
      </c>
      <c r="P580" s="18" t="s">
        <v>738</v>
      </c>
      <c r="Q580" s="1" t="s">
        <v>1065</v>
      </c>
    </row>
    <row r="581" spans="1:17" s="28" customFormat="1" ht="36.950000000000003" customHeight="1">
      <c r="A581" s="13">
        <f t="shared" si="18"/>
        <v>2015</v>
      </c>
      <c r="B581" s="5" t="str">
        <f t="shared" si="19"/>
        <v>A</v>
      </c>
      <c r="C581" s="6">
        <f>IF(D581="","",COUNTA($D$3:D580)+1)</f>
        <v>507</v>
      </c>
      <c r="D581" s="8" t="s">
        <v>19</v>
      </c>
      <c r="E581" s="10" t="s">
        <v>980</v>
      </c>
      <c r="F581" s="10" t="s">
        <v>984</v>
      </c>
      <c r="G581" s="13" t="s">
        <v>6</v>
      </c>
      <c r="H581" s="14">
        <v>49</v>
      </c>
      <c r="I581" s="10" t="s">
        <v>7</v>
      </c>
      <c r="J581" s="9" t="s">
        <v>8</v>
      </c>
      <c r="K581" s="15" t="s">
        <v>10</v>
      </c>
      <c r="L581" s="16" t="s">
        <v>738</v>
      </c>
      <c r="M581" s="1" t="s">
        <v>1066</v>
      </c>
      <c r="N581" s="18" t="s">
        <v>14</v>
      </c>
      <c r="O581" s="18" t="s">
        <v>738</v>
      </c>
      <c r="P581" s="18" t="s">
        <v>738</v>
      </c>
      <c r="Q581" s="1" t="s">
        <v>1067</v>
      </c>
    </row>
    <row r="582" spans="1:17" s="28" customFormat="1" ht="36.950000000000003" customHeight="1">
      <c r="A582" s="13">
        <f t="shared" si="18"/>
        <v>2015</v>
      </c>
      <c r="B582" s="5" t="str">
        <f t="shared" si="19"/>
        <v>A</v>
      </c>
      <c r="C582" s="6">
        <f>IF(D582="","",COUNTA($D$3:D581)+1)</f>
        <v>508</v>
      </c>
      <c r="D582" s="8" t="s">
        <v>19</v>
      </c>
      <c r="E582" s="10" t="s">
        <v>980</v>
      </c>
      <c r="F582" s="10" t="s">
        <v>984</v>
      </c>
      <c r="G582" s="13" t="s">
        <v>6</v>
      </c>
      <c r="H582" s="14">
        <v>51</v>
      </c>
      <c r="I582" s="10" t="s">
        <v>7</v>
      </c>
      <c r="J582" s="9" t="s">
        <v>8</v>
      </c>
      <c r="K582" s="15" t="s">
        <v>10</v>
      </c>
      <c r="L582" s="16" t="s">
        <v>738</v>
      </c>
      <c r="M582" s="1" t="s">
        <v>1068</v>
      </c>
      <c r="N582" s="18" t="s">
        <v>14</v>
      </c>
      <c r="O582" s="18" t="s">
        <v>738</v>
      </c>
      <c r="P582" s="18" t="s">
        <v>738</v>
      </c>
      <c r="Q582" s="1" t="s">
        <v>1069</v>
      </c>
    </row>
    <row r="583" spans="1:17" s="28" customFormat="1" ht="36.950000000000003" customHeight="1">
      <c r="A583" s="13">
        <f t="shared" si="18"/>
        <v>2015</v>
      </c>
      <c r="B583" s="5" t="str">
        <f t="shared" si="19"/>
        <v>A</v>
      </c>
      <c r="C583" s="6">
        <f>IF(D583="","",COUNTA($D$3:D582)+1)</f>
        <v>509</v>
      </c>
      <c r="D583" s="8" t="s">
        <v>19</v>
      </c>
      <c r="E583" s="10" t="s">
        <v>980</v>
      </c>
      <c r="F583" s="10" t="s">
        <v>984</v>
      </c>
      <c r="G583" s="13" t="s">
        <v>6</v>
      </c>
      <c r="H583" s="14">
        <v>51</v>
      </c>
      <c r="I583" s="10" t="s">
        <v>7</v>
      </c>
      <c r="J583" s="9" t="s">
        <v>8</v>
      </c>
      <c r="K583" s="15" t="s">
        <v>10</v>
      </c>
      <c r="L583" s="16" t="s">
        <v>738</v>
      </c>
      <c r="M583" s="1" t="s">
        <v>1070</v>
      </c>
      <c r="N583" s="18" t="s">
        <v>14</v>
      </c>
      <c r="O583" s="18" t="s">
        <v>738</v>
      </c>
      <c r="P583" s="18" t="s">
        <v>738</v>
      </c>
      <c r="Q583" s="1" t="s">
        <v>1071</v>
      </c>
    </row>
    <row r="584" spans="1:17" s="28" customFormat="1" ht="36.950000000000003" customHeight="1">
      <c r="A584" s="13">
        <f t="shared" si="18"/>
        <v>2015</v>
      </c>
      <c r="B584" s="5" t="str">
        <f t="shared" si="19"/>
        <v>A</v>
      </c>
      <c r="C584" s="6">
        <f>IF(D584="","",COUNTA($D$3:D583)+1)</f>
        <v>510</v>
      </c>
      <c r="D584" s="8" t="s">
        <v>19</v>
      </c>
      <c r="E584" s="10" t="s">
        <v>980</v>
      </c>
      <c r="F584" s="10" t="s">
        <v>984</v>
      </c>
      <c r="G584" s="13" t="s">
        <v>6</v>
      </c>
      <c r="H584" s="104">
        <v>51</v>
      </c>
      <c r="I584" s="10" t="s">
        <v>7</v>
      </c>
      <c r="J584" s="9" t="s">
        <v>8</v>
      </c>
      <c r="K584" s="15" t="s">
        <v>10</v>
      </c>
      <c r="L584" s="16" t="s">
        <v>738</v>
      </c>
      <c r="M584" s="1" t="s">
        <v>1072</v>
      </c>
      <c r="N584" s="18" t="s">
        <v>14</v>
      </c>
      <c r="O584" s="18" t="s">
        <v>738</v>
      </c>
      <c r="P584" s="18" t="s">
        <v>738</v>
      </c>
      <c r="Q584" s="1" t="s">
        <v>1073</v>
      </c>
    </row>
    <row r="585" spans="1:17" s="28" customFormat="1" ht="36.950000000000003" customHeight="1">
      <c r="A585" s="13">
        <f t="shared" si="18"/>
        <v>2015</v>
      </c>
      <c r="B585" s="5" t="str">
        <f t="shared" si="19"/>
        <v>A</v>
      </c>
      <c r="C585" s="6">
        <f>IF(D585="","",COUNTA($D$3:D584)+1)</f>
        <v>511</v>
      </c>
      <c r="D585" s="8" t="s">
        <v>19</v>
      </c>
      <c r="E585" s="10" t="s">
        <v>980</v>
      </c>
      <c r="F585" s="10" t="s">
        <v>984</v>
      </c>
      <c r="G585" s="13" t="s">
        <v>6</v>
      </c>
      <c r="H585" s="104">
        <v>52</v>
      </c>
      <c r="I585" s="10" t="s">
        <v>7</v>
      </c>
      <c r="J585" s="9" t="s">
        <v>8</v>
      </c>
      <c r="K585" s="15" t="s">
        <v>10</v>
      </c>
      <c r="L585" s="16" t="s">
        <v>738</v>
      </c>
      <c r="M585" s="1" t="s">
        <v>1074</v>
      </c>
      <c r="N585" s="18" t="s">
        <v>14</v>
      </c>
      <c r="O585" s="18" t="s">
        <v>738</v>
      </c>
      <c r="P585" s="18" t="s">
        <v>738</v>
      </c>
      <c r="Q585" s="1" t="s">
        <v>1075</v>
      </c>
    </row>
    <row r="586" spans="1:17" s="28" customFormat="1" ht="36.950000000000003" customHeight="1">
      <c r="A586" s="13">
        <f t="shared" si="18"/>
        <v>2015</v>
      </c>
      <c r="B586" s="5" t="str">
        <f t="shared" si="19"/>
        <v>A</v>
      </c>
      <c r="C586" s="6">
        <f>IF(D586="","",COUNTA($D$3:D585)+1)</f>
        <v>512</v>
      </c>
      <c r="D586" s="8" t="s">
        <v>19</v>
      </c>
      <c r="E586" s="10" t="s">
        <v>980</v>
      </c>
      <c r="F586" s="10" t="s">
        <v>984</v>
      </c>
      <c r="G586" s="13" t="s">
        <v>6</v>
      </c>
      <c r="H586" s="104">
        <v>52</v>
      </c>
      <c r="I586" s="10" t="s">
        <v>7</v>
      </c>
      <c r="J586" s="9" t="s">
        <v>8</v>
      </c>
      <c r="K586" s="15" t="s">
        <v>10</v>
      </c>
      <c r="L586" s="16" t="s">
        <v>738</v>
      </c>
      <c r="M586" s="1" t="s">
        <v>1076</v>
      </c>
      <c r="N586" s="18" t="s">
        <v>14</v>
      </c>
      <c r="O586" s="18" t="s">
        <v>738</v>
      </c>
      <c r="P586" s="18" t="s">
        <v>738</v>
      </c>
      <c r="Q586" s="1" t="s">
        <v>1077</v>
      </c>
    </row>
    <row r="587" spans="1:17" s="28" customFormat="1" ht="36.950000000000003" customHeight="1">
      <c r="A587" s="13">
        <f t="shared" si="18"/>
        <v>2015</v>
      </c>
      <c r="B587" s="5" t="str">
        <f t="shared" si="19"/>
        <v>A</v>
      </c>
      <c r="C587" s="6">
        <f>IF(D587="","",COUNTA($D$3:D586)+1)</f>
        <v>513</v>
      </c>
      <c r="D587" s="8" t="s">
        <v>19</v>
      </c>
      <c r="E587" s="10" t="s">
        <v>980</v>
      </c>
      <c r="F587" s="10" t="s">
        <v>984</v>
      </c>
      <c r="G587" s="13" t="s">
        <v>6</v>
      </c>
      <c r="H587" s="104">
        <v>52</v>
      </c>
      <c r="I587" s="10" t="s">
        <v>7</v>
      </c>
      <c r="J587" s="9" t="s">
        <v>8</v>
      </c>
      <c r="K587" s="15" t="s">
        <v>10</v>
      </c>
      <c r="L587" s="16" t="s">
        <v>738</v>
      </c>
      <c r="M587" s="1" t="s">
        <v>1078</v>
      </c>
      <c r="N587" s="18" t="s">
        <v>14</v>
      </c>
      <c r="O587" s="18" t="s">
        <v>738</v>
      </c>
      <c r="P587" s="18" t="s">
        <v>738</v>
      </c>
      <c r="Q587" s="1" t="s">
        <v>1077</v>
      </c>
    </row>
    <row r="588" spans="1:17" s="28" customFormat="1" ht="36.950000000000003" customHeight="1">
      <c r="A588" s="13">
        <f t="shared" si="18"/>
        <v>2015</v>
      </c>
      <c r="B588" s="5" t="str">
        <f t="shared" si="19"/>
        <v>A</v>
      </c>
      <c r="C588" s="6">
        <f>IF(D588="","",COUNTA($D$3:D587)+1)</f>
        <v>514</v>
      </c>
      <c r="D588" s="8" t="s">
        <v>19</v>
      </c>
      <c r="E588" s="10" t="s">
        <v>980</v>
      </c>
      <c r="F588" s="10" t="s">
        <v>984</v>
      </c>
      <c r="G588" s="13" t="s">
        <v>6</v>
      </c>
      <c r="H588" s="104">
        <v>52</v>
      </c>
      <c r="I588" s="10" t="s">
        <v>7</v>
      </c>
      <c r="J588" s="9" t="s">
        <v>8</v>
      </c>
      <c r="K588" s="15" t="s">
        <v>10</v>
      </c>
      <c r="L588" s="16" t="s">
        <v>738</v>
      </c>
      <c r="M588" s="1" t="s">
        <v>1079</v>
      </c>
      <c r="N588" s="18" t="s">
        <v>14</v>
      </c>
      <c r="O588" s="18" t="s">
        <v>738</v>
      </c>
      <c r="P588" s="18" t="s">
        <v>738</v>
      </c>
      <c r="Q588" s="1" t="s">
        <v>1080</v>
      </c>
    </row>
    <row r="589" spans="1:17" s="28" customFormat="1" ht="36.950000000000003" customHeight="1">
      <c r="A589" s="13">
        <f t="shared" si="18"/>
        <v>2015</v>
      </c>
      <c r="B589" s="5" t="str">
        <f t="shared" si="19"/>
        <v>A</v>
      </c>
      <c r="C589" s="6">
        <f>IF(D589="","",COUNTA($D$3:D588)+1)</f>
        <v>515</v>
      </c>
      <c r="D589" s="8" t="s">
        <v>19</v>
      </c>
      <c r="E589" s="10" t="s">
        <v>980</v>
      </c>
      <c r="F589" s="10" t="s">
        <v>984</v>
      </c>
      <c r="G589" s="13" t="s">
        <v>6</v>
      </c>
      <c r="H589" s="104">
        <v>53</v>
      </c>
      <c r="I589" s="10" t="s">
        <v>7</v>
      </c>
      <c r="J589" s="9" t="s">
        <v>8</v>
      </c>
      <c r="K589" s="15" t="s">
        <v>10</v>
      </c>
      <c r="L589" s="16" t="s">
        <v>738</v>
      </c>
      <c r="M589" s="1" t="s">
        <v>1081</v>
      </c>
      <c r="N589" s="18" t="s">
        <v>14</v>
      </c>
      <c r="O589" s="18" t="s">
        <v>738</v>
      </c>
      <c r="P589" s="18" t="s">
        <v>738</v>
      </c>
      <c r="Q589" s="1" t="s">
        <v>1082</v>
      </c>
    </row>
    <row r="590" spans="1:17" s="28" customFormat="1" ht="36.950000000000003" customHeight="1">
      <c r="A590" s="13">
        <f t="shared" si="18"/>
        <v>2015</v>
      </c>
      <c r="B590" s="5" t="str">
        <f t="shared" si="19"/>
        <v>A</v>
      </c>
      <c r="C590" s="6">
        <f>IF(D590="","",COUNTA($D$3:D589)+1)</f>
        <v>516</v>
      </c>
      <c r="D590" s="8" t="s">
        <v>19</v>
      </c>
      <c r="E590" s="10" t="s">
        <v>980</v>
      </c>
      <c r="F590" s="10" t="s">
        <v>984</v>
      </c>
      <c r="G590" s="13" t="s">
        <v>6</v>
      </c>
      <c r="H590" s="104">
        <v>53</v>
      </c>
      <c r="I590" s="10" t="s">
        <v>7</v>
      </c>
      <c r="J590" s="9" t="s">
        <v>8</v>
      </c>
      <c r="K590" s="15" t="s">
        <v>10</v>
      </c>
      <c r="L590" s="16" t="s">
        <v>738</v>
      </c>
      <c r="M590" s="1" t="s">
        <v>1083</v>
      </c>
      <c r="N590" s="18" t="s">
        <v>14</v>
      </c>
      <c r="O590" s="18" t="s">
        <v>738</v>
      </c>
      <c r="P590" s="18" t="s">
        <v>738</v>
      </c>
      <c r="Q590" s="1" t="s">
        <v>1084</v>
      </c>
    </row>
    <row r="591" spans="1:17" s="28" customFormat="1" ht="36.950000000000003" customHeight="1">
      <c r="A591" s="13">
        <f t="shared" si="18"/>
        <v>2015</v>
      </c>
      <c r="B591" s="5" t="str">
        <f t="shared" si="19"/>
        <v>A</v>
      </c>
      <c r="C591" s="6">
        <f>IF(D591="","",COUNTA($D$3:D590)+1)</f>
        <v>517</v>
      </c>
      <c r="D591" s="8" t="s">
        <v>19</v>
      </c>
      <c r="E591" s="10" t="s">
        <v>980</v>
      </c>
      <c r="F591" s="10" t="s">
        <v>984</v>
      </c>
      <c r="G591" s="13" t="s">
        <v>6</v>
      </c>
      <c r="H591" s="104">
        <v>53</v>
      </c>
      <c r="I591" s="10" t="s">
        <v>7</v>
      </c>
      <c r="J591" s="9" t="s">
        <v>8</v>
      </c>
      <c r="K591" s="15" t="s">
        <v>10</v>
      </c>
      <c r="L591" s="16" t="s">
        <v>738</v>
      </c>
      <c r="M591" s="1" t="s">
        <v>1085</v>
      </c>
      <c r="N591" s="18" t="s">
        <v>14</v>
      </c>
      <c r="O591" s="18" t="s">
        <v>738</v>
      </c>
      <c r="P591" s="18" t="s">
        <v>738</v>
      </c>
      <c r="Q591" s="1" t="s">
        <v>1086</v>
      </c>
    </row>
    <row r="592" spans="1:17" s="28" customFormat="1" ht="50.1" customHeight="1">
      <c r="A592" s="13">
        <f t="shared" si="18"/>
        <v>2015</v>
      </c>
      <c r="B592" s="5" t="str">
        <f t="shared" si="19"/>
        <v>A</v>
      </c>
      <c r="C592" s="6">
        <f>IF(D592="","",COUNTA($D$3:D591)+1)</f>
        <v>518</v>
      </c>
      <c r="D592" s="8" t="s">
        <v>19</v>
      </c>
      <c r="E592" s="10" t="s">
        <v>980</v>
      </c>
      <c r="F592" s="10" t="s">
        <v>984</v>
      </c>
      <c r="G592" s="13" t="s">
        <v>6</v>
      </c>
      <c r="H592" s="104">
        <v>45</v>
      </c>
      <c r="I592" s="10" t="s">
        <v>7</v>
      </c>
      <c r="J592" s="9" t="s">
        <v>8</v>
      </c>
      <c r="K592" s="15" t="s">
        <v>10</v>
      </c>
      <c r="L592" s="16" t="s">
        <v>738</v>
      </c>
      <c r="M592" s="1" t="s">
        <v>1087</v>
      </c>
      <c r="N592" s="18" t="s">
        <v>14</v>
      </c>
      <c r="O592" s="18" t="s">
        <v>738</v>
      </c>
      <c r="P592" s="18" t="s">
        <v>738</v>
      </c>
      <c r="Q592" s="1" t="s">
        <v>1088</v>
      </c>
    </row>
    <row r="593" spans="1:17" s="28" customFormat="1" ht="50.1" customHeight="1">
      <c r="A593" s="13">
        <f t="shared" si="18"/>
        <v>2015</v>
      </c>
      <c r="B593" s="5" t="str">
        <f t="shared" si="19"/>
        <v>A</v>
      </c>
      <c r="C593" s="6">
        <f>IF(D593="","",COUNTA($D$3:D592)+1)</f>
        <v>519</v>
      </c>
      <c r="D593" s="8" t="s">
        <v>19</v>
      </c>
      <c r="E593" s="10" t="s">
        <v>980</v>
      </c>
      <c r="F593" s="10" t="s">
        <v>984</v>
      </c>
      <c r="G593" s="13" t="s">
        <v>6</v>
      </c>
      <c r="H593" s="104">
        <v>45</v>
      </c>
      <c r="I593" s="10" t="s">
        <v>7</v>
      </c>
      <c r="J593" s="9" t="s">
        <v>8</v>
      </c>
      <c r="K593" s="15" t="s">
        <v>10</v>
      </c>
      <c r="L593" s="16" t="s">
        <v>738</v>
      </c>
      <c r="M593" s="1" t="s">
        <v>1089</v>
      </c>
      <c r="N593" s="18" t="s">
        <v>14</v>
      </c>
      <c r="O593" s="18" t="s">
        <v>738</v>
      </c>
      <c r="P593" s="18" t="s">
        <v>738</v>
      </c>
      <c r="Q593" s="1" t="s">
        <v>1090</v>
      </c>
    </row>
    <row r="594" spans="1:17" s="28" customFormat="1" ht="50.1" customHeight="1">
      <c r="A594" s="13">
        <f t="shared" si="18"/>
        <v>2015</v>
      </c>
      <c r="B594" s="5" t="str">
        <f t="shared" si="19"/>
        <v>A</v>
      </c>
      <c r="C594" s="6">
        <f>IF(D594="","",COUNTA($D$3:D593)+1)</f>
        <v>520</v>
      </c>
      <c r="D594" s="8" t="s">
        <v>19</v>
      </c>
      <c r="E594" s="10" t="s">
        <v>980</v>
      </c>
      <c r="F594" s="10" t="s">
        <v>984</v>
      </c>
      <c r="G594" s="13" t="s">
        <v>6</v>
      </c>
      <c r="H594" s="104">
        <v>47</v>
      </c>
      <c r="I594" s="10" t="s">
        <v>7</v>
      </c>
      <c r="J594" s="9" t="s">
        <v>8</v>
      </c>
      <c r="K594" s="15" t="s">
        <v>10</v>
      </c>
      <c r="L594" s="16" t="s">
        <v>738</v>
      </c>
      <c r="M594" s="1" t="s">
        <v>1091</v>
      </c>
      <c r="N594" s="18" t="s">
        <v>14</v>
      </c>
      <c r="O594" s="18" t="s">
        <v>738</v>
      </c>
      <c r="P594" s="18" t="s">
        <v>738</v>
      </c>
      <c r="Q594" s="1" t="s">
        <v>1092</v>
      </c>
    </row>
    <row r="595" spans="1:17" s="28" customFormat="1" ht="50.1" customHeight="1">
      <c r="A595" s="13">
        <f t="shared" si="18"/>
        <v>2015</v>
      </c>
      <c r="B595" s="5" t="str">
        <f t="shared" si="19"/>
        <v>A</v>
      </c>
      <c r="C595" s="6">
        <f>IF(D595="","",COUNTA($D$3:D594)+1)</f>
        <v>521</v>
      </c>
      <c r="D595" s="8" t="s">
        <v>19</v>
      </c>
      <c r="E595" s="10" t="s">
        <v>980</v>
      </c>
      <c r="F595" s="10" t="s">
        <v>984</v>
      </c>
      <c r="G595" s="13" t="s">
        <v>6</v>
      </c>
      <c r="H595" s="104">
        <v>47</v>
      </c>
      <c r="I595" s="10" t="s">
        <v>7</v>
      </c>
      <c r="J595" s="9" t="s">
        <v>8</v>
      </c>
      <c r="K595" s="15" t="s">
        <v>10</v>
      </c>
      <c r="L595" s="16" t="s">
        <v>738</v>
      </c>
      <c r="M595" s="1" t="s">
        <v>1093</v>
      </c>
      <c r="N595" s="18" t="s">
        <v>14</v>
      </c>
      <c r="O595" s="18" t="s">
        <v>738</v>
      </c>
      <c r="P595" s="18" t="s">
        <v>738</v>
      </c>
      <c r="Q595" s="1" t="s">
        <v>1094</v>
      </c>
    </row>
    <row r="596" spans="1:17" s="28" customFormat="1" ht="36.950000000000003" customHeight="1">
      <c r="A596" s="13">
        <f t="shared" si="18"/>
        <v>2015</v>
      </c>
      <c r="B596" s="5" t="str">
        <f t="shared" si="19"/>
        <v>A</v>
      </c>
      <c r="C596" s="6">
        <f>IF(D596="","",COUNTA($D$3:D595)+1)</f>
        <v>522</v>
      </c>
      <c r="D596" s="8" t="s">
        <v>19</v>
      </c>
      <c r="E596" s="10" t="s">
        <v>980</v>
      </c>
      <c r="F596" s="10" t="s">
        <v>984</v>
      </c>
      <c r="G596" s="13" t="s">
        <v>6</v>
      </c>
      <c r="H596" s="104">
        <v>48</v>
      </c>
      <c r="I596" s="10" t="s">
        <v>7</v>
      </c>
      <c r="J596" s="9" t="s">
        <v>8</v>
      </c>
      <c r="K596" s="15" t="s">
        <v>10</v>
      </c>
      <c r="L596" s="16" t="s">
        <v>738</v>
      </c>
      <c r="M596" s="1" t="s">
        <v>1095</v>
      </c>
      <c r="N596" s="18" t="s">
        <v>14</v>
      </c>
      <c r="O596" s="18" t="s">
        <v>738</v>
      </c>
      <c r="P596" s="18" t="s">
        <v>738</v>
      </c>
      <c r="Q596" s="1" t="s">
        <v>1096</v>
      </c>
    </row>
    <row r="597" spans="1:17" s="28" customFormat="1" ht="50.1" customHeight="1">
      <c r="A597" s="13">
        <f t="shared" si="18"/>
        <v>2015</v>
      </c>
      <c r="B597" s="5" t="str">
        <f t="shared" si="19"/>
        <v>A</v>
      </c>
      <c r="C597" s="6">
        <f>IF(D597="","",COUNTA($D$3:D596)+1)</f>
        <v>523</v>
      </c>
      <c r="D597" s="8" t="s">
        <v>19</v>
      </c>
      <c r="E597" s="10" t="s">
        <v>980</v>
      </c>
      <c r="F597" s="10" t="s">
        <v>984</v>
      </c>
      <c r="G597" s="13" t="s">
        <v>6</v>
      </c>
      <c r="H597" s="104">
        <v>50</v>
      </c>
      <c r="I597" s="10" t="s">
        <v>7</v>
      </c>
      <c r="J597" s="9" t="s">
        <v>8</v>
      </c>
      <c r="K597" s="15" t="s">
        <v>10</v>
      </c>
      <c r="L597" s="16" t="s">
        <v>738</v>
      </c>
      <c r="M597" s="1" t="s">
        <v>1097</v>
      </c>
      <c r="N597" s="18" t="s">
        <v>14</v>
      </c>
      <c r="O597" s="18" t="s">
        <v>738</v>
      </c>
      <c r="P597" s="18" t="s">
        <v>738</v>
      </c>
      <c r="Q597" s="1" t="s">
        <v>1098</v>
      </c>
    </row>
    <row r="598" spans="1:17" s="28" customFormat="1" ht="50.1" customHeight="1">
      <c r="A598" s="13">
        <f t="shared" si="18"/>
        <v>2015</v>
      </c>
      <c r="B598" s="5" t="str">
        <f t="shared" si="19"/>
        <v>A</v>
      </c>
      <c r="C598" s="6">
        <f>IF(D598="","",COUNTA($D$3:D597)+1)</f>
        <v>524</v>
      </c>
      <c r="D598" s="8" t="s">
        <v>19</v>
      </c>
      <c r="E598" s="10" t="s">
        <v>980</v>
      </c>
      <c r="F598" s="10" t="s">
        <v>984</v>
      </c>
      <c r="G598" s="13" t="s">
        <v>6</v>
      </c>
      <c r="H598" s="104">
        <v>50</v>
      </c>
      <c r="I598" s="10" t="s">
        <v>7</v>
      </c>
      <c r="J598" s="9" t="s">
        <v>8</v>
      </c>
      <c r="K598" s="15" t="s">
        <v>10</v>
      </c>
      <c r="L598" s="16" t="s">
        <v>738</v>
      </c>
      <c r="M598" s="1" t="s">
        <v>1099</v>
      </c>
      <c r="N598" s="18" t="s">
        <v>14</v>
      </c>
      <c r="O598" s="18" t="s">
        <v>738</v>
      </c>
      <c r="P598" s="18" t="s">
        <v>738</v>
      </c>
      <c r="Q598" s="1" t="s">
        <v>1100</v>
      </c>
    </row>
    <row r="599" spans="1:17" s="28" customFormat="1" ht="50.1" customHeight="1">
      <c r="A599" s="77">
        <f t="shared" si="18"/>
        <v>2015</v>
      </c>
      <c r="B599" s="65" t="str">
        <f t="shared" si="19"/>
        <v>A</v>
      </c>
      <c r="C599" s="78">
        <f>IF(D599="","",COUNTA($D$3:D598)+1)</f>
        <v>525</v>
      </c>
      <c r="D599" s="35" t="s">
        <v>19</v>
      </c>
      <c r="E599" s="36" t="s">
        <v>980</v>
      </c>
      <c r="F599" s="36" t="s">
        <v>984</v>
      </c>
      <c r="G599" s="77" t="s">
        <v>6</v>
      </c>
      <c r="H599" s="105">
        <v>52</v>
      </c>
      <c r="I599" s="36" t="s">
        <v>7</v>
      </c>
      <c r="J599" s="39" t="s">
        <v>8</v>
      </c>
      <c r="K599" s="35" t="s">
        <v>10</v>
      </c>
      <c r="L599" s="35" t="s">
        <v>738</v>
      </c>
      <c r="M599" s="40" t="s">
        <v>1101</v>
      </c>
      <c r="N599" s="41" t="s">
        <v>14</v>
      </c>
      <c r="O599" s="41" t="s">
        <v>738</v>
      </c>
      <c r="P599" s="41" t="s">
        <v>738</v>
      </c>
      <c r="Q599" s="1" t="s">
        <v>1102</v>
      </c>
    </row>
    <row r="600" spans="1:17" s="28" customFormat="1" ht="50.1" customHeight="1">
      <c r="A600" s="80" t="str">
        <f t="shared" si="18"/>
        <v/>
      </c>
      <c r="B600" s="67" t="str">
        <f t="shared" si="19"/>
        <v/>
      </c>
      <c r="C600" s="81" t="str">
        <f>IF(D600="","",COUNTA($D$3:D599)+1)</f>
        <v/>
      </c>
      <c r="D600" s="45"/>
      <c r="E600" s="46"/>
      <c r="F600" s="46"/>
      <c r="G600" s="80"/>
      <c r="H600" s="106"/>
      <c r="I600" s="46"/>
      <c r="J600" s="49"/>
      <c r="K600" s="45"/>
      <c r="L600" s="45"/>
      <c r="M600" s="50"/>
      <c r="N600" s="51"/>
      <c r="O600" s="51"/>
      <c r="P600" s="51"/>
      <c r="Q600" s="1" t="s">
        <v>1103</v>
      </c>
    </row>
    <row r="601" spans="1:17" s="28" customFormat="1" ht="50.1" customHeight="1">
      <c r="A601" s="13">
        <f t="shared" si="18"/>
        <v>2015</v>
      </c>
      <c r="B601" s="5" t="str">
        <f t="shared" si="19"/>
        <v>A</v>
      </c>
      <c r="C601" s="6">
        <f>IF(D601="","",COUNTA($D$3:D600)+1)</f>
        <v>526</v>
      </c>
      <c r="D601" s="8" t="s">
        <v>19</v>
      </c>
      <c r="E601" s="10" t="s">
        <v>980</v>
      </c>
      <c r="F601" s="10" t="s">
        <v>984</v>
      </c>
      <c r="G601" s="13" t="s">
        <v>6</v>
      </c>
      <c r="H601" s="104">
        <v>52</v>
      </c>
      <c r="I601" s="10" t="s">
        <v>7</v>
      </c>
      <c r="J601" s="9" t="s">
        <v>8</v>
      </c>
      <c r="K601" s="15" t="s">
        <v>10</v>
      </c>
      <c r="L601" s="16" t="s">
        <v>738</v>
      </c>
      <c r="M601" s="1" t="s">
        <v>1104</v>
      </c>
      <c r="N601" s="18" t="s">
        <v>14</v>
      </c>
      <c r="O601" s="18" t="s">
        <v>738</v>
      </c>
      <c r="P601" s="18" t="s">
        <v>738</v>
      </c>
      <c r="Q601" s="1" t="s">
        <v>1105</v>
      </c>
    </row>
    <row r="602" spans="1:17" s="28" customFormat="1" ht="50.1" customHeight="1">
      <c r="A602" s="13">
        <f t="shared" si="18"/>
        <v>2015</v>
      </c>
      <c r="B602" s="5" t="str">
        <f t="shared" si="19"/>
        <v>A</v>
      </c>
      <c r="C602" s="6">
        <f>IF(D602="","",COUNTA($D$3:D601)+1)</f>
        <v>527</v>
      </c>
      <c r="D602" s="8" t="s">
        <v>19</v>
      </c>
      <c r="E602" s="10" t="s">
        <v>980</v>
      </c>
      <c r="F602" s="10" t="s">
        <v>984</v>
      </c>
      <c r="G602" s="13" t="s">
        <v>6</v>
      </c>
      <c r="H602" s="104">
        <v>52</v>
      </c>
      <c r="I602" s="10" t="s">
        <v>7</v>
      </c>
      <c r="J602" s="9" t="s">
        <v>8</v>
      </c>
      <c r="K602" s="15" t="s">
        <v>10</v>
      </c>
      <c r="L602" s="16" t="s">
        <v>738</v>
      </c>
      <c r="M602" s="1" t="s">
        <v>1106</v>
      </c>
      <c r="N602" s="18" t="s">
        <v>14</v>
      </c>
      <c r="O602" s="18" t="s">
        <v>738</v>
      </c>
      <c r="P602" s="18" t="s">
        <v>738</v>
      </c>
      <c r="Q602" s="1" t="s">
        <v>1107</v>
      </c>
    </row>
    <row r="603" spans="1:17" s="28" customFormat="1" ht="50.1" customHeight="1">
      <c r="A603" s="13">
        <f t="shared" si="18"/>
        <v>2015</v>
      </c>
      <c r="B603" s="5" t="str">
        <f t="shared" si="19"/>
        <v>A</v>
      </c>
      <c r="C603" s="6">
        <f>IF(D603="","",COUNTA($D$3:D602)+1)</f>
        <v>528</v>
      </c>
      <c r="D603" s="8" t="s">
        <v>19</v>
      </c>
      <c r="E603" s="10" t="s">
        <v>980</v>
      </c>
      <c r="F603" s="10" t="s">
        <v>984</v>
      </c>
      <c r="G603" s="13" t="s">
        <v>6</v>
      </c>
      <c r="H603" s="104">
        <v>52</v>
      </c>
      <c r="I603" s="10" t="s">
        <v>7</v>
      </c>
      <c r="J603" s="9" t="s">
        <v>8</v>
      </c>
      <c r="K603" s="15" t="s">
        <v>10</v>
      </c>
      <c r="L603" s="16" t="s">
        <v>738</v>
      </c>
      <c r="M603" s="1" t="s">
        <v>1108</v>
      </c>
      <c r="N603" s="18" t="s">
        <v>14</v>
      </c>
      <c r="O603" s="18" t="s">
        <v>738</v>
      </c>
      <c r="P603" s="18" t="s">
        <v>738</v>
      </c>
      <c r="Q603" s="1" t="s">
        <v>1109</v>
      </c>
    </row>
    <row r="604" spans="1:17" s="28" customFormat="1" ht="63.95" customHeight="1">
      <c r="A604" s="108">
        <f t="shared" si="18"/>
        <v>2015</v>
      </c>
      <c r="B604" s="65" t="str">
        <f t="shared" si="19"/>
        <v>A</v>
      </c>
      <c r="C604" s="78">
        <f>IF(D604="","",COUNTA($D$3:D603)+1)</f>
        <v>529</v>
      </c>
      <c r="D604" s="35" t="s">
        <v>19</v>
      </c>
      <c r="E604" s="36" t="s">
        <v>980</v>
      </c>
      <c r="F604" s="36" t="s">
        <v>984</v>
      </c>
      <c r="G604" s="77" t="s">
        <v>6</v>
      </c>
      <c r="H604" s="105">
        <v>53</v>
      </c>
      <c r="I604" s="36" t="s">
        <v>7</v>
      </c>
      <c r="J604" s="39" t="s">
        <v>8</v>
      </c>
      <c r="K604" s="35" t="s">
        <v>10</v>
      </c>
      <c r="L604" s="35" t="s">
        <v>738</v>
      </c>
      <c r="M604" s="40" t="s">
        <v>1110</v>
      </c>
      <c r="N604" s="41" t="s">
        <v>14</v>
      </c>
      <c r="O604" s="41" t="s">
        <v>738</v>
      </c>
      <c r="P604" s="41" t="s">
        <v>738</v>
      </c>
      <c r="Q604" s="1" t="s">
        <v>1111</v>
      </c>
    </row>
    <row r="605" spans="1:17" s="28" customFormat="1" ht="50.1" customHeight="1">
      <c r="A605" s="109" t="str">
        <f t="shared" si="18"/>
        <v/>
      </c>
      <c r="B605" s="67" t="str">
        <f t="shared" si="19"/>
        <v/>
      </c>
      <c r="C605" s="81" t="str">
        <f>IF(D605="","",COUNTA($D$3:D604)+1)</f>
        <v/>
      </c>
      <c r="D605" s="45"/>
      <c r="E605" s="46"/>
      <c r="F605" s="46"/>
      <c r="G605" s="80"/>
      <c r="H605" s="106"/>
      <c r="I605" s="46"/>
      <c r="J605" s="49"/>
      <c r="K605" s="45"/>
      <c r="L605" s="45"/>
      <c r="M605" s="50"/>
      <c r="N605" s="51"/>
      <c r="O605" s="51"/>
      <c r="P605" s="51"/>
      <c r="Q605" s="1" t="s">
        <v>1112</v>
      </c>
    </row>
    <row r="606" spans="1:17" s="28" customFormat="1" ht="50.1" customHeight="1">
      <c r="A606" s="13">
        <f t="shared" si="18"/>
        <v>2015</v>
      </c>
      <c r="B606" s="5" t="str">
        <f t="shared" si="19"/>
        <v>A</v>
      </c>
      <c r="C606" s="6">
        <f>IF(D606="","",COUNTA($D$3:D605)+1)</f>
        <v>530</v>
      </c>
      <c r="D606" s="8" t="s">
        <v>19</v>
      </c>
      <c r="E606" s="10" t="s">
        <v>980</v>
      </c>
      <c r="F606" s="10" t="s">
        <v>984</v>
      </c>
      <c r="G606" s="13" t="s">
        <v>6</v>
      </c>
      <c r="H606" s="104">
        <v>53</v>
      </c>
      <c r="I606" s="10" t="s">
        <v>7</v>
      </c>
      <c r="J606" s="9" t="s">
        <v>8</v>
      </c>
      <c r="K606" s="15" t="s">
        <v>10</v>
      </c>
      <c r="L606" s="16" t="s">
        <v>738</v>
      </c>
      <c r="M606" s="1" t="s">
        <v>1113</v>
      </c>
      <c r="N606" s="18" t="s">
        <v>14</v>
      </c>
      <c r="O606" s="18" t="s">
        <v>738</v>
      </c>
      <c r="P606" s="18" t="s">
        <v>738</v>
      </c>
      <c r="Q606" s="1" t="s">
        <v>1114</v>
      </c>
    </row>
    <row r="607" spans="1:17" s="28" customFormat="1" ht="50.1" customHeight="1">
      <c r="A607" s="13">
        <f t="shared" si="18"/>
        <v>2015</v>
      </c>
      <c r="B607" s="5" t="str">
        <f t="shared" si="19"/>
        <v>A</v>
      </c>
      <c r="C607" s="6">
        <f>IF(D607="","",COUNTA($D$3:D606)+1)</f>
        <v>531</v>
      </c>
      <c r="D607" s="8" t="s">
        <v>19</v>
      </c>
      <c r="E607" s="10" t="s">
        <v>980</v>
      </c>
      <c r="F607" s="10" t="s">
        <v>984</v>
      </c>
      <c r="G607" s="13" t="s">
        <v>6</v>
      </c>
      <c r="H607" s="104">
        <v>53</v>
      </c>
      <c r="I607" s="10" t="s">
        <v>7</v>
      </c>
      <c r="J607" s="9" t="s">
        <v>8</v>
      </c>
      <c r="K607" s="15" t="s">
        <v>10</v>
      </c>
      <c r="L607" s="16" t="s">
        <v>738</v>
      </c>
      <c r="M607" s="1" t="s">
        <v>1115</v>
      </c>
      <c r="N607" s="18" t="s">
        <v>14</v>
      </c>
      <c r="O607" s="18" t="s">
        <v>738</v>
      </c>
      <c r="P607" s="18" t="s">
        <v>738</v>
      </c>
      <c r="Q607" s="1" t="s">
        <v>1116</v>
      </c>
    </row>
    <row r="608" spans="1:17" s="29" customFormat="1" ht="50.1" customHeight="1">
      <c r="A608" s="77">
        <f t="shared" si="18"/>
        <v>2015</v>
      </c>
      <c r="B608" s="65" t="str">
        <f t="shared" si="19"/>
        <v>A</v>
      </c>
      <c r="C608" s="78">
        <f>IF(D608="","",COUNTA($D$3:D607)+1)</f>
        <v>532</v>
      </c>
      <c r="D608" s="35" t="s">
        <v>19</v>
      </c>
      <c r="E608" s="36" t="s">
        <v>980</v>
      </c>
      <c r="F608" s="36" t="s">
        <v>984</v>
      </c>
      <c r="G608" s="77" t="s">
        <v>6</v>
      </c>
      <c r="H608" s="105">
        <v>54</v>
      </c>
      <c r="I608" s="36" t="s">
        <v>7</v>
      </c>
      <c r="J608" s="39" t="s">
        <v>8</v>
      </c>
      <c r="K608" s="35" t="s">
        <v>10</v>
      </c>
      <c r="L608" s="35" t="s">
        <v>738</v>
      </c>
      <c r="M608" s="40" t="s">
        <v>1117</v>
      </c>
      <c r="N608" s="41" t="s">
        <v>14</v>
      </c>
      <c r="O608" s="41" t="s">
        <v>738</v>
      </c>
      <c r="P608" s="41" t="s">
        <v>738</v>
      </c>
      <c r="Q608" s="1" t="s">
        <v>1118</v>
      </c>
    </row>
    <row r="609" spans="1:17" s="28" customFormat="1" ht="36.950000000000003" customHeight="1">
      <c r="A609" s="80" t="str">
        <f t="shared" si="18"/>
        <v/>
      </c>
      <c r="B609" s="67" t="str">
        <f t="shared" si="19"/>
        <v/>
      </c>
      <c r="C609" s="81" t="str">
        <f>IF(D609="","",COUNTA($D$3:D608)+1)</f>
        <v/>
      </c>
      <c r="D609" s="45"/>
      <c r="E609" s="46"/>
      <c r="F609" s="46"/>
      <c r="G609" s="80"/>
      <c r="H609" s="106"/>
      <c r="I609" s="46"/>
      <c r="J609" s="49"/>
      <c r="K609" s="45"/>
      <c r="L609" s="45"/>
      <c r="M609" s="50"/>
      <c r="N609" s="51"/>
      <c r="O609" s="51"/>
      <c r="P609" s="51"/>
      <c r="Q609" s="1" t="s">
        <v>1119</v>
      </c>
    </row>
    <row r="610" spans="1:17" s="28" customFormat="1" ht="50.1" customHeight="1">
      <c r="A610" s="13">
        <f t="shared" si="18"/>
        <v>2015</v>
      </c>
      <c r="B610" s="5" t="str">
        <f t="shared" si="19"/>
        <v>A</v>
      </c>
      <c r="C610" s="6">
        <f>IF(D610="","",COUNTA($D$3:D609)+1)</f>
        <v>533</v>
      </c>
      <c r="D610" s="8" t="s">
        <v>19</v>
      </c>
      <c r="E610" s="10" t="s">
        <v>980</v>
      </c>
      <c r="F610" s="10" t="s">
        <v>984</v>
      </c>
      <c r="G610" s="13" t="s">
        <v>6</v>
      </c>
      <c r="H610" s="104">
        <v>55</v>
      </c>
      <c r="I610" s="10" t="s">
        <v>7</v>
      </c>
      <c r="J610" s="9" t="s">
        <v>8</v>
      </c>
      <c r="K610" s="15" t="s">
        <v>10</v>
      </c>
      <c r="L610" s="16" t="s">
        <v>738</v>
      </c>
      <c r="M610" s="1" t="s">
        <v>1120</v>
      </c>
      <c r="N610" s="18" t="s">
        <v>14</v>
      </c>
      <c r="O610" s="18" t="s">
        <v>738</v>
      </c>
      <c r="P610" s="18" t="s">
        <v>738</v>
      </c>
      <c r="Q610" s="1" t="s">
        <v>1121</v>
      </c>
    </row>
    <row r="611" spans="1:17" s="28" customFormat="1" ht="50.1" customHeight="1">
      <c r="A611" s="13">
        <f t="shared" si="18"/>
        <v>2015</v>
      </c>
      <c r="B611" s="5" t="str">
        <f t="shared" si="19"/>
        <v>A</v>
      </c>
      <c r="C611" s="6">
        <f>IF(D611="","",COUNTA($D$3:D610)+1)</f>
        <v>534</v>
      </c>
      <c r="D611" s="8" t="s">
        <v>19</v>
      </c>
      <c r="E611" s="10" t="s">
        <v>980</v>
      </c>
      <c r="F611" s="10" t="s">
        <v>984</v>
      </c>
      <c r="G611" s="13" t="s">
        <v>6</v>
      </c>
      <c r="H611" s="104">
        <v>55</v>
      </c>
      <c r="I611" s="10" t="s">
        <v>7</v>
      </c>
      <c r="J611" s="9" t="s">
        <v>8</v>
      </c>
      <c r="K611" s="15" t="s">
        <v>10</v>
      </c>
      <c r="L611" s="16" t="s">
        <v>738</v>
      </c>
      <c r="M611" s="1" t="s">
        <v>1122</v>
      </c>
      <c r="N611" s="18" t="s">
        <v>14</v>
      </c>
      <c r="O611" s="18" t="s">
        <v>738</v>
      </c>
      <c r="P611" s="18" t="s">
        <v>738</v>
      </c>
      <c r="Q611" s="1" t="s">
        <v>1123</v>
      </c>
    </row>
    <row r="612" spans="1:17" s="28" customFormat="1" ht="36.950000000000003" customHeight="1">
      <c r="A612" s="13">
        <f t="shared" si="18"/>
        <v>2015</v>
      </c>
      <c r="B612" s="5" t="str">
        <f t="shared" si="19"/>
        <v>A</v>
      </c>
      <c r="C612" s="6">
        <f>IF(D612="","",COUNTA($D$3:D611)+1)</f>
        <v>535</v>
      </c>
      <c r="D612" s="8" t="s">
        <v>19</v>
      </c>
      <c r="E612" s="10" t="s">
        <v>980</v>
      </c>
      <c r="F612" s="10" t="s">
        <v>984</v>
      </c>
      <c r="G612" s="13" t="s">
        <v>6</v>
      </c>
      <c r="H612" s="104">
        <v>56</v>
      </c>
      <c r="I612" s="10" t="s">
        <v>7</v>
      </c>
      <c r="J612" s="9" t="s">
        <v>8</v>
      </c>
      <c r="K612" s="15" t="s">
        <v>10</v>
      </c>
      <c r="L612" s="16" t="s">
        <v>738</v>
      </c>
      <c r="M612" s="1" t="s">
        <v>1124</v>
      </c>
      <c r="N612" s="18" t="s">
        <v>14</v>
      </c>
      <c r="O612" s="18" t="s">
        <v>738</v>
      </c>
      <c r="P612" s="18" t="s">
        <v>738</v>
      </c>
      <c r="Q612" s="1" t="s">
        <v>1125</v>
      </c>
    </row>
    <row r="613" spans="1:17" s="28" customFormat="1" ht="50.1" customHeight="1">
      <c r="A613" s="13">
        <f t="shared" si="18"/>
        <v>2015</v>
      </c>
      <c r="B613" s="5" t="str">
        <f t="shared" si="19"/>
        <v>A</v>
      </c>
      <c r="C613" s="6">
        <f>IF(D613="","",COUNTA($D$3:D612)+1)</f>
        <v>536</v>
      </c>
      <c r="D613" s="8" t="s">
        <v>19</v>
      </c>
      <c r="E613" s="10" t="s">
        <v>980</v>
      </c>
      <c r="F613" s="10" t="s">
        <v>984</v>
      </c>
      <c r="G613" s="13" t="s">
        <v>6</v>
      </c>
      <c r="H613" s="104">
        <v>56</v>
      </c>
      <c r="I613" s="10" t="s">
        <v>7</v>
      </c>
      <c r="J613" s="9" t="s">
        <v>8</v>
      </c>
      <c r="K613" s="15" t="s">
        <v>10</v>
      </c>
      <c r="L613" s="16" t="s">
        <v>738</v>
      </c>
      <c r="M613" s="1" t="s">
        <v>1126</v>
      </c>
      <c r="N613" s="18" t="s">
        <v>14</v>
      </c>
      <c r="O613" s="18" t="s">
        <v>738</v>
      </c>
      <c r="P613" s="18" t="s">
        <v>738</v>
      </c>
      <c r="Q613" s="1" t="s">
        <v>1127</v>
      </c>
    </row>
    <row r="614" spans="1:17" s="28" customFormat="1" ht="50.1" customHeight="1">
      <c r="A614" s="13">
        <f t="shared" si="18"/>
        <v>2015</v>
      </c>
      <c r="B614" s="5" t="str">
        <f t="shared" si="19"/>
        <v>A</v>
      </c>
      <c r="C614" s="6">
        <f>IF(D614="","",COUNTA($D$3:D613)+1)</f>
        <v>537</v>
      </c>
      <c r="D614" s="8" t="s">
        <v>19</v>
      </c>
      <c r="E614" s="10" t="s">
        <v>980</v>
      </c>
      <c r="F614" s="10" t="s">
        <v>984</v>
      </c>
      <c r="G614" s="13" t="s">
        <v>6</v>
      </c>
      <c r="H614" s="104">
        <v>56</v>
      </c>
      <c r="I614" s="10" t="s">
        <v>7</v>
      </c>
      <c r="J614" s="9" t="s">
        <v>8</v>
      </c>
      <c r="K614" s="15" t="s">
        <v>10</v>
      </c>
      <c r="L614" s="16" t="s">
        <v>738</v>
      </c>
      <c r="M614" s="1" t="s">
        <v>1128</v>
      </c>
      <c r="N614" s="18" t="s">
        <v>14</v>
      </c>
      <c r="O614" s="18" t="s">
        <v>738</v>
      </c>
      <c r="P614" s="18" t="s">
        <v>738</v>
      </c>
      <c r="Q614" s="1" t="s">
        <v>1129</v>
      </c>
    </row>
    <row r="615" spans="1:17" s="28" customFormat="1" ht="50.1" customHeight="1">
      <c r="A615" s="13">
        <f t="shared" si="18"/>
        <v>2015</v>
      </c>
      <c r="B615" s="5" t="str">
        <f t="shared" si="19"/>
        <v>A</v>
      </c>
      <c r="C615" s="6">
        <f>IF(D615="","",COUNTA($D$3:D614)+1)</f>
        <v>538</v>
      </c>
      <c r="D615" s="8" t="s">
        <v>19</v>
      </c>
      <c r="E615" s="10" t="s">
        <v>980</v>
      </c>
      <c r="F615" s="10" t="s">
        <v>984</v>
      </c>
      <c r="G615" s="13" t="s">
        <v>6</v>
      </c>
      <c r="H615" s="104">
        <v>56</v>
      </c>
      <c r="I615" s="10" t="s">
        <v>7</v>
      </c>
      <c r="J615" s="9" t="s">
        <v>8</v>
      </c>
      <c r="K615" s="15" t="s">
        <v>10</v>
      </c>
      <c r="L615" s="16" t="s">
        <v>738</v>
      </c>
      <c r="M615" s="1" t="s">
        <v>1130</v>
      </c>
      <c r="N615" s="18" t="s">
        <v>14</v>
      </c>
      <c r="O615" s="18" t="s">
        <v>738</v>
      </c>
      <c r="P615" s="18" t="s">
        <v>738</v>
      </c>
      <c r="Q615" s="1" t="s">
        <v>1131</v>
      </c>
    </row>
    <row r="616" spans="1:17" s="28" customFormat="1" ht="36.950000000000003" customHeight="1">
      <c r="A616" s="13">
        <f t="shared" si="18"/>
        <v>2015</v>
      </c>
      <c r="B616" s="5" t="str">
        <f t="shared" si="19"/>
        <v>A</v>
      </c>
      <c r="C616" s="6">
        <f>IF(D616="","",COUNTA($D$3:D615)+1)</f>
        <v>539</v>
      </c>
      <c r="D616" s="8" t="s">
        <v>19</v>
      </c>
      <c r="E616" s="10" t="s">
        <v>980</v>
      </c>
      <c r="F616" s="10" t="s">
        <v>984</v>
      </c>
      <c r="G616" s="13" t="s">
        <v>6</v>
      </c>
      <c r="H616" s="104">
        <v>38</v>
      </c>
      <c r="I616" s="10" t="s">
        <v>7</v>
      </c>
      <c r="J616" s="9" t="s">
        <v>8</v>
      </c>
      <c r="K616" s="15" t="s">
        <v>10</v>
      </c>
      <c r="L616" s="16" t="s">
        <v>738</v>
      </c>
      <c r="M616" s="1" t="s">
        <v>1132</v>
      </c>
      <c r="N616" s="18" t="s">
        <v>14</v>
      </c>
      <c r="O616" s="18" t="s">
        <v>738</v>
      </c>
      <c r="P616" s="18" t="s">
        <v>738</v>
      </c>
      <c r="Q616" s="1" t="s">
        <v>1133</v>
      </c>
    </row>
    <row r="617" spans="1:17" s="28" customFormat="1" ht="36.950000000000003" customHeight="1">
      <c r="A617" s="13">
        <f t="shared" si="18"/>
        <v>2015</v>
      </c>
      <c r="B617" s="5" t="str">
        <f t="shared" si="19"/>
        <v>A</v>
      </c>
      <c r="C617" s="6">
        <f>IF(D617="","",COUNTA($D$3:D616)+1)</f>
        <v>540</v>
      </c>
      <c r="D617" s="8" t="s">
        <v>19</v>
      </c>
      <c r="E617" s="10" t="s">
        <v>980</v>
      </c>
      <c r="F617" s="10" t="s">
        <v>984</v>
      </c>
      <c r="G617" s="13" t="s">
        <v>6</v>
      </c>
      <c r="H617" s="104">
        <v>38</v>
      </c>
      <c r="I617" s="10" t="s">
        <v>7</v>
      </c>
      <c r="J617" s="9" t="s">
        <v>8</v>
      </c>
      <c r="K617" s="15" t="s">
        <v>10</v>
      </c>
      <c r="L617" s="16" t="s">
        <v>738</v>
      </c>
      <c r="M617" s="1" t="s">
        <v>1134</v>
      </c>
      <c r="N617" s="18" t="s">
        <v>14</v>
      </c>
      <c r="O617" s="18" t="s">
        <v>738</v>
      </c>
      <c r="P617" s="18" t="s">
        <v>738</v>
      </c>
      <c r="Q617" s="1" t="s">
        <v>1133</v>
      </c>
    </row>
    <row r="618" spans="1:17" s="28" customFormat="1" ht="36.950000000000003" customHeight="1">
      <c r="A618" s="13">
        <f t="shared" si="18"/>
        <v>2015</v>
      </c>
      <c r="B618" s="5" t="str">
        <f t="shared" si="19"/>
        <v>A</v>
      </c>
      <c r="C618" s="6">
        <f>IF(D618="","",COUNTA($D$3:D617)+1)</f>
        <v>541</v>
      </c>
      <c r="D618" s="8" t="s">
        <v>19</v>
      </c>
      <c r="E618" s="10" t="s">
        <v>980</v>
      </c>
      <c r="F618" s="10" t="s">
        <v>984</v>
      </c>
      <c r="G618" s="13" t="s">
        <v>6</v>
      </c>
      <c r="H618" s="104">
        <v>38</v>
      </c>
      <c r="I618" s="10" t="s">
        <v>7</v>
      </c>
      <c r="J618" s="9" t="s">
        <v>8</v>
      </c>
      <c r="K618" s="15" t="s">
        <v>10</v>
      </c>
      <c r="L618" s="16" t="s">
        <v>738</v>
      </c>
      <c r="M618" s="1" t="s">
        <v>1135</v>
      </c>
      <c r="N618" s="18" t="s">
        <v>14</v>
      </c>
      <c r="O618" s="18" t="s">
        <v>738</v>
      </c>
      <c r="P618" s="18" t="s">
        <v>738</v>
      </c>
      <c r="Q618" s="1" t="s">
        <v>1136</v>
      </c>
    </row>
    <row r="619" spans="1:17" s="28" customFormat="1" ht="36.950000000000003" customHeight="1">
      <c r="A619" s="13">
        <f t="shared" si="18"/>
        <v>2015</v>
      </c>
      <c r="B619" s="5" t="str">
        <f t="shared" si="19"/>
        <v>A</v>
      </c>
      <c r="C619" s="6">
        <f>IF(D619="","",COUNTA($D$3:D618)+1)</f>
        <v>542</v>
      </c>
      <c r="D619" s="8" t="s">
        <v>19</v>
      </c>
      <c r="E619" s="10" t="s">
        <v>980</v>
      </c>
      <c r="F619" s="10" t="s">
        <v>984</v>
      </c>
      <c r="G619" s="13" t="s">
        <v>6</v>
      </c>
      <c r="H619" s="104">
        <v>38</v>
      </c>
      <c r="I619" s="10" t="s">
        <v>7</v>
      </c>
      <c r="J619" s="9" t="s">
        <v>8</v>
      </c>
      <c r="K619" s="15" t="s">
        <v>10</v>
      </c>
      <c r="L619" s="16" t="s">
        <v>738</v>
      </c>
      <c r="M619" s="1" t="s">
        <v>1137</v>
      </c>
      <c r="N619" s="18" t="s">
        <v>14</v>
      </c>
      <c r="O619" s="18" t="s">
        <v>738</v>
      </c>
      <c r="P619" s="18" t="s">
        <v>738</v>
      </c>
      <c r="Q619" s="1" t="s">
        <v>1138</v>
      </c>
    </row>
    <row r="620" spans="1:17" s="28" customFormat="1" ht="36.950000000000003" customHeight="1">
      <c r="A620" s="13">
        <f t="shared" si="18"/>
        <v>2015</v>
      </c>
      <c r="B620" s="5" t="str">
        <f t="shared" si="19"/>
        <v>A</v>
      </c>
      <c r="C620" s="6">
        <f>IF(D620="","",COUNTA($D$3:D619)+1)</f>
        <v>543</v>
      </c>
      <c r="D620" s="8" t="s">
        <v>19</v>
      </c>
      <c r="E620" s="10" t="s">
        <v>980</v>
      </c>
      <c r="F620" s="10" t="s">
        <v>984</v>
      </c>
      <c r="G620" s="13" t="s">
        <v>6</v>
      </c>
      <c r="H620" s="104">
        <v>38</v>
      </c>
      <c r="I620" s="10" t="s">
        <v>7</v>
      </c>
      <c r="J620" s="9" t="s">
        <v>8</v>
      </c>
      <c r="K620" s="15" t="s">
        <v>10</v>
      </c>
      <c r="L620" s="16" t="s">
        <v>738</v>
      </c>
      <c r="M620" s="1" t="s">
        <v>1139</v>
      </c>
      <c r="N620" s="18" t="s">
        <v>14</v>
      </c>
      <c r="O620" s="18" t="s">
        <v>738</v>
      </c>
      <c r="P620" s="18" t="s">
        <v>738</v>
      </c>
      <c r="Q620" s="1" t="s">
        <v>1138</v>
      </c>
    </row>
    <row r="621" spans="1:17" s="28" customFormat="1" ht="36.950000000000003" customHeight="1">
      <c r="A621" s="13">
        <f t="shared" si="18"/>
        <v>2015</v>
      </c>
      <c r="B621" s="5" t="str">
        <f t="shared" si="19"/>
        <v>A</v>
      </c>
      <c r="C621" s="6">
        <f>IF(D621="","",COUNTA($D$3:D620)+1)</f>
        <v>544</v>
      </c>
      <c r="D621" s="8" t="s">
        <v>19</v>
      </c>
      <c r="E621" s="10" t="s">
        <v>980</v>
      </c>
      <c r="F621" s="10" t="s">
        <v>984</v>
      </c>
      <c r="G621" s="13" t="s">
        <v>6</v>
      </c>
      <c r="H621" s="104">
        <v>38</v>
      </c>
      <c r="I621" s="10" t="s">
        <v>7</v>
      </c>
      <c r="J621" s="9" t="s">
        <v>8</v>
      </c>
      <c r="K621" s="15" t="s">
        <v>10</v>
      </c>
      <c r="L621" s="16" t="s">
        <v>738</v>
      </c>
      <c r="M621" s="1" t="s">
        <v>1140</v>
      </c>
      <c r="N621" s="18" t="s">
        <v>14</v>
      </c>
      <c r="O621" s="18" t="s">
        <v>738</v>
      </c>
      <c r="P621" s="18" t="s">
        <v>738</v>
      </c>
      <c r="Q621" s="1" t="s">
        <v>1141</v>
      </c>
    </row>
    <row r="622" spans="1:17" s="28" customFormat="1" ht="36.950000000000003" customHeight="1">
      <c r="A622" s="13">
        <f t="shared" si="18"/>
        <v>2015</v>
      </c>
      <c r="B622" s="5" t="str">
        <f t="shared" si="19"/>
        <v>A</v>
      </c>
      <c r="C622" s="6">
        <f>IF(D622="","",COUNTA($D$3:D621)+1)</f>
        <v>545</v>
      </c>
      <c r="D622" s="8" t="s">
        <v>19</v>
      </c>
      <c r="E622" s="10" t="s">
        <v>980</v>
      </c>
      <c r="F622" s="10" t="s">
        <v>984</v>
      </c>
      <c r="G622" s="13" t="s">
        <v>6</v>
      </c>
      <c r="H622" s="104">
        <v>38</v>
      </c>
      <c r="I622" s="10" t="s">
        <v>7</v>
      </c>
      <c r="J622" s="9" t="s">
        <v>8</v>
      </c>
      <c r="K622" s="15" t="s">
        <v>10</v>
      </c>
      <c r="L622" s="16" t="s">
        <v>738</v>
      </c>
      <c r="M622" s="1" t="s">
        <v>1142</v>
      </c>
      <c r="N622" s="18" t="s">
        <v>14</v>
      </c>
      <c r="O622" s="18" t="s">
        <v>738</v>
      </c>
      <c r="P622" s="18" t="s">
        <v>738</v>
      </c>
      <c r="Q622" s="1" t="s">
        <v>1136</v>
      </c>
    </row>
    <row r="623" spans="1:17" s="28" customFormat="1" ht="36.950000000000003" customHeight="1">
      <c r="A623" s="13">
        <f t="shared" si="18"/>
        <v>2015</v>
      </c>
      <c r="B623" s="5" t="str">
        <f t="shared" si="19"/>
        <v>A</v>
      </c>
      <c r="C623" s="6">
        <f>IF(D623="","",COUNTA($D$3:D622)+1)</f>
        <v>546</v>
      </c>
      <c r="D623" s="8" t="s">
        <v>19</v>
      </c>
      <c r="E623" s="10" t="s">
        <v>980</v>
      </c>
      <c r="F623" s="10" t="s">
        <v>984</v>
      </c>
      <c r="G623" s="13" t="s">
        <v>6</v>
      </c>
      <c r="H623" s="104">
        <v>38</v>
      </c>
      <c r="I623" s="10" t="s">
        <v>7</v>
      </c>
      <c r="J623" s="9" t="s">
        <v>8</v>
      </c>
      <c r="K623" s="15" t="s">
        <v>10</v>
      </c>
      <c r="L623" s="16" t="s">
        <v>738</v>
      </c>
      <c r="M623" s="1" t="s">
        <v>1143</v>
      </c>
      <c r="N623" s="18" t="s">
        <v>14</v>
      </c>
      <c r="O623" s="18" t="s">
        <v>738</v>
      </c>
      <c r="P623" s="18" t="s">
        <v>738</v>
      </c>
      <c r="Q623" s="1" t="s">
        <v>1144</v>
      </c>
    </row>
    <row r="624" spans="1:17" s="28" customFormat="1" ht="36.950000000000003" customHeight="1">
      <c r="A624" s="13">
        <f t="shared" si="18"/>
        <v>2015</v>
      </c>
      <c r="B624" s="5" t="str">
        <f t="shared" si="19"/>
        <v>A</v>
      </c>
      <c r="C624" s="6">
        <f>IF(D624="","",COUNTA($D$3:D623)+1)</f>
        <v>547</v>
      </c>
      <c r="D624" s="8" t="s">
        <v>19</v>
      </c>
      <c r="E624" s="10" t="s">
        <v>980</v>
      </c>
      <c r="F624" s="10" t="s">
        <v>984</v>
      </c>
      <c r="G624" s="13" t="s">
        <v>6</v>
      </c>
      <c r="H624" s="104">
        <v>38</v>
      </c>
      <c r="I624" s="10" t="s">
        <v>7</v>
      </c>
      <c r="J624" s="9" t="s">
        <v>8</v>
      </c>
      <c r="K624" s="15" t="s">
        <v>10</v>
      </c>
      <c r="L624" s="16" t="s">
        <v>738</v>
      </c>
      <c r="M624" s="1" t="s">
        <v>1145</v>
      </c>
      <c r="N624" s="18" t="s">
        <v>14</v>
      </c>
      <c r="O624" s="18" t="s">
        <v>738</v>
      </c>
      <c r="P624" s="18" t="s">
        <v>738</v>
      </c>
      <c r="Q624" s="1" t="s">
        <v>1144</v>
      </c>
    </row>
    <row r="625" spans="1:17" s="28" customFormat="1" ht="36.950000000000003" customHeight="1">
      <c r="A625" s="13">
        <f t="shared" si="18"/>
        <v>2015</v>
      </c>
      <c r="B625" s="5" t="str">
        <f t="shared" si="19"/>
        <v>A</v>
      </c>
      <c r="C625" s="6">
        <f>IF(D625="","",COUNTA($D$3:D624)+1)</f>
        <v>548</v>
      </c>
      <c r="D625" s="8" t="s">
        <v>19</v>
      </c>
      <c r="E625" s="10" t="s">
        <v>980</v>
      </c>
      <c r="F625" s="10" t="s">
        <v>984</v>
      </c>
      <c r="G625" s="13" t="s">
        <v>6</v>
      </c>
      <c r="H625" s="104">
        <v>38</v>
      </c>
      <c r="I625" s="10" t="s">
        <v>7</v>
      </c>
      <c r="J625" s="9" t="s">
        <v>8</v>
      </c>
      <c r="K625" s="15" t="s">
        <v>10</v>
      </c>
      <c r="L625" s="16" t="s">
        <v>738</v>
      </c>
      <c r="M625" s="1" t="s">
        <v>1146</v>
      </c>
      <c r="N625" s="18" t="s">
        <v>14</v>
      </c>
      <c r="O625" s="18" t="s">
        <v>738</v>
      </c>
      <c r="P625" s="18" t="s">
        <v>738</v>
      </c>
      <c r="Q625" s="1" t="s">
        <v>1147</v>
      </c>
    </row>
    <row r="626" spans="1:17" s="28" customFormat="1" ht="36.950000000000003" customHeight="1">
      <c r="A626" s="13">
        <f t="shared" si="18"/>
        <v>2015</v>
      </c>
      <c r="B626" s="5" t="str">
        <f t="shared" si="19"/>
        <v>A</v>
      </c>
      <c r="C626" s="6">
        <f>IF(D626="","",COUNTA($D$3:D625)+1)</f>
        <v>549</v>
      </c>
      <c r="D626" s="8" t="s">
        <v>19</v>
      </c>
      <c r="E626" s="10" t="s">
        <v>980</v>
      </c>
      <c r="F626" s="10" t="s">
        <v>984</v>
      </c>
      <c r="G626" s="13" t="s">
        <v>6</v>
      </c>
      <c r="H626" s="104">
        <v>38</v>
      </c>
      <c r="I626" s="10" t="s">
        <v>7</v>
      </c>
      <c r="J626" s="9" t="s">
        <v>8</v>
      </c>
      <c r="K626" s="15" t="s">
        <v>10</v>
      </c>
      <c r="L626" s="16" t="s">
        <v>738</v>
      </c>
      <c r="M626" s="1" t="s">
        <v>1148</v>
      </c>
      <c r="N626" s="18" t="s">
        <v>14</v>
      </c>
      <c r="O626" s="18" t="s">
        <v>738</v>
      </c>
      <c r="P626" s="18" t="s">
        <v>738</v>
      </c>
      <c r="Q626" s="1" t="s">
        <v>1144</v>
      </c>
    </row>
    <row r="627" spans="1:17" s="28" customFormat="1" ht="36.950000000000003" customHeight="1">
      <c r="A627" s="13">
        <f t="shared" si="18"/>
        <v>2015</v>
      </c>
      <c r="B627" s="5" t="str">
        <f t="shared" si="19"/>
        <v>A</v>
      </c>
      <c r="C627" s="6">
        <f>IF(D627="","",COUNTA($D$3:D626)+1)</f>
        <v>550</v>
      </c>
      <c r="D627" s="8" t="s">
        <v>19</v>
      </c>
      <c r="E627" s="10" t="s">
        <v>980</v>
      </c>
      <c r="F627" s="10" t="s">
        <v>984</v>
      </c>
      <c r="G627" s="13" t="s">
        <v>6</v>
      </c>
      <c r="H627" s="104">
        <v>38</v>
      </c>
      <c r="I627" s="10" t="s">
        <v>7</v>
      </c>
      <c r="J627" s="9" t="s">
        <v>8</v>
      </c>
      <c r="K627" s="15" t="s">
        <v>10</v>
      </c>
      <c r="L627" s="16" t="s">
        <v>738</v>
      </c>
      <c r="M627" s="1" t="s">
        <v>1149</v>
      </c>
      <c r="N627" s="18" t="s">
        <v>14</v>
      </c>
      <c r="O627" s="18" t="s">
        <v>738</v>
      </c>
      <c r="P627" s="18" t="s">
        <v>738</v>
      </c>
      <c r="Q627" s="1" t="s">
        <v>1150</v>
      </c>
    </row>
    <row r="628" spans="1:17" s="28" customFormat="1" ht="36.950000000000003" customHeight="1">
      <c r="A628" s="13">
        <f t="shared" si="18"/>
        <v>2015</v>
      </c>
      <c r="B628" s="5" t="str">
        <f t="shared" si="19"/>
        <v>A</v>
      </c>
      <c r="C628" s="6">
        <f>IF(D628="","",COUNTA($D$3:D627)+1)</f>
        <v>551</v>
      </c>
      <c r="D628" s="8" t="s">
        <v>19</v>
      </c>
      <c r="E628" s="10" t="s">
        <v>980</v>
      </c>
      <c r="F628" s="10" t="s">
        <v>984</v>
      </c>
      <c r="G628" s="13" t="s">
        <v>6</v>
      </c>
      <c r="H628" s="104">
        <v>38</v>
      </c>
      <c r="I628" s="10" t="s">
        <v>7</v>
      </c>
      <c r="J628" s="9" t="s">
        <v>8</v>
      </c>
      <c r="K628" s="15" t="s">
        <v>10</v>
      </c>
      <c r="L628" s="16" t="s">
        <v>738</v>
      </c>
      <c r="M628" s="1" t="s">
        <v>1151</v>
      </c>
      <c r="N628" s="18" t="s">
        <v>14</v>
      </c>
      <c r="O628" s="18" t="s">
        <v>738</v>
      </c>
      <c r="P628" s="18" t="s">
        <v>738</v>
      </c>
      <c r="Q628" s="1" t="s">
        <v>1147</v>
      </c>
    </row>
    <row r="629" spans="1:17" s="28" customFormat="1" ht="36.950000000000003" customHeight="1">
      <c r="A629" s="13">
        <f t="shared" si="18"/>
        <v>2015</v>
      </c>
      <c r="B629" s="5" t="str">
        <f t="shared" si="19"/>
        <v>A</v>
      </c>
      <c r="C629" s="6">
        <f>IF(D629="","",COUNTA($D$3:D628)+1)</f>
        <v>552</v>
      </c>
      <c r="D629" s="8" t="s">
        <v>19</v>
      </c>
      <c r="E629" s="10" t="s">
        <v>980</v>
      </c>
      <c r="F629" s="10" t="s">
        <v>984</v>
      </c>
      <c r="G629" s="13" t="s">
        <v>6</v>
      </c>
      <c r="H629" s="104">
        <v>38</v>
      </c>
      <c r="I629" s="10" t="s">
        <v>7</v>
      </c>
      <c r="J629" s="9" t="s">
        <v>8</v>
      </c>
      <c r="K629" s="15" t="s">
        <v>10</v>
      </c>
      <c r="L629" s="16" t="s">
        <v>738</v>
      </c>
      <c r="M629" s="1" t="s">
        <v>1152</v>
      </c>
      <c r="N629" s="18" t="s">
        <v>14</v>
      </c>
      <c r="O629" s="18" t="s">
        <v>738</v>
      </c>
      <c r="P629" s="18" t="s">
        <v>738</v>
      </c>
      <c r="Q629" s="1" t="s">
        <v>1147</v>
      </c>
    </row>
    <row r="630" spans="1:17" s="28" customFormat="1" ht="36.950000000000003" customHeight="1">
      <c r="A630" s="13">
        <f t="shared" si="18"/>
        <v>2015</v>
      </c>
      <c r="B630" s="5" t="str">
        <f t="shared" si="19"/>
        <v>A</v>
      </c>
      <c r="C630" s="6">
        <f>IF(D630="","",COUNTA($D$3:D629)+1)</f>
        <v>553</v>
      </c>
      <c r="D630" s="8" t="s">
        <v>19</v>
      </c>
      <c r="E630" s="10" t="s">
        <v>980</v>
      </c>
      <c r="F630" s="10" t="s">
        <v>984</v>
      </c>
      <c r="G630" s="13" t="s">
        <v>6</v>
      </c>
      <c r="H630" s="104">
        <v>39</v>
      </c>
      <c r="I630" s="10" t="s">
        <v>7</v>
      </c>
      <c r="J630" s="9" t="s">
        <v>8</v>
      </c>
      <c r="K630" s="15" t="s">
        <v>10</v>
      </c>
      <c r="L630" s="16" t="s">
        <v>738</v>
      </c>
      <c r="M630" s="1" t="s">
        <v>1153</v>
      </c>
      <c r="N630" s="18" t="s">
        <v>14</v>
      </c>
      <c r="O630" s="18" t="s">
        <v>738</v>
      </c>
      <c r="P630" s="18" t="s">
        <v>738</v>
      </c>
      <c r="Q630" s="1" t="s">
        <v>1154</v>
      </c>
    </row>
    <row r="631" spans="1:17" s="28" customFormat="1" ht="36.950000000000003" customHeight="1">
      <c r="A631" s="13">
        <f t="shared" si="18"/>
        <v>2015</v>
      </c>
      <c r="B631" s="5" t="str">
        <f t="shared" si="19"/>
        <v>A</v>
      </c>
      <c r="C631" s="6">
        <f>IF(D631="","",COUNTA($D$3:D630)+1)</f>
        <v>554</v>
      </c>
      <c r="D631" s="8" t="s">
        <v>19</v>
      </c>
      <c r="E631" s="10" t="s">
        <v>980</v>
      </c>
      <c r="F631" s="10" t="s">
        <v>984</v>
      </c>
      <c r="G631" s="13" t="s">
        <v>6</v>
      </c>
      <c r="H631" s="104">
        <v>39</v>
      </c>
      <c r="I631" s="10" t="s">
        <v>7</v>
      </c>
      <c r="J631" s="9" t="s">
        <v>8</v>
      </c>
      <c r="K631" s="15" t="s">
        <v>10</v>
      </c>
      <c r="L631" s="16" t="s">
        <v>738</v>
      </c>
      <c r="M631" s="1" t="s">
        <v>1155</v>
      </c>
      <c r="N631" s="18" t="s">
        <v>14</v>
      </c>
      <c r="O631" s="18" t="s">
        <v>738</v>
      </c>
      <c r="P631" s="18" t="s">
        <v>738</v>
      </c>
      <c r="Q631" s="1" t="s">
        <v>1147</v>
      </c>
    </row>
    <row r="632" spans="1:17" s="28" customFormat="1" ht="50.1" customHeight="1">
      <c r="A632" s="13">
        <f t="shared" si="18"/>
        <v>2015</v>
      </c>
      <c r="B632" s="5" t="str">
        <f t="shared" si="19"/>
        <v>A</v>
      </c>
      <c r="C632" s="6">
        <f>IF(D632="","",COUNTA($D$3:D631)+1)</f>
        <v>555</v>
      </c>
      <c r="D632" s="8" t="s">
        <v>19</v>
      </c>
      <c r="E632" s="10" t="s">
        <v>980</v>
      </c>
      <c r="F632" s="10" t="s">
        <v>984</v>
      </c>
      <c r="G632" s="13" t="s">
        <v>6</v>
      </c>
      <c r="H632" s="104">
        <v>39</v>
      </c>
      <c r="I632" s="10" t="s">
        <v>7</v>
      </c>
      <c r="J632" s="9" t="s">
        <v>8</v>
      </c>
      <c r="K632" s="15" t="s">
        <v>10</v>
      </c>
      <c r="L632" s="16" t="s">
        <v>738</v>
      </c>
      <c r="M632" s="1" t="s">
        <v>1156</v>
      </c>
      <c r="N632" s="18" t="s">
        <v>14</v>
      </c>
      <c r="O632" s="18" t="s">
        <v>738</v>
      </c>
      <c r="P632" s="18" t="s">
        <v>738</v>
      </c>
      <c r="Q632" s="1" t="s">
        <v>1157</v>
      </c>
    </row>
    <row r="633" spans="1:17" s="28" customFormat="1" ht="36.950000000000003" customHeight="1">
      <c r="A633" s="13">
        <f t="shared" si="18"/>
        <v>2015</v>
      </c>
      <c r="B633" s="5" t="str">
        <f t="shared" si="19"/>
        <v>A</v>
      </c>
      <c r="C633" s="6">
        <f>IF(D633="","",COUNTA($D$3:D632)+1)</f>
        <v>556</v>
      </c>
      <c r="D633" s="8" t="s">
        <v>19</v>
      </c>
      <c r="E633" s="10" t="s">
        <v>980</v>
      </c>
      <c r="F633" s="10" t="s">
        <v>984</v>
      </c>
      <c r="G633" s="13" t="s">
        <v>6</v>
      </c>
      <c r="H633" s="104">
        <v>39</v>
      </c>
      <c r="I633" s="10" t="s">
        <v>7</v>
      </c>
      <c r="J633" s="9" t="s">
        <v>8</v>
      </c>
      <c r="K633" s="15" t="s">
        <v>10</v>
      </c>
      <c r="L633" s="16" t="s">
        <v>738</v>
      </c>
      <c r="M633" s="1" t="s">
        <v>1158</v>
      </c>
      <c r="N633" s="18" t="s">
        <v>14</v>
      </c>
      <c r="O633" s="18" t="s">
        <v>738</v>
      </c>
      <c r="P633" s="18" t="s">
        <v>738</v>
      </c>
      <c r="Q633" s="1" t="s">
        <v>1147</v>
      </c>
    </row>
    <row r="634" spans="1:17" s="28" customFormat="1" ht="36.950000000000003" customHeight="1">
      <c r="A634" s="13">
        <f t="shared" si="18"/>
        <v>2015</v>
      </c>
      <c r="B634" s="5" t="str">
        <f t="shared" si="19"/>
        <v>A</v>
      </c>
      <c r="C634" s="6">
        <f>IF(D634="","",COUNTA($D$3:D633)+1)</f>
        <v>557</v>
      </c>
      <c r="D634" s="8" t="s">
        <v>19</v>
      </c>
      <c r="E634" s="10" t="s">
        <v>980</v>
      </c>
      <c r="F634" s="10" t="s">
        <v>984</v>
      </c>
      <c r="G634" s="13" t="s">
        <v>6</v>
      </c>
      <c r="H634" s="104">
        <v>40</v>
      </c>
      <c r="I634" s="10" t="s">
        <v>7</v>
      </c>
      <c r="J634" s="9" t="s">
        <v>8</v>
      </c>
      <c r="K634" s="15" t="s">
        <v>10</v>
      </c>
      <c r="L634" s="16" t="s">
        <v>738</v>
      </c>
      <c r="M634" s="1" t="s">
        <v>1159</v>
      </c>
      <c r="N634" s="18" t="s">
        <v>14</v>
      </c>
      <c r="O634" s="18" t="s">
        <v>738</v>
      </c>
      <c r="P634" s="18" t="s">
        <v>738</v>
      </c>
      <c r="Q634" s="1" t="s">
        <v>1133</v>
      </c>
    </row>
    <row r="635" spans="1:17" s="28" customFormat="1" ht="36.950000000000003" customHeight="1">
      <c r="A635" s="13">
        <f t="shared" si="18"/>
        <v>2015</v>
      </c>
      <c r="B635" s="5" t="str">
        <f t="shared" si="19"/>
        <v>A</v>
      </c>
      <c r="C635" s="6">
        <f>IF(D635="","",COUNTA($D$3:D634)+1)</f>
        <v>558</v>
      </c>
      <c r="D635" s="8" t="s">
        <v>19</v>
      </c>
      <c r="E635" s="10" t="s">
        <v>980</v>
      </c>
      <c r="F635" s="10" t="s">
        <v>984</v>
      </c>
      <c r="G635" s="13" t="s">
        <v>6</v>
      </c>
      <c r="H635" s="104">
        <v>45</v>
      </c>
      <c r="I635" s="10" t="s">
        <v>7</v>
      </c>
      <c r="J635" s="9" t="s">
        <v>8</v>
      </c>
      <c r="K635" s="15" t="s">
        <v>10</v>
      </c>
      <c r="L635" s="16" t="s">
        <v>738</v>
      </c>
      <c r="M635" s="1" t="s">
        <v>1160</v>
      </c>
      <c r="N635" s="18" t="s">
        <v>14</v>
      </c>
      <c r="O635" s="18" t="s">
        <v>738</v>
      </c>
      <c r="P635" s="18" t="s">
        <v>738</v>
      </c>
      <c r="Q635" s="1" t="s">
        <v>1133</v>
      </c>
    </row>
    <row r="636" spans="1:17" s="28" customFormat="1" ht="50.1" customHeight="1">
      <c r="A636" s="13">
        <f t="shared" si="18"/>
        <v>2015</v>
      </c>
      <c r="B636" s="5" t="str">
        <f t="shared" si="19"/>
        <v>A</v>
      </c>
      <c r="C636" s="6">
        <f>IF(D636="","",COUNTA($D$3:D635)+1)</f>
        <v>559</v>
      </c>
      <c r="D636" s="8" t="s">
        <v>19</v>
      </c>
      <c r="E636" s="10" t="s">
        <v>980</v>
      </c>
      <c r="F636" s="10" t="s">
        <v>984</v>
      </c>
      <c r="G636" s="13" t="s">
        <v>6</v>
      </c>
      <c r="H636" s="104">
        <v>52</v>
      </c>
      <c r="I636" s="10" t="s">
        <v>7</v>
      </c>
      <c r="J636" s="9" t="s">
        <v>8</v>
      </c>
      <c r="K636" s="15" t="s">
        <v>10</v>
      </c>
      <c r="L636" s="16" t="s">
        <v>738</v>
      </c>
      <c r="M636" s="1" t="s">
        <v>1161</v>
      </c>
      <c r="N636" s="18" t="s">
        <v>14</v>
      </c>
      <c r="O636" s="18" t="s">
        <v>738</v>
      </c>
      <c r="P636" s="18" t="s">
        <v>738</v>
      </c>
      <c r="Q636" s="1" t="s">
        <v>1162</v>
      </c>
    </row>
    <row r="637" spans="1:17" s="28" customFormat="1" ht="36.950000000000003" customHeight="1">
      <c r="A637" s="13">
        <f t="shared" si="18"/>
        <v>2015</v>
      </c>
      <c r="B637" s="5" t="str">
        <f t="shared" si="19"/>
        <v>A</v>
      </c>
      <c r="C637" s="6">
        <f>IF(D637="","",COUNTA($D$3:D636)+1)</f>
        <v>560</v>
      </c>
      <c r="D637" s="8" t="s">
        <v>19</v>
      </c>
      <c r="E637" s="10" t="s">
        <v>980</v>
      </c>
      <c r="F637" s="10" t="s">
        <v>984</v>
      </c>
      <c r="G637" s="13" t="s">
        <v>6</v>
      </c>
      <c r="H637" s="104">
        <v>57</v>
      </c>
      <c r="I637" s="10" t="s">
        <v>7</v>
      </c>
      <c r="J637" s="9" t="s">
        <v>8</v>
      </c>
      <c r="K637" s="15" t="s">
        <v>10</v>
      </c>
      <c r="L637" s="16" t="s">
        <v>738</v>
      </c>
      <c r="M637" s="1" t="s">
        <v>1163</v>
      </c>
      <c r="N637" s="18" t="s">
        <v>14</v>
      </c>
      <c r="O637" s="18" t="s">
        <v>738</v>
      </c>
      <c r="P637" s="18" t="s">
        <v>738</v>
      </c>
      <c r="Q637" s="1" t="s">
        <v>1164</v>
      </c>
    </row>
    <row r="638" spans="1:17" s="28" customFormat="1" ht="36.950000000000003" customHeight="1">
      <c r="A638" s="13">
        <f t="shared" si="18"/>
        <v>2015</v>
      </c>
      <c r="B638" s="5" t="str">
        <f t="shared" si="19"/>
        <v>A</v>
      </c>
      <c r="C638" s="6">
        <f>IF(D638="","",COUNTA($D$3:D637)+1)</f>
        <v>561</v>
      </c>
      <c r="D638" s="8" t="s">
        <v>19</v>
      </c>
      <c r="E638" s="10" t="s">
        <v>980</v>
      </c>
      <c r="F638" s="10" t="s">
        <v>984</v>
      </c>
      <c r="G638" s="13" t="s">
        <v>6</v>
      </c>
      <c r="H638" s="104">
        <v>57</v>
      </c>
      <c r="I638" s="10" t="s">
        <v>7</v>
      </c>
      <c r="J638" s="9" t="s">
        <v>8</v>
      </c>
      <c r="K638" s="15" t="s">
        <v>10</v>
      </c>
      <c r="L638" s="16" t="s">
        <v>738</v>
      </c>
      <c r="M638" s="1" t="s">
        <v>1165</v>
      </c>
      <c r="N638" s="18" t="s">
        <v>14</v>
      </c>
      <c r="O638" s="18" t="s">
        <v>738</v>
      </c>
      <c r="P638" s="18" t="s">
        <v>738</v>
      </c>
      <c r="Q638" s="1" t="s">
        <v>1166</v>
      </c>
    </row>
    <row r="639" spans="1:17" s="28" customFormat="1" ht="50.1" customHeight="1">
      <c r="A639" s="13">
        <f t="shared" si="18"/>
        <v>2015</v>
      </c>
      <c r="B639" s="5" t="str">
        <f t="shared" si="19"/>
        <v>A</v>
      </c>
      <c r="C639" s="6">
        <f>IF(D639="","",COUNTA($D$3:D638)+1)</f>
        <v>562</v>
      </c>
      <c r="D639" s="8" t="s">
        <v>19</v>
      </c>
      <c r="E639" s="10" t="s">
        <v>980</v>
      </c>
      <c r="F639" s="10" t="s">
        <v>984</v>
      </c>
      <c r="G639" s="13" t="s">
        <v>6</v>
      </c>
      <c r="H639" s="104">
        <v>56</v>
      </c>
      <c r="I639" s="10" t="s">
        <v>7</v>
      </c>
      <c r="J639" s="9" t="s">
        <v>8</v>
      </c>
      <c r="K639" s="15" t="s">
        <v>10</v>
      </c>
      <c r="L639" s="16" t="s">
        <v>738</v>
      </c>
      <c r="M639" s="1" t="s">
        <v>1167</v>
      </c>
      <c r="N639" s="18" t="s">
        <v>14</v>
      </c>
      <c r="O639" s="18" t="s">
        <v>738</v>
      </c>
      <c r="P639" s="18" t="s">
        <v>738</v>
      </c>
      <c r="Q639" s="1" t="s">
        <v>1168</v>
      </c>
    </row>
    <row r="640" spans="1:17" s="28" customFormat="1" ht="50.1" customHeight="1">
      <c r="A640" s="13">
        <f t="shared" si="18"/>
        <v>2015</v>
      </c>
      <c r="B640" s="5" t="str">
        <f t="shared" si="19"/>
        <v>A</v>
      </c>
      <c r="C640" s="6">
        <f>IF(D640="","",COUNTA($D$3:D639)+1)</f>
        <v>563</v>
      </c>
      <c r="D640" s="8" t="s">
        <v>19</v>
      </c>
      <c r="E640" s="10" t="s">
        <v>980</v>
      </c>
      <c r="F640" s="10" t="s">
        <v>984</v>
      </c>
      <c r="G640" s="13" t="s">
        <v>6</v>
      </c>
      <c r="H640" s="104">
        <v>56</v>
      </c>
      <c r="I640" s="10" t="s">
        <v>7</v>
      </c>
      <c r="J640" s="9" t="s">
        <v>8</v>
      </c>
      <c r="K640" s="15" t="s">
        <v>10</v>
      </c>
      <c r="L640" s="16" t="s">
        <v>738</v>
      </c>
      <c r="M640" s="1" t="s">
        <v>1169</v>
      </c>
      <c r="N640" s="18" t="s">
        <v>14</v>
      </c>
      <c r="O640" s="18" t="s">
        <v>738</v>
      </c>
      <c r="P640" s="18" t="s">
        <v>738</v>
      </c>
      <c r="Q640" s="1" t="s">
        <v>1170</v>
      </c>
    </row>
    <row r="641" spans="1:17" s="28" customFormat="1" ht="50.1" customHeight="1">
      <c r="A641" s="13">
        <f t="shared" si="18"/>
        <v>2015</v>
      </c>
      <c r="B641" s="5" t="str">
        <f t="shared" si="19"/>
        <v>A</v>
      </c>
      <c r="C641" s="6">
        <f>IF(D641="","",COUNTA($D$3:D640)+1)</f>
        <v>564</v>
      </c>
      <c r="D641" s="8" t="s">
        <v>19</v>
      </c>
      <c r="E641" s="10" t="s">
        <v>980</v>
      </c>
      <c r="F641" s="10" t="s">
        <v>984</v>
      </c>
      <c r="G641" s="13" t="s">
        <v>6</v>
      </c>
      <c r="H641" s="104">
        <v>56</v>
      </c>
      <c r="I641" s="10" t="s">
        <v>7</v>
      </c>
      <c r="J641" s="9" t="s">
        <v>8</v>
      </c>
      <c r="K641" s="15" t="s">
        <v>10</v>
      </c>
      <c r="L641" s="16" t="s">
        <v>738</v>
      </c>
      <c r="M641" s="1" t="s">
        <v>1171</v>
      </c>
      <c r="N641" s="18" t="s">
        <v>14</v>
      </c>
      <c r="O641" s="18" t="s">
        <v>738</v>
      </c>
      <c r="P641" s="18" t="s">
        <v>738</v>
      </c>
      <c r="Q641" s="1" t="s">
        <v>1172</v>
      </c>
    </row>
    <row r="642" spans="1:17" s="28" customFormat="1" ht="63.95" customHeight="1">
      <c r="A642" s="13">
        <f t="shared" si="18"/>
        <v>2015</v>
      </c>
      <c r="B642" s="5" t="str">
        <f t="shared" si="19"/>
        <v>A</v>
      </c>
      <c r="C642" s="6">
        <f>IF(D642="","",COUNTA($D$3:D641)+1)</f>
        <v>565</v>
      </c>
      <c r="D642" s="8" t="s">
        <v>19</v>
      </c>
      <c r="E642" s="10" t="s">
        <v>980</v>
      </c>
      <c r="F642" s="10" t="s">
        <v>984</v>
      </c>
      <c r="G642" s="13" t="s">
        <v>6</v>
      </c>
      <c r="H642" s="104">
        <v>56</v>
      </c>
      <c r="I642" s="10" t="s">
        <v>7</v>
      </c>
      <c r="J642" s="9" t="s">
        <v>8</v>
      </c>
      <c r="K642" s="15" t="s">
        <v>10</v>
      </c>
      <c r="L642" s="16" t="s">
        <v>738</v>
      </c>
      <c r="M642" s="1" t="s">
        <v>1173</v>
      </c>
      <c r="N642" s="18" t="s">
        <v>14</v>
      </c>
      <c r="O642" s="18" t="s">
        <v>738</v>
      </c>
      <c r="P642" s="18" t="s">
        <v>738</v>
      </c>
      <c r="Q642" s="1" t="s">
        <v>1174</v>
      </c>
    </row>
    <row r="643" spans="1:17" s="28" customFormat="1" ht="50.1" customHeight="1">
      <c r="A643" s="13">
        <f t="shared" si="18"/>
        <v>2015</v>
      </c>
      <c r="B643" s="5" t="str">
        <f t="shared" si="19"/>
        <v>A</v>
      </c>
      <c r="C643" s="6">
        <f>IF(D643="","",COUNTA($D$3:D642)+1)</f>
        <v>566</v>
      </c>
      <c r="D643" s="8" t="s">
        <v>19</v>
      </c>
      <c r="E643" s="10" t="s">
        <v>980</v>
      </c>
      <c r="F643" s="10" t="s">
        <v>984</v>
      </c>
      <c r="G643" s="13" t="s">
        <v>6</v>
      </c>
      <c r="H643" s="104">
        <v>56</v>
      </c>
      <c r="I643" s="10" t="s">
        <v>7</v>
      </c>
      <c r="J643" s="9" t="s">
        <v>8</v>
      </c>
      <c r="K643" s="15" t="s">
        <v>10</v>
      </c>
      <c r="L643" s="16" t="s">
        <v>738</v>
      </c>
      <c r="M643" s="1" t="s">
        <v>1175</v>
      </c>
      <c r="N643" s="18" t="s">
        <v>14</v>
      </c>
      <c r="O643" s="18" t="s">
        <v>738</v>
      </c>
      <c r="P643" s="18" t="s">
        <v>738</v>
      </c>
      <c r="Q643" s="1" t="s">
        <v>1176</v>
      </c>
    </row>
    <row r="644" spans="1:17" s="28" customFormat="1" ht="50.1" customHeight="1">
      <c r="A644" s="13">
        <f t="shared" ref="A644:A707" si="20">IF(D644="","",2015)</f>
        <v>2015</v>
      </c>
      <c r="B644" s="5" t="str">
        <f t="shared" ref="B644:B707" si="21">IF(D644="","","A")</f>
        <v>A</v>
      </c>
      <c r="C644" s="6">
        <f>IF(D644="","",COUNTA($D$3:D643)+1)</f>
        <v>567</v>
      </c>
      <c r="D644" s="8" t="s">
        <v>19</v>
      </c>
      <c r="E644" s="10" t="s">
        <v>980</v>
      </c>
      <c r="F644" s="10" t="s">
        <v>984</v>
      </c>
      <c r="G644" s="13" t="s">
        <v>6</v>
      </c>
      <c r="H644" s="104">
        <v>56</v>
      </c>
      <c r="I644" s="10" t="s">
        <v>7</v>
      </c>
      <c r="J644" s="9" t="s">
        <v>8</v>
      </c>
      <c r="K644" s="15" t="s">
        <v>10</v>
      </c>
      <c r="L644" s="16" t="s">
        <v>738</v>
      </c>
      <c r="M644" s="1" t="s">
        <v>1177</v>
      </c>
      <c r="N644" s="18" t="s">
        <v>14</v>
      </c>
      <c r="O644" s="18" t="s">
        <v>738</v>
      </c>
      <c r="P644" s="18" t="s">
        <v>738</v>
      </c>
      <c r="Q644" s="1" t="s">
        <v>1178</v>
      </c>
    </row>
    <row r="645" spans="1:17" s="28" customFormat="1" ht="50.1" customHeight="1">
      <c r="A645" s="13">
        <f t="shared" si="20"/>
        <v>2015</v>
      </c>
      <c r="B645" s="5" t="str">
        <f t="shared" si="21"/>
        <v>A</v>
      </c>
      <c r="C645" s="6">
        <f>IF(D645="","",COUNTA($D$3:D644)+1)</f>
        <v>568</v>
      </c>
      <c r="D645" s="8" t="s">
        <v>19</v>
      </c>
      <c r="E645" s="10" t="s">
        <v>980</v>
      </c>
      <c r="F645" s="10" t="s">
        <v>984</v>
      </c>
      <c r="G645" s="13" t="s">
        <v>6</v>
      </c>
      <c r="H645" s="104">
        <v>56</v>
      </c>
      <c r="I645" s="10" t="s">
        <v>7</v>
      </c>
      <c r="J645" s="9" t="s">
        <v>8</v>
      </c>
      <c r="K645" s="15" t="s">
        <v>10</v>
      </c>
      <c r="L645" s="16" t="s">
        <v>738</v>
      </c>
      <c r="M645" s="1" t="s">
        <v>1179</v>
      </c>
      <c r="N645" s="18" t="s">
        <v>14</v>
      </c>
      <c r="O645" s="18" t="s">
        <v>738</v>
      </c>
      <c r="P645" s="18" t="s">
        <v>738</v>
      </c>
      <c r="Q645" s="1" t="s">
        <v>1180</v>
      </c>
    </row>
    <row r="646" spans="1:17" s="28" customFormat="1" ht="63.95" customHeight="1">
      <c r="A646" s="13">
        <f t="shared" si="20"/>
        <v>2015</v>
      </c>
      <c r="B646" s="5" t="str">
        <f t="shared" si="21"/>
        <v>A</v>
      </c>
      <c r="C646" s="6">
        <f>IF(D646="","",COUNTA($D$3:D645)+1)</f>
        <v>569</v>
      </c>
      <c r="D646" s="8" t="s">
        <v>19</v>
      </c>
      <c r="E646" s="10" t="s">
        <v>980</v>
      </c>
      <c r="F646" s="10" t="s">
        <v>984</v>
      </c>
      <c r="G646" s="13" t="s">
        <v>6</v>
      </c>
      <c r="H646" s="104">
        <v>56</v>
      </c>
      <c r="I646" s="10" t="s">
        <v>7</v>
      </c>
      <c r="J646" s="9" t="s">
        <v>8</v>
      </c>
      <c r="K646" s="15" t="s">
        <v>10</v>
      </c>
      <c r="L646" s="16" t="s">
        <v>738</v>
      </c>
      <c r="M646" s="1" t="s">
        <v>1181</v>
      </c>
      <c r="N646" s="18" t="s">
        <v>14</v>
      </c>
      <c r="O646" s="18" t="s">
        <v>738</v>
      </c>
      <c r="P646" s="18" t="s">
        <v>738</v>
      </c>
      <c r="Q646" s="1" t="s">
        <v>1182</v>
      </c>
    </row>
    <row r="647" spans="1:17" s="28" customFormat="1" ht="63.95" customHeight="1">
      <c r="A647" s="13">
        <f t="shared" si="20"/>
        <v>2015</v>
      </c>
      <c r="B647" s="5" t="str">
        <f t="shared" si="21"/>
        <v>A</v>
      </c>
      <c r="C647" s="6">
        <f>IF(D647="","",COUNTA($D$3:D646)+1)</f>
        <v>570</v>
      </c>
      <c r="D647" s="8" t="s">
        <v>19</v>
      </c>
      <c r="E647" s="10" t="s">
        <v>980</v>
      </c>
      <c r="F647" s="10" t="s">
        <v>984</v>
      </c>
      <c r="G647" s="13" t="s">
        <v>6</v>
      </c>
      <c r="H647" s="104">
        <v>56</v>
      </c>
      <c r="I647" s="10" t="s">
        <v>7</v>
      </c>
      <c r="J647" s="9" t="s">
        <v>8</v>
      </c>
      <c r="K647" s="15" t="s">
        <v>10</v>
      </c>
      <c r="L647" s="16" t="s">
        <v>738</v>
      </c>
      <c r="M647" s="1" t="s">
        <v>1183</v>
      </c>
      <c r="N647" s="18" t="s">
        <v>14</v>
      </c>
      <c r="O647" s="18" t="s">
        <v>738</v>
      </c>
      <c r="P647" s="18" t="s">
        <v>738</v>
      </c>
      <c r="Q647" s="1" t="s">
        <v>1184</v>
      </c>
    </row>
    <row r="648" spans="1:17" s="28" customFormat="1" ht="50.1" customHeight="1">
      <c r="A648" s="13">
        <f t="shared" si="20"/>
        <v>2015</v>
      </c>
      <c r="B648" s="5" t="str">
        <f t="shared" si="21"/>
        <v>A</v>
      </c>
      <c r="C648" s="6">
        <f>IF(D648="","",COUNTA($D$3:D647)+1)</f>
        <v>571</v>
      </c>
      <c r="D648" s="8" t="s">
        <v>19</v>
      </c>
      <c r="E648" s="10" t="s">
        <v>980</v>
      </c>
      <c r="F648" s="10" t="s">
        <v>984</v>
      </c>
      <c r="G648" s="13" t="s">
        <v>6</v>
      </c>
      <c r="H648" s="104">
        <v>56</v>
      </c>
      <c r="I648" s="10" t="s">
        <v>7</v>
      </c>
      <c r="J648" s="9" t="s">
        <v>8</v>
      </c>
      <c r="K648" s="15" t="s">
        <v>10</v>
      </c>
      <c r="L648" s="16" t="s">
        <v>738</v>
      </c>
      <c r="M648" s="1" t="s">
        <v>1185</v>
      </c>
      <c r="N648" s="18" t="s">
        <v>14</v>
      </c>
      <c r="O648" s="18" t="s">
        <v>738</v>
      </c>
      <c r="P648" s="18" t="s">
        <v>738</v>
      </c>
      <c r="Q648" s="1" t="s">
        <v>1186</v>
      </c>
    </row>
    <row r="649" spans="1:17" s="28" customFormat="1" ht="50.1" customHeight="1">
      <c r="A649" s="13">
        <f t="shared" si="20"/>
        <v>2015</v>
      </c>
      <c r="B649" s="5" t="str">
        <f t="shared" si="21"/>
        <v>A</v>
      </c>
      <c r="C649" s="6">
        <f>IF(D649="","",COUNTA($D$3:D648)+1)</f>
        <v>572</v>
      </c>
      <c r="D649" s="8" t="s">
        <v>19</v>
      </c>
      <c r="E649" s="10" t="s">
        <v>980</v>
      </c>
      <c r="F649" s="10" t="s">
        <v>984</v>
      </c>
      <c r="G649" s="13" t="s">
        <v>6</v>
      </c>
      <c r="H649" s="104">
        <v>56</v>
      </c>
      <c r="I649" s="10" t="s">
        <v>7</v>
      </c>
      <c r="J649" s="9" t="s">
        <v>8</v>
      </c>
      <c r="K649" s="15" t="s">
        <v>10</v>
      </c>
      <c r="L649" s="16" t="s">
        <v>738</v>
      </c>
      <c r="M649" s="1" t="s">
        <v>1187</v>
      </c>
      <c r="N649" s="18" t="s">
        <v>14</v>
      </c>
      <c r="O649" s="18" t="s">
        <v>738</v>
      </c>
      <c r="P649" s="18" t="s">
        <v>738</v>
      </c>
      <c r="Q649" s="1" t="s">
        <v>1188</v>
      </c>
    </row>
    <row r="650" spans="1:17" s="28" customFormat="1" ht="50.1" customHeight="1">
      <c r="A650" s="13">
        <f t="shared" si="20"/>
        <v>2015</v>
      </c>
      <c r="B650" s="5" t="str">
        <f t="shared" si="21"/>
        <v>A</v>
      </c>
      <c r="C650" s="6">
        <f>IF(D650="","",COUNTA($D$3:D649)+1)</f>
        <v>573</v>
      </c>
      <c r="D650" s="8" t="s">
        <v>19</v>
      </c>
      <c r="E650" s="10" t="s">
        <v>980</v>
      </c>
      <c r="F650" s="10" t="s">
        <v>984</v>
      </c>
      <c r="G650" s="13" t="s">
        <v>6</v>
      </c>
      <c r="H650" s="104">
        <v>56</v>
      </c>
      <c r="I650" s="10" t="s">
        <v>7</v>
      </c>
      <c r="J650" s="9" t="s">
        <v>8</v>
      </c>
      <c r="K650" s="15" t="s">
        <v>10</v>
      </c>
      <c r="L650" s="16" t="s">
        <v>738</v>
      </c>
      <c r="M650" s="1" t="s">
        <v>1189</v>
      </c>
      <c r="N650" s="18" t="s">
        <v>14</v>
      </c>
      <c r="O650" s="18" t="s">
        <v>738</v>
      </c>
      <c r="P650" s="18" t="s">
        <v>738</v>
      </c>
      <c r="Q650" s="1" t="s">
        <v>1190</v>
      </c>
    </row>
    <row r="651" spans="1:17" s="28" customFormat="1" ht="50.1" customHeight="1">
      <c r="A651" s="13">
        <f t="shared" si="20"/>
        <v>2015</v>
      </c>
      <c r="B651" s="5" t="str">
        <f t="shared" si="21"/>
        <v>A</v>
      </c>
      <c r="C651" s="6">
        <f>IF(D651="","",COUNTA($D$3:D650)+1)</f>
        <v>574</v>
      </c>
      <c r="D651" s="8" t="s">
        <v>19</v>
      </c>
      <c r="E651" s="10" t="s">
        <v>980</v>
      </c>
      <c r="F651" s="10" t="s">
        <v>984</v>
      </c>
      <c r="G651" s="13" t="s">
        <v>6</v>
      </c>
      <c r="H651" s="104">
        <v>56</v>
      </c>
      <c r="I651" s="10" t="s">
        <v>7</v>
      </c>
      <c r="J651" s="9" t="s">
        <v>8</v>
      </c>
      <c r="K651" s="15" t="s">
        <v>10</v>
      </c>
      <c r="L651" s="16" t="s">
        <v>738</v>
      </c>
      <c r="M651" s="1" t="s">
        <v>1191</v>
      </c>
      <c r="N651" s="18" t="s">
        <v>14</v>
      </c>
      <c r="O651" s="18" t="s">
        <v>738</v>
      </c>
      <c r="P651" s="18" t="s">
        <v>738</v>
      </c>
      <c r="Q651" s="1" t="s">
        <v>1192</v>
      </c>
    </row>
    <row r="652" spans="1:17" s="28" customFormat="1" ht="50.1" customHeight="1">
      <c r="A652" s="13">
        <f t="shared" si="20"/>
        <v>2015</v>
      </c>
      <c r="B652" s="5" t="str">
        <f t="shared" si="21"/>
        <v>A</v>
      </c>
      <c r="C652" s="6">
        <f>IF(D652="","",COUNTA($D$3:D651)+1)</f>
        <v>575</v>
      </c>
      <c r="D652" s="8" t="s">
        <v>19</v>
      </c>
      <c r="E652" s="10" t="s">
        <v>980</v>
      </c>
      <c r="F652" s="10" t="s">
        <v>984</v>
      </c>
      <c r="G652" s="13" t="s">
        <v>6</v>
      </c>
      <c r="H652" s="104">
        <v>56</v>
      </c>
      <c r="I652" s="10" t="s">
        <v>7</v>
      </c>
      <c r="J652" s="9" t="s">
        <v>8</v>
      </c>
      <c r="K652" s="15" t="s">
        <v>10</v>
      </c>
      <c r="L652" s="16" t="s">
        <v>738</v>
      </c>
      <c r="M652" s="1" t="s">
        <v>1193</v>
      </c>
      <c r="N652" s="18" t="s">
        <v>14</v>
      </c>
      <c r="O652" s="18" t="s">
        <v>738</v>
      </c>
      <c r="P652" s="18" t="s">
        <v>738</v>
      </c>
      <c r="Q652" s="1" t="s">
        <v>1194</v>
      </c>
    </row>
    <row r="653" spans="1:17" s="28" customFormat="1" ht="50.1" customHeight="1">
      <c r="A653" s="13">
        <f t="shared" si="20"/>
        <v>2015</v>
      </c>
      <c r="B653" s="5" t="str">
        <f t="shared" si="21"/>
        <v>A</v>
      </c>
      <c r="C653" s="6">
        <f>IF(D653="","",COUNTA($D$3:D652)+1)</f>
        <v>576</v>
      </c>
      <c r="D653" s="8" t="s">
        <v>19</v>
      </c>
      <c r="E653" s="10" t="s">
        <v>980</v>
      </c>
      <c r="F653" s="10" t="s">
        <v>984</v>
      </c>
      <c r="G653" s="13" t="s">
        <v>6</v>
      </c>
      <c r="H653" s="104">
        <v>56</v>
      </c>
      <c r="I653" s="10" t="s">
        <v>7</v>
      </c>
      <c r="J653" s="9" t="s">
        <v>8</v>
      </c>
      <c r="K653" s="15" t="s">
        <v>10</v>
      </c>
      <c r="L653" s="16" t="s">
        <v>738</v>
      </c>
      <c r="M653" s="1" t="s">
        <v>1195</v>
      </c>
      <c r="N653" s="18" t="s">
        <v>14</v>
      </c>
      <c r="O653" s="18" t="s">
        <v>738</v>
      </c>
      <c r="P653" s="18" t="s">
        <v>738</v>
      </c>
      <c r="Q653" s="1" t="s">
        <v>1196</v>
      </c>
    </row>
    <row r="654" spans="1:17" s="28" customFormat="1" ht="63.95" customHeight="1">
      <c r="A654" s="13">
        <f t="shared" si="20"/>
        <v>2015</v>
      </c>
      <c r="B654" s="5" t="str">
        <f t="shared" si="21"/>
        <v>A</v>
      </c>
      <c r="C654" s="6">
        <f>IF(D654="","",COUNTA($D$3:D653)+1)</f>
        <v>577</v>
      </c>
      <c r="D654" s="8" t="s">
        <v>19</v>
      </c>
      <c r="E654" s="10" t="s">
        <v>980</v>
      </c>
      <c r="F654" s="10" t="s">
        <v>984</v>
      </c>
      <c r="G654" s="13" t="s">
        <v>6</v>
      </c>
      <c r="H654" s="104">
        <v>56</v>
      </c>
      <c r="I654" s="10" t="s">
        <v>7</v>
      </c>
      <c r="J654" s="9" t="s">
        <v>8</v>
      </c>
      <c r="K654" s="15" t="s">
        <v>10</v>
      </c>
      <c r="L654" s="16" t="s">
        <v>738</v>
      </c>
      <c r="M654" s="1" t="s">
        <v>1197</v>
      </c>
      <c r="N654" s="18" t="s">
        <v>14</v>
      </c>
      <c r="O654" s="18" t="s">
        <v>738</v>
      </c>
      <c r="P654" s="18" t="s">
        <v>738</v>
      </c>
      <c r="Q654" s="1" t="s">
        <v>1198</v>
      </c>
    </row>
    <row r="655" spans="1:17" s="28" customFormat="1" ht="50.1" customHeight="1">
      <c r="A655" s="13">
        <f t="shared" si="20"/>
        <v>2015</v>
      </c>
      <c r="B655" s="5" t="str">
        <f t="shared" si="21"/>
        <v>A</v>
      </c>
      <c r="C655" s="6">
        <f>IF(D655="","",COUNTA($D$3:D654)+1)</f>
        <v>578</v>
      </c>
      <c r="D655" s="8" t="s">
        <v>19</v>
      </c>
      <c r="E655" s="10" t="s">
        <v>980</v>
      </c>
      <c r="F655" s="10" t="s">
        <v>984</v>
      </c>
      <c r="G655" s="13" t="s">
        <v>6</v>
      </c>
      <c r="H655" s="104">
        <v>56</v>
      </c>
      <c r="I655" s="10" t="s">
        <v>7</v>
      </c>
      <c r="J655" s="9" t="s">
        <v>8</v>
      </c>
      <c r="K655" s="15" t="s">
        <v>10</v>
      </c>
      <c r="L655" s="16" t="s">
        <v>738</v>
      </c>
      <c r="M655" s="1" t="s">
        <v>1199</v>
      </c>
      <c r="N655" s="18" t="s">
        <v>14</v>
      </c>
      <c r="O655" s="18" t="s">
        <v>738</v>
      </c>
      <c r="P655" s="18" t="s">
        <v>738</v>
      </c>
      <c r="Q655" s="1" t="s">
        <v>1200</v>
      </c>
    </row>
    <row r="656" spans="1:17" s="28" customFormat="1" ht="50.1" customHeight="1">
      <c r="A656" s="13">
        <f t="shared" si="20"/>
        <v>2015</v>
      </c>
      <c r="B656" s="5" t="str">
        <f t="shared" si="21"/>
        <v>A</v>
      </c>
      <c r="C656" s="6">
        <f>IF(D656="","",COUNTA($D$3:D655)+1)</f>
        <v>579</v>
      </c>
      <c r="D656" s="8" t="s">
        <v>19</v>
      </c>
      <c r="E656" s="10" t="s">
        <v>980</v>
      </c>
      <c r="F656" s="10" t="s">
        <v>984</v>
      </c>
      <c r="G656" s="13" t="s">
        <v>6</v>
      </c>
      <c r="H656" s="104">
        <v>57</v>
      </c>
      <c r="I656" s="10" t="s">
        <v>7</v>
      </c>
      <c r="J656" s="9" t="s">
        <v>8</v>
      </c>
      <c r="K656" s="15" t="s">
        <v>10</v>
      </c>
      <c r="L656" s="16" t="s">
        <v>738</v>
      </c>
      <c r="M656" s="1" t="s">
        <v>1201</v>
      </c>
      <c r="N656" s="18" t="s">
        <v>14</v>
      </c>
      <c r="O656" s="18" t="s">
        <v>738</v>
      </c>
      <c r="P656" s="18" t="s">
        <v>738</v>
      </c>
      <c r="Q656" s="1" t="s">
        <v>1200</v>
      </c>
    </row>
    <row r="657" spans="1:17" s="28" customFormat="1" ht="50.1" customHeight="1">
      <c r="A657" s="13">
        <f t="shared" si="20"/>
        <v>2015</v>
      </c>
      <c r="B657" s="5" t="str">
        <f t="shared" si="21"/>
        <v>A</v>
      </c>
      <c r="C657" s="6">
        <f>IF(D657="","",COUNTA($D$3:D656)+1)</f>
        <v>580</v>
      </c>
      <c r="D657" s="8" t="s">
        <v>19</v>
      </c>
      <c r="E657" s="10" t="s">
        <v>980</v>
      </c>
      <c r="F657" s="10" t="s">
        <v>984</v>
      </c>
      <c r="G657" s="13" t="s">
        <v>6</v>
      </c>
      <c r="H657" s="104">
        <v>59</v>
      </c>
      <c r="I657" s="10" t="s">
        <v>7</v>
      </c>
      <c r="J657" s="9" t="s">
        <v>8</v>
      </c>
      <c r="K657" s="15" t="s">
        <v>10</v>
      </c>
      <c r="L657" s="16" t="s">
        <v>738</v>
      </c>
      <c r="M657" s="1" t="s">
        <v>1202</v>
      </c>
      <c r="N657" s="18" t="s">
        <v>14</v>
      </c>
      <c r="O657" s="18" t="s">
        <v>738</v>
      </c>
      <c r="P657" s="18" t="s">
        <v>738</v>
      </c>
      <c r="Q657" s="1" t="s">
        <v>1203</v>
      </c>
    </row>
    <row r="658" spans="1:17" ht="50.1" customHeight="1">
      <c r="A658" s="110">
        <f t="shared" si="20"/>
        <v>2015</v>
      </c>
      <c r="B658" s="111" t="str">
        <f t="shared" si="21"/>
        <v>A</v>
      </c>
      <c r="C658" s="6">
        <f>IF(D658="","",COUNTA($D$3:D657)+1)</f>
        <v>581</v>
      </c>
      <c r="D658" s="8" t="s">
        <v>19</v>
      </c>
      <c r="E658" s="10" t="s">
        <v>980</v>
      </c>
      <c r="F658" s="10" t="s">
        <v>984</v>
      </c>
      <c r="G658" s="13" t="s">
        <v>6</v>
      </c>
      <c r="H658" s="104">
        <v>59</v>
      </c>
      <c r="I658" s="10" t="s">
        <v>7</v>
      </c>
      <c r="J658" s="9" t="s">
        <v>8</v>
      </c>
      <c r="K658" s="15" t="s">
        <v>10</v>
      </c>
      <c r="L658" s="16" t="s">
        <v>738</v>
      </c>
      <c r="M658" s="1" t="s">
        <v>1204</v>
      </c>
      <c r="N658" s="18" t="s">
        <v>14</v>
      </c>
      <c r="O658" s="18" t="s">
        <v>738</v>
      </c>
      <c r="P658" s="18" t="s">
        <v>738</v>
      </c>
      <c r="Q658" s="1" t="s">
        <v>1205</v>
      </c>
    </row>
    <row r="659" spans="1:17" ht="50.1" customHeight="1">
      <c r="A659" s="110">
        <f t="shared" si="20"/>
        <v>2015</v>
      </c>
      <c r="B659" s="111" t="str">
        <f t="shared" si="21"/>
        <v>A</v>
      </c>
      <c r="C659" s="6">
        <f>IF(D659="","",COUNTA($D$3:D658)+1)</f>
        <v>582</v>
      </c>
      <c r="D659" s="8" t="s">
        <v>19</v>
      </c>
      <c r="E659" s="10" t="s">
        <v>980</v>
      </c>
      <c r="F659" s="10" t="s">
        <v>984</v>
      </c>
      <c r="G659" s="13" t="s">
        <v>6</v>
      </c>
      <c r="H659" s="104">
        <v>59</v>
      </c>
      <c r="I659" s="10" t="s">
        <v>7</v>
      </c>
      <c r="J659" s="9" t="s">
        <v>8</v>
      </c>
      <c r="K659" s="15" t="s">
        <v>10</v>
      </c>
      <c r="L659" s="16" t="s">
        <v>738</v>
      </c>
      <c r="M659" s="1" t="s">
        <v>1206</v>
      </c>
      <c r="N659" s="18" t="s">
        <v>14</v>
      </c>
      <c r="O659" s="18" t="s">
        <v>738</v>
      </c>
      <c r="P659" s="18" t="s">
        <v>738</v>
      </c>
      <c r="Q659" s="1" t="s">
        <v>1207</v>
      </c>
    </row>
    <row r="660" spans="1:17" ht="50.1" customHeight="1">
      <c r="A660" s="110">
        <f t="shared" si="20"/>
        <v>2015</v>
      </c>
      <c r="B660" s="111" t="str">
        <f t="shared" si="21"/>
        <v>A</v>
      </c>
      <c r="C660" s="6">
        <f>IF(D660="","",COUNTA($D$3:D659)+1)</f>
        <v>583</v>
      </c>
      <c r="D660" s="8" t="s">
        <v>19</v>
      </c>
      <c r="E660" s="10" t="s">
        <v>980</v>
      </c>
      <c r="F660" s="10" t="s">
        <v>984</v>
      </c>
      <c r="G660" s="13" t="s">
        <v>6</v>
      </c>
      <c r="H660" s="104">
        <v>59</v>
      </c>
      <c r="I660" s="10" t="s">
        <v>7</v>
      </c>
      <c r="J660" s="9" t="s">
        <v>8</v>
      </c>
      <c r="K660" s="15" t="s">
        <v>10</v>
      </c>
      <c r="L660" s="16" t="s">
        <v>738</v>
      </c>
      <c r="M660" s="1" t="s">
        <v>1208</v>
      </c>
      <c r="N660" s="18" t="s">
        <v>14</v>
      </c>
      <c r="O660" s="18" t="s">
        <v>738</v>
      </c>
      <c r="P660" s="18" t="s">
        <v>738</v>
      </c>
      <c r="Q660" s="1" t="s">
        <v>1209</v>
      </c>
    </row>
    <row r="661" spans="1:17" ht="50.1" customHeight="1">
      <c r="A661" s="110">
        <f t="shared" si="20"/>
        <v>2015</v>
      </c>
      <c r="B661" s="111" t="str">
        <f t="shared" si="21"/>
        <v>A</v>
      </c>
      <c r="C661" s="6">
        <f>IF(D661="","",COUNTA($D$3:D660)+1)</f>
        <v>584</v>
      </c>
      <c r="D661" s="8" t="s">
        <v>19</v>
      </c>
      <c r="E661" s="10" t="s">
        <v>980</v>
      </c>
      <c r="F661" s="10" t="s">
        <v>984</v>
      </c>
      <c r="G661" s="13" t="s">
        <v>6</v>
      </c>
      <c r="H661" s="104">
        <v>59</v>
      </c>
      <c r="I661" s="10" t="s">
        <v>7</v>
      </c>
      <c r="J661" s="9" t="s">
        <v>8</v>
      </c>
      <c r="K661" s="15" t="s">
        <v>10</v>
      </c>
      <c r="L661" s="16" t="s">
        <v>738</v>
      </c>
      <c r="M661" s="1" t="s">
        <v>1210</v>
      </c>
      <c r="N661" s="18" t="s">
        <v>14</v>
      </c>
      <c r="O661" s="18" t="s">
        <v>738</v>
      </c>
      <c r="P661" s="18" t="s">
        <v>738</v>
      </c>
      <c r="Q661" s="1" t="s">
        <v>1211</v>
      </c>
    </row>
    <row r="662" spans="1:17" ht="50.1" customHeight="1">
      <c r="A662" s="110">
        <f t="shared" si="20"/>
        <v>2015</v>
      </c>
      <c r="B662" s="111" t="str">
        <f t="shared" si="21"/>
        <v>A</v>
      </c>
      <c r="C662" s="6">
        <f>IF(D662="","",COUNTA($D$3:D661)+1)</f>
        <v>585</v>
      </c>
      <c r="D662" s="8" t="s">
        <v>19</v>
      </c>
      <c r="E662" s="10" t="s">
        <v>980</v>
      </c>
      <c r="F662" s="10" t="s">
        <v>984</v>
      </c>
      <c r="G662" s="13" t="s">
        <v>6</v>
      </c>
      <c r="H662" s="104">
        <v>59</v>
      </c>
      <c r="I662" s="10" t="s">
        <v>7</v>
      </c>
      <c r="J662" s="9" t="s">
        <v>8</v>
      </c>
      <c r="K662" s="15" t="s">
        <v>10</v>
      </c>
      <c r="L662" s="16" t="s">
        <v>738</v>
      </c>
      <c r="M662" s="1" t="s">
        <v>1212</v>
      </c>
      <c r="N662" s="18" t="s">
        <v>14</v>
      </c>
      <c r="O662" s="18" t="s">
        <v>738</v>
      </c>
      <c r="P662" s="18" t="s">
        <v>738</v>
      </c>
      <c r="Q662" s="1" t="s">
        <v>1213</v>
      </c>
    </row>
    <row r="663" spans="1:17" ht="50.1" customHeight="1">
      <c r="A663" s="110">
        <f t="shared" si="20"/>
        <v>2015</v>
      </c>
      <c r="B663" s="111" t="str">
        <f t="shared" si="21"/>
        <v>A</v>
      </c>
      <c r="C663" s="6">
        <f>IF(D663="","",COUNTA($D$3:D662)+1)</f>
        <v>586</v>
      </c>
      <c r="D663" s="8" t="s">
        <v>19</v>
      </c>
      <c r="E663" s="10" t="s">
        <v>980</v>
      </c>
      <c r="F663" s="10" t="s">
        <v>984</v>
      </c>
      <c r="G663" s="13" t="s">
        <v>6</v>
      </c>
      <c r="H663" s="104">
        <v>59</v>
      </c>
      <c r="I663" s="10" t="s">
        <v>7</v>
      </c>
      <c r="J663" s="9" t="s">
        <v>8</v>
      </c>
      <c r="K663" s="15" t="s">
        <v>10</v>
      </c>
      <c r="L663" s="16" t="s">
        <v>738</v>
      </c>
      <c r="M663" s="1" t="s">
        <v>1214</v>
      </c>
      <c r="N663" s="18" t="s">
        <v>14</v>
      </c>
      <c r="O663" s="18" t="s">
        <v>738</v>
      </c>
      <c r="P663" s="18" t="s">
        <v>738</v>
      </c>
      <c r="Q663" s="1" t="s">
        <v>1215</v>
      </c>
    </row>
    <row r="664" spans="1:17" ht="50.1" customHeight="1">
      <c r="A664" s="110">
        <f t="shared" si="20"/>
        <v>2015</v>
      </c>
      <c r="B664" s="111" t="str">
        <f t="shared" si="21"/>
        <v>A</v>
      </c>
      <c r="C664" s="6">
        <f>IF(D664="","",COUNTA($D$3:D663)+1)</f>
        <v>587</v>
      </c>
      <c r="D664" s="8" t="s">
        <v>19</v>
      </c>
      <c r="E664" s="10" t="s">
        <v>980</v>
      </c>
      <c r="F664" s="10" t="s">
        <v>984</v>
      </c>
      <c r="G664" s="13" t="s">
        <v>6</v>
      </c>
      <c r="H664" s="104">
        <v>59</v>
      </c>
      <c r="I664" s="10" t="s">
        <v>7</v>
      </c>
      <c r="J664" s="9" t="s">
        <v>8</v>
      </c>
      <c r="K664" s="15" t="s">
        <v>10</v>
      </c>
      <c r="L664" s="16" t="s">
        <v>738</v>
      </c>
      <c r="M664" s="1" t="s">
        <v>1216</v>
      </c>
      <c r="N664" s="18" t="s">
        <v>14</v>
      </c>
      <c r="O664" s="18" t="s">
        <v>738</v>
      </c>
      <c r="P664" s="18" t="s">
        <v>738</v>
      </c>
      <c r="Q664" s="1" t="s">
        <v>1217</v>
      </c>
    </row>
    <row r="665" spans="1:17" ht="50.1" customHeight="1">
      <c r="A665" s="110">
        <f t="shared" si="20"/>
        <v>2015</v>
      </c>
      <c r="B665" s="111" t="str">
        <f t="shared" si="21"/>
        <v>A</v>
      </c>
      <c r="C665" s="6">
        <f>IF(D665="","",COUNTA($D$3:D664)+1)</f>
        <v>588</v>
      </c>
      <c r="D665" s="8" t="s">
        <v>19</v>
      </c>
      <c r="E665" s="10" t="s">
        <v>980</v>
      </c>
      <c r="F665" s="10" t="s">
        <v>984</v>
      </c>
      <c r="G665" s="13" t="s">
        <v>6</v>
      </c>
      <c r="H665" s="104">
        <v>59</v>
      </c>
      <c r="I665" s="10" t="s">
        <v>7</v>
      </c>
      <c r="J665" s="9" t="s">
        <v>8</v>
      </c>
      <c r="K665" s="15" t="s">
        <v>10</v>
      </c>
      <c r="L665" s="16" t="s">
        <v>738</v>
      </c>
      <c r="M665" s="1" t="s">
        <v>1218</v>
      </c>
      <c r="N665" s="18" t="s">
        <v>14</v>
      </c>
      <c r="O665" s="18" t="s">
        <v>738</v>
      </c>
      <c r="P665" s="18" t="s">
        <v>738</v>
      </c>
      <c r="Q665" s="1" t="s">
        <v>1219</v>
      </c>
    </row>
    <row r="666" spans="1:17" ht="50.1" customHeight="1">
      <c r="A666" s="110">
        <f t="shared" si="20"/>
        <v>2015</v>
      </c>
      <c r="B666" s="111" t="str">
        <f t="shared" si="21"/>
        <v>A</v>
      </c>
      <c r="C666" s="6">
        <f>IF(D666="","",COUNTA($D$3:D665)+1)</f>
        <v>589</v>
      </c>
      <c r="D666" s="8" t="s">
        <v>19</v>
      </c>
      <c r="E666" s="10" t="s">
        <v>980</v>
      </c>
      <c r="F666" s="10" t="s">
        <v>984</v>
      </c>
      <c r="G666" s="13" t="s">
        <v>6</v>
      </c>
      <c r="H666" s="104">
        <v>59</v>
      </c>
      <c r="I666" s="10" t="s">
        <v>7</v>
      </c>
      <c r="J666" s="9" t="s">
        <v>8</v>
      </c>
      <c r="K666" s="15" t="s">
        <v>10</v>
      </c>
      <c r="L666" s="16" t="s">
        <v>738</v>
      </c>
      <c r="M666" s="1" t="s">
        <v>1220</v>
      </c>
      <c r="N666" s="18" t="s">
        <v>14</v>
      </c>
      <c r="O666" s="18" t="s">
        <v>738</v>
      </c>
      <c r="P666" s="18" t="s">
        <v>738</v>
      </c>
      <c r="Q666" s="1" t="s">
        <v>1221</v>
      </c>
    </row>
    <row r="667" spans="1:17" ht="50.1" customHeight="1">
      <c r="A667" s="110">
        <f t="shared" si="20"/>
        <v>2015</v>
      </c>
      <c r="B667" s="111" t="str">
        <f t="shared" si="21"/>
        <v>A</v>
      </c>
      <c r="C667" s="6">
        <f>IF(D667="","",COUNTA($D$3:D666)+1)</f>
        <v>590</v>
      </c>
      <c r="D667" s="8" t="s">
        <v>19</v>
      </c>
      <c r="E667" s="10" t="s">
        <v>980</v>
      </c>
      <c r="F667" s="10" t="s">
        <v>984</v>
      </c>
      <c r="G667" s="13" t="s">
        <v>6</v>
      </c>
      <c r="H667" s="104">
        <v>59</v>
      </c>
      <c r="I667" s="10" t="s">
        <v>7</v>
      </c>
      <c r="J667" s="9" t="s">
        <v>8</v>
      </c>
      <c r="K667" s="15" t="s">
        <v>10</v>
      </c>
      <c r="L667" s="16" t="s">
        <v>738</v>
      </c>
      <c r="M667" s="1" t="s">
        <v>1222</v>
      </c>
      <c r="N667" s="18" t="s">
        <v>14</v>
      </c>
      <c r="O667" s="18" t="s">
        <v>738</v>
      </c>
      <c r="P667" s="18" t="s">
        <v>738</v>
      </c>
      <c r="Q667" s="1" t="s">
        <v>1223</v>
      </c>
    </row>
    <row r="668" spans="1:17" ht="50.1" customHeight="1">
      <c r="A668" s="110">
        <f t="shared" si="20"/>
        <v>2015</v>
      </c>
      <c r="B668" s="111" t="str">
        <f t="shared" si="21"/>
        <v>A</v>
      </c>
      <c r="C668" s="6">
        <f>IF(D668="","",COUNTA($D$3:D667)+1)</f>
        <v>591</v>
      </c>
      <c r="D668" s="8" t="s">
        <v>19</v>
      </c>
      <c r="E668" s="10" t="s">
        <v>980</v>
      </c>
      <c r="F668" s="10" t="s">
        <v>984</v>
      </c>
      <c r="G668" s="13" t="s">
        <v>6</v>
      </c>
      <c r="H668" s="104">
        <v>59</v>
      </c>
      <c r="I668" s="10" t="s">
        <v>7</v>
      </c>
      <c r="J668" s="9" t="s">
        <v>8</v>
      </c>
      <c r="K668" s="15" t="s">
        <v>10</v>
      </c>
      <c r="L668" s="16" t="s">
        <v>738</v>
      </c>
      <c r="M668" s="1" t="s">
        <v>1224</v>
      </c>
      <c r="N668" s="18" t="s">
        <v>14</v>
      </c>
      <c r="O668" s="18" t="s">
        <v>738</v>
      </c>
      <c r="P668" s="18" t="s">
        <v>738</v>
      </c>
      <c r="Q668" s="1" t="s">
        <v>1225</v>
      </c>
    </row>
    <row r="669" spans="1:17" ht="50.1" customHeight="1">
      <c r="A669" s="110">
        <f t="shared" si="20"/>
        <v>2015</v>
      </c>
      <c r="B669" s="111" t="str">
        <f t="shared" si="21"/>
        <v>A</v>
      </c>
      <c r="C669" s="6">
        <f>IF(D669="","",COUNTA($D$3:D668)+1)</f>
        <v>592</v>
      </c>
      <c r="D669" s="8" t="s">
        <v>19</v>
      </c>
      <c r="E669" s="10" t="s">
        <v>980</v>
      </c>
      <c r="F669" s="10" t="s">
        <v>984</v>
      </c>
      <c r="G669" s="13" t="s">
        <v>6</v>
      </c>
      <c r="H669" s="104">
        <v>59</v>
      </c>
      <c r="I669" s="10" t="s">
        <v>7</v>
      </c>
      <c r="J669" s="9" t="s">
        <v>8</v>
      </c>
      <c r="K669" s="15" t="s">
        <v>10</v>
      </c>
      <c r="L669" s="16" t="s">
        <v>738</v>
      </c>
      <c r="M669" s="1" t="s">
        <v>1226</v>
      </c>
      <c r="N669" s="18" t="s">
        <v>14</v>
      </c>
      <c r="O669" s="18" t="s">
        <v>738</v>
      </c>
      <c r="P669" s="18" t="s">
        <v>738</v>
      </c>
      <c r="Q669" s="1" t="s">
        <v>1227</v>
      </c>
    </row>
    <row r="670" spans="1:17" ht="50.1" customHeight="1">
      <c r="A670" s="110">
        <f t="shared" si="20"/>
        <v>2015</v>
      </c>
      <c r="B670" s="111" t="str">
        <f t="shared" si="21"/>
        <v>A</v>
      </c>
      <c r="C670" s="6">
        <f>IF(D670="","",COUNTA($D$3:D669)+1)</f>
        <v>593</v>
      </c>
      <c r="D670" s="8" t="s">
        <v>19</v>
      </c>
      <c r="E670" s="10" t="s">
        <v>980</v>
      </c>
      <c r="F670" s="10" t="s">
        <v>984</v>
      </c>
      <c r="G670" s="13" t="s">
        <v>6</v>
      </c>
      <c r="H670" s="104">
        <v>59</v>
      </c>
      <c r="I670" s="10" t="s">
        <v>7</v>
      </c>
      <c r="J670" s="9" t="s">
        <v>8</v>
      </c>
      <c r="K670" s="15" t="s">
        <v>10</v>
      </c>
      <c r="L670" s="16" t="s">
        <v>738</v>
      </c>
      <c r="M670" s="1" t="s">
        <v>1228</v>
      </c>
      <c r="N670" s="18" t="s">
        <v>14</v>
      </c>
      <c r="O670" s="18" t="s">
        <v>738</v>
      </c>
      <c r="P670" s="18" t="s">
        <v>738</v>
      </c>
      <c r="Q670" s="1" t="s">
        <v>1229</v>
      </c>
    </row>
    <row r="671" spans="1:17" ht="50.1" customHeight="1">
      <c r="A671" s="110">
        <f t="shared" si="20"/>
        <v>2015</v>
      </c>
      <c r="B671" s="111" t="str">
        <f t="shared" si="21"/>
        <v>A</v>
      </c>
      <c r="C671" s="6">
        <f>IF(D671="","",COUNTA($D$3:D670)+1)</f>
        <v>594</v>
      </c>
      <c r="D671" s="8" t="s">
        <v>19</v>
      </c>
      <c r="E671" s="10" t="s">
        <v>980</v>
      </c>
      <c r="F671" s="10" t="s">
        <v>984</v>
      </c>
      <c r="G671" s="13" t="s">
        <v>6</v>
      </c>
      <c r="H671" s="104">
        <v>59</v>
      </c>
      <c r="I671" s="10" t="s">
        <v>7</v>
      </c>
      <c r="J671" s="9" t="s">
        <v>8</v>
      </c>
      <c r="K671" s="15" t="s">
        <v>10</v>
      </c>
      <c r="L671" s="16" t="s">
        <v>738</v>
      </c>
      <c r="M671" s="1" t="s">
        <v>1230</v>
      </c>
      <c r="N671" s="18" t="s">
        <v>14</v>
      </c>
      <c r="O671" s="18" t="s">
        <v>738</v>
      </c>
      <c r="P671" s="18" t="s">
        <v>738</v>
      </c>
      <c r="Q671" s="1" t="s">
        <v>1231</v>
      </c>
    </row>
    <row r="672" spans="1:17" ht="50.1" customHeight="1">
      <c r="A672" s="110">
        <f t="shared" si="20"/>
        <v>2015</v>
      </c>
      <c r="B672" s="111" t="str">
        <f t="shared" si="21"/>
        <v>A</v>
      </c>
      <c r="C672" s="6">
        <f>IF(D672="","",COUNTA($D$3:D671)+1)</f>
        <v>595</v>
      </c>
      <c r="D672" s="8" t="s">
        <v>19</v>
      </c>
      <c r="E672" s="10" t="s">
        <v>980</v>
      </c>
      <c r="F672" s="10" t="s">
        <v>984</v>
      </c>
      <c r="G672" s="13" t="s">
        <v>6</v>
      </c>
      <c r="H672" s="104">
        <v>59</v>
      </c>
      <c r="I672" s="10" t="s">
        <v>7</v>
      </c>
      <c r="J672" s="9" t="s">
        <v>8</v>
      </c>
      <c r="K672" s="15" t="s">
        <v>10</v>
      </c>
      <c r="L672" s="16" t="s">
        <v>738</v>
      </c>
      <c r="M672" s="1" t="s">
        <v>1232</v>
      </c>
      <c r="N672" s="18" t="s">
        <v>14</v>
      </c>
      <c r="O672" s="18" t="s">
        <v>738</v>
      </c>
      <c r="P672" s="18" t="s">
        <v>738</v>
      </c>
      <c r="Q672" s="1" t="s">
        <v>1233</v>
      </c>
    </row>
    <row r="673" spans="1:17" ht="50.1" customHeight="1">
      <c r="A673" s="110">
        <f t="shared" si="20"/>
        <v>2015</v>
      </c>
      <c r="B673" s="111" t="str">
        <f t="shared" si="21"/>
        <v>A</v>
      </c>
      <c r="C673" s="6">
        <f>IF(D673="","",COUNTA($D$3:D672)+1)</f>
        <v>596</v>
      </c>
      <c r="D673" s="8" t="s">
        <v>19</v>
      </c>
      <c r="E673" s="10" t="s">
        <v>980</v>
      </c>
      <c r="F673" s="10" t="s">
        <v>984</v>
      </c>
      <c r="G673" s="13" t="s">
        <v>6</v>
      </c>
      <c r="H673" s="104">
        <v>60</v>
      </c>
      <c r="I673" s="10" t="s">
        <v>7</v>
      </c>
      <c r="J673" s="9" t="s">
        <v>8</v>
      </c>
      <c r="K673" s="15" t="s">
        <v>10</v>
      </c>
      <c r="L673" s="16" t="s">
        <v>738</v>
      </c>
      <c r="M673" s="1" t="s">
        <v>1234</v>
      </c>
      <c r="N673" s="18" t="s">
        <v>14</v>
      </c>
      <c r="O673" s="18" t="s">
        <v>738</v>
      </c>
      <c r="P673" s="18" t="s">
        <v>738</v>
      </c>
      <c r="Q673" s="1" t="s">
        <v>1235</v>
      </c>
    </row>
    <row r="674" spans="1:17" ht="50.1" customHeight="1">
      <c r="A674" s="110">
        <f t="shared" si="20"/>
        <v>2015</v>
      </c>
      <c r="B674" s="111" t="str">
        <f t="shared" si="21"/>
        <v>A</v>
      </c>
      <c r="C674" s="6">
        <f>IF(D674="","",COUNTA($D$3:D673)+1)</f>
        <v>597</v>
      </c>
      <c r="D674" s="8" t="s">
        <v>19</v>
      </c>
      <c r="E674" s="10" t="s">
        <v>980</v>
      </c>
      <c r="F674" s="10" t="s">
        <v>984</v>
      </c>
      <c r="G674" s="13" t="s">
        <v>6</v>
      </c>
      <c r="H674" s="104">
        <v>60</v>
      </c>
      <c r="I674" s="10" t="s">
        <v>7</v>
      </c>
      <c r="J674" s="9" t="s">
        <v>8</v>
      </c>
      <c r="K674" s="15" t="s">
        <v>10</v>
      </c>
      <c r="L674" s="16" t="s">
        <v>738</v>
      </c>
      <c r="M674" s="1" t="s">
        <v>1236</v>
      </c>
      <c r="N674" s="18" t="s">
        <v>14</v>
      </c>
      <c r="O674" s="18" t="s">
        <v>738</v>
      </c>
      <c r="P674" s="18" t="s">
        <v>738</v>
      </c>
      <c r="Q674" s="1" t="s">
        <v>1237</v>
      </c>
    </row>
    <row r="675" spans="1:17" ht="50.1" customHeight="1">
      <c r="A675" s="110">
        <f t="shared" si="20"/>
        <v>2015</v>
      </c>
      <c r="B675" s="111" t="str">
        <f t="shared" si="21"/>
        <v>A</v>
      </c>
      <c r="C675" s="6">
        <f>IF(D675="","",COUNTA($D$3:D674)+1)</f>
        <v>598</v>
      </c>
      <c r="D675" s="8" t="s">
        <v>19</v>
      </c>
      <c r="E675" s="10" t="s">
        <v>980</v>
      </c>
      <c r="F675" s="10" t="s">
        <v>984</v>
      </c>
      <c r="G675" s="13" t="s">
        <v>6</v>
      </c>
      <c r="H675" s="104">
        <v>60</v>
      </c>
      <c r="I675" s="10" t="s">
        <v>7</v>
      </c>
      <c r="J675" s="9" t="s">
        <v>8</v>
      </c>
      <c r="K675" s="15" t="s">
        <v>10</v>
      </c>
      <c r="L675" s="16" t="s">
        <v>738</v>
      </c>
      <c r="M675" s="1" t="s">
        <v>1238</v>
      </c>
      <c r="N675" s="18" t="s">
        <v>14</v>
      </c>
      <c r="O675" s="18" t="s">
        <v>738</v>
      </c>
      <c r="P675" s="18" t="s">
        <v>738</v>
      </c>
      <c r="Q675" s="1" t="s">
        <v>1239</v>
      </c>
    </row>
    <row r="676" spans="1:17" ht="50.1" customHeight="1">
      <c r="A676" s="110">
        <f t="shared" si="20"/>
        <v>2015</v>
      </c>
      <c r="B676" s="111" t="str">
        <f t="shared" si="21"/>
        <v>A</v>
      </c>
      <c r="C676" s="6">
        <f>IF(D676="","",COUNTA($D$3:D675)+1)</f>
        <v>599</v>
      </c>
      <c r="D676" s="8" t="s">
        <v>19</v>
      </c>
      <c r="E676" s="10" t="s">
        <v>980</v>
      </c>
      <c r="F676" s="10" t="s">
        <v>984</v>
      </c>
      <c r="G676" s="13" t="s">
        <v>6</v>
      </c>
      <c r="H676" s="104">
        <v>60</v>
      </c>
      <c r="I676" s="10" t="s">
        <v>7</v>
      </c>
      <c r="J676" s="9" t="s">
        <v>8</v>
      </c>
      <c r="K676" s="15" t="s">
        <v>10</v>
      </c>
      <c r="L676" s="16" t="s">
        <v>738</v>
      </c>
      <c r="M676" s="1" t="s">
        <v>1240</v>
      </c>
      <c r="N676" s="18" t="s">
        <v>14</v>
      </c>
      <c r="O676" s="18" t="s">
        <v>738</v>
      </c>
      <c r="P676" s="18" t="s">
        <v>738</v>
      </c>
      <c r="Q676" s="1" t="s">
        <v>1241</v>
      </c>
    </row>
    <row r="677" spans="1:17" ht="50.1" customHeight="1">
      <c r="A677" s="110">
        <f t="shared" si="20"/>
        <v>2015</v>
      </c>
      <c r="B677" s="111" t="str">
        <f t="shared" si="21"/>
        <v>A</v>
      </c>
      <c r="C677" s="6">
        <f>IF(D677="","",COUNTA($D$3:D676)+1)</f>
        <v>600</v>
      </c>
      <c r="D677" s="8" t="s">
        <v>19</v>
      </c>
      <c r="E677" s="10" t="s">
        <v>980</v>
      </c>
      <c r="F677" s="10" t="s">
        <v>984</v>
      </c>
      <c r="G677" s="13" t="s">
        <v>6</v>
      </c>
      <c r="H677" s="104">
        <v>60</v>
      </c>
      <c r="I677" s="10" t="s">
        <v>7</v>
      </c>
      <c r="J677" s="9" t="s">
        <v>8</v>
      </c>
      <c r="K677" s="15" t="s">
        <v>10</v>
      </c>
      <c r="L677" s="16" t="s">
        <v>738</v>
      </c>
      <c r="M677" s="1" t="s">
        <v>1242</v>
      </c>
      <c r="N677" s="18" t="s">
        <v>14</v>
      </c>
      <c r="O677" s="18" t="s">
        <v>738</v>
      </c>
      <c r="P677" s="18" t="s">
        <v>738</v>
      </c>
      <c r="Q677" s="1" t="s">
        <v>1243</v>
      </c>
    </row>
    <row r="678" spans="1:17" ht="50.1" customHeight="1">
      <c r="A678" s="110">
        <f t="shared" si="20"/>
        <v>2015</v>
      </c>
      <c r="B678" s="111" t="str">
        <f t="shared" si="21"/>
        <v>A</v>
      </c>
      <c r="C678" s="6">
        <f>IF(D678="","",COUNTA($D$3:D677)+1)</f>
        <v>601</v>
      </c>
      <c r="D678" s="8" t="s">
        <v>19</v>
      </c>
      <c r="E678" s="10" t="s">
        <v>980</v>
      </c>
      <c r="F678" s="10" t="s">
        <v>984</v>
      </c>
      <c r="G678" s="13" t="s">
        <v>6</v>
      </c>
      <c r="H678" s="104">
        <v>60</v>
      </c>
      <c r="I678" s="10" t="s">
        <v>7</v>
      </c>
      <c r="J678" s="9" t="s">
        <v>8</v>
      </c>
      <c r="K678" s="15" t="s">
        <v>10</v>
      </c>
      <c r="L678" s="16" t="s">
        <v>738</v>
      </c>
      <c r="M678" s="1" t="s">
        <v>1244</v>
      </c>
      <c r="N678" s="18" t="s">
        <v>14</v>
      </c>
      <c r="O678" s="18" t="s">
        <v>738</v>
      </c>
      <c r="P678" s="18" t="s">
        <v>738</v>
      </c>
      <c r="Q678" s="1" t="s">
        <v>1245</v>
      </c>
    </row>
    <row r="679" spans="1:17" ht="50.1" customHeight="1">
      <c r="A679" s="110">
        <f t="shared" si="20"/>
        <v>2015</v>
      </c>
      <c r="B679" s="111" t="str">
        <f t="shared" si="21"/>
        <v>A</v>
      </c>
      <c r="C679" s="6">
        <f>IF(D679="","",COUNTA($D$3:D678)+1)</f>
        <v>602</v>
      </c>
      <c r="D679" s="8" t="s">
        <v>19</v>
      </c>
      <c r="E679" s="10" t="s">
        <v>980</v>
      </c>
      <c r="F679" s="10" t="s">
        <v>984</v>
      </c>
      <c r="G679" s="13" t="s">
        <v>6</v>
      </c>
      <c r="H679" s="104">
        <v>60</v>
      </c>
      <c r="I679" s="10" t="s">
        <v>7</v>
      </c>
      <c r="J679" s="9" t="s">
        <v>8</v>
      </c>
      <c r="K679" s="15" t="s">
        <v>10</v>
      </c>
      <c r="L679" s="16" t="s">
        <v>738</v>
      </c>
      <c r="M679" s="1" t="s">
        <v>1246</v>
      </c>
      <c r="N679" s="18" t="s">
        <v>14</v>
      </c>
      <c r="O679" s="18" t="s">
        <v>738</v>
      </c>
      <c r="P679" s="18" t="s">
        <v>738</v>
      </c>
      <c r="Q679" s="1" t="s">
        <v>1247</v>
      </c>
    </row>
    <row r="680" spans="1:17" ht="50.1" customHeight="1">
      <c r="A680" s="110">
        <f t="shared" si="20"/>
        <v>2015</v>
      </c>
      <c r="B680" s="111" t="str">
        <f t="shared" si="21"/>
        <v>A</v>
      </c>
      <c r="C680" s="6">
        <f>IF(D680="","",COUNTA($D$3:D679)+1)</f>
        <v>603</v>
      </c>
      <c r="D680" s="8" t="s">
        <v>19</v>
      </c>
      <c r="E680" s="10" t="s">
        <v>980</v>
      </c>
      <c r="F680" s="10" t="s">
        <v>984</v>
      </c>
      <c r="G680" s="13" t="s">
        <v>6</v>
      </c>
      <c r="H680" s="104">
        <v>60</v>
      </c>
      <c r="I680" s="10" t="s">
        <v>7</v>
      </c>
      <c r="J680" s="9" t="s">
        <v>8</v>
      </c>
      <c r="K680" s="15" t="s">
        <v>10</v>
      </c>
      <c r="L680" s="16" t="s">
        <v>738</v>
      </c>
      <c r="M680" s="1" t="s">
        <v>1248</v>
      </c>
      <c r="N680" s="18" t="s">
        <v>14</v>
      </c>
      <c r="O680" s="18" t="s">
        <v>738</v>
      </c>
      <c r="P680" s="18" t="s">
        <v>738</v>
      </c>
      <c r="Q680" s="1" t="s">
        <v>1249</v>
      </c>
    </row>
    <row r="681" spans="1:17" ht="50.1" customHeight="1">
      <c r="A681" s="110">
        <f t="shared" si="20"/>
        <v>2015</v>
      </c>
      <c r="B681" s="111" t="str">
        <f t="shared" si="21"/>
        <v>A</v>
      </c>
      <c r="C681" s="6">
        <f>IF(D681="","",COUNTA($D$3:D680)+1)</f>
        <v>604</v>
      </c>
      <c r="D681" s="8" t="s">
        <v>19</v>
      </c>
      <c r="E681" s="10" t="s">
        <v>980</v>
      </c>
      <c r="F681" s="10" t="s">
        <v>984</v>
      </c>
      <c r="G681" s="13" t="s">
        <v>6</v>
      </c>
      <c r="H681" s="104">
        <v>60</v>
      </c>
      <c r="I681" s="10" t="s">
        <v>7</v>
      </c>
      <c r="J681" s="9" t="s">
        <v>8</v>
      </c>
      <c r="K681" s="15" t="s">
        <v>10</v>
      </c>
      <c r="L681" s="16" t="s">
        <v>738</v>
      </c>
      <c r="M681" s="1" t="s">
        <v>1250</v>
      </c>
      <c r="N681" s="18" t="s">
        <v>14</v>
      </c>
      <c r="O681" s="18" t="s">
        <v>738</v>
      </c>
      <c r="P681" s="18" t="s">
        <v>738</v>
      </c>
      <c r="Q681" s="1" t="s">
        <v>1251</v>
      </c>
    </row>
    <row r="682" spans="1:17" ht="50.1" customHeight="1">
      <c r="A682" s="110">
        <f t="shared" si="20"/>
        <v>2015</v>
      </c>
      <c r="B682" s="111" t="str">
        <f t="shared" si="21"/>
        <v>A</v>
      </c>
      <c r="C682" s="6">
        <f>IF(D682="","",COUNTA($D$3:D681)+1)</f>
        <v>605</v>
      </c>
      <c r="D682" s="8" t="s">
        <v>19</v>
      </c>
      <c r="E682" s="10" t="s">
        <v>980</v>
      </c>
      <c r="F682" s="10" t="s">
        <v>984</v>
      </c>
      <c r="G682" s="13" t="s">
        <v>6</v>
      </c>
      <c r="H682" s="104">
        <v>60</v>
      </c>
      <c r="I682" s="10" t="s">
        <v>7</v>
      </c>
      <c r="J682" s="9" t="s">
        <v>8</v>
      </c>
      <c r="K682" s="15" t="s">
        <v>10</v>
      </c>
      <c r="L682" s="16" t="s">
        <v>738</v>
      </c>
      <c r="M682" s="1" t="s">
        <v>1252</v>
      </c>
      <c r="N682" s="18" t="s">
        <v>14</v>
      </c>
      <c r="O682" s="18" t="s">
        <v>738</v>
      </c>
      <c r="P682" s="18" t="s">
        <v>738</v>
      </c>
      <c r="Q682" s="1" t="s">
        <v>1253</v>
      </c>
    </row>
    <row r="683" spans="1:17" ht="50.1" customHeight="1">
      <c r="A683" s="110">
        <f t="shared" si="20"/>
        <v>2015</v>
      </c>
      <c r="B683" s="111" t="str">
        <f t="shared" si="21"/>
        <v>A</v>
      </c>
      <c r="C683" s="6">
        <f>IF(D683="","",COUNTA($D$3:D682)+1)</f>
        <v>606</v>
      </c>
      <c r="D683" s="8" t="s">
        <v>19</v>
      </c>
      <c r="E683" s="10" t="s">
        <v>980</v>
      </c>
      <c r="F683" s="10" t="s">
        <v>984</v>
      </c>
      <c r="G683" s="13" t="s">
        <v>6</v>
      </c>
      <c r="H683" s="104">
        <v>60</v>
      </c>
      <c r="I683" s="10" t="s">
        <v>7</v>
      </c>
      <c r="J683" s="9" t="s">
        <v>8</v>
      </c>
      <c r="K683" s="15" t="s">
        <v>10</v>
      </c>
      <c r="L683" s="16" t="s">
        <v>738</v>
      </c>
      <c r="M683" s="1" t="s">
        <v>1254</v>
      </c>
      <c r="N683" s="18" t="s">
        <v>14</v>
      </c>
      <c r="O683" s="18" t="s">
        <v>738</v>
      </c>
      <c r="P683" s="18" t="s">
        <v>738</v>
      </c>
      <c r="Q683" s="1" t="s">
        <v>1255</v>
      </c>
    </row>
    <row r="684" spans="1:17" ht="50.1" customHeight="1">
      <c r="A684" s="110">
        <f t="shared" si="20"/>
        <v>2015</v>
      </c>
      <c r="B684" s="111" t="str">
        <f t="shared" si="21"/>
        <v>A</v>
      </c>
      <c r="C684" s="6">
        <f>IF(D684="","",COUNTA($D$3:D683)+1)</f>
        <v>607</v>
      </c>
      <c r="D684" s="8" t="s">
        <v>19</v>
      </c>
      <c r="E684" s="10" t="s">
        <v>980</v>
      </c>
      <c r="F684" s="10" t="s">
        <v>984</v>
      </c>
      <c r="G684" s="13" t="s">
        <v>6</v>
      </c>
      <c r="H684" s="104">
        <v>60</v>
      </c>
      <c r="I684" s="10" t="s">
        <v>7</v>
      </c>
      <c r="J684" s="9" t="s">
        <v>8</v>
      </c>
      <c r="K684" s="15" t="s">
        <v>10</v>
      </c>
      <c r="L684" s="16" t="s">
        <v>738</v>
      </c>
      <c r="M684" s="1" t="s">
        <v>1256</v>
      </c>
      <c r="N684" s="18" t="s">
        <v>14</v>
      </c>
      <c r="O684" s="18" t="s">
        <v>738</v>
      </c>
      <c r="P684" s="18" t="s">
        <v>738</v>
      </c>
      <c r="Q684" s="1" t="s">
        <v>1257</v>
      </c>
    </row>
    <row r="685" spans="1:17" ht="50.1" customHeight="1">
      <c r="A685" s="110">
        <f t="shared" si="20"/>
        <v>2015</v>
      </c>
      <c r="B685" s="111" t="str">
        <f t="shared" si="21"/>
        <v>A</v>
      </c>
      <c r="C685" s="6">
        <f>IF(D685="","",COUNTA($D$3:D684)+1)</f>
        <v>608</v>
      </c>
      <c r="D685" s="8" t="s">
        <v>19</v>
      </c>
      <c r="E685" s="10" t="s">
        <v>980</v>
      </c>
      <c r="F685" s="10" t="s">
        <v>984</v>
      </c>
      <c r="G685" s="13" t="s">
        <v>6</v>
      </c>
      <c r="H685" s="104">
        <v>60</v>
      </c>
      <c r="I685" s="10" t="s">
        <v>7</v>
      </c>
      <c r="J685" s="9" t="s">
        <v>8</v>
      </c>
      <c r="K685" s="15" t="s">
        <v>10</v>
      </c>
      <c r="L685" s="16" t="s">
        <v>738</v>
      </c>
      <c r="M685" s="1" t="s">
        <v>1258</v>
      </c>
      <c r="N685" s="18" t="s">
        <v>14</v>
      </c>
      <c r="O685" s="18" t="s">
        <v>738</v>
      </c>
      <c r="P685" s="18" t="s">
        <v>738</v>
      </c>
      <c r="Q685" s="1" t="s">
        <v>1259</v>
      </c>
    </row>
    <row r="686" spans="1:17" ht="50.1" customHeight="1">
      <c r="A686" s="110">
        <f t="shared" si="20"/>
        <v>2015</v>
      </c>
      <c r="B686" s="111" t="str">
        <f t="shared" si="21"/>
        <v>A</v>
      </c>
      <c r="C686" s="6">
        <f>IF(D686="","",COUNTA($D$3:D685)+1)</f>
        <v>609</v>
      </c>
      <c r="D686" s="8" t="s">
        <v>19</v>
      </c>
      <c r="E686" s="10" t="s">
        <v>980</v>
      </c>
      <c r="F686" s="10" t="s">
        <v>984</v>
      </c>
      <c r="G686" s="13" t="s">
        <v>6</v>
      </c>
      <c r="H686" s="104">
        <v>54</v>
      </c>
      <c r="I686" s="10" t="s">
        <v>7</v>
      </c>
      <c r="J686" s="9" t="s">
        <v>8</v>
      </c>
      <c r="K686" s="15" t="s">
        <v>10</v>
      </c>
      <c r="L686" s="16" t="s">
        <v>738</v>
      </c>
      <c r="M686" s="1" t="s">
        <v>1260</v>
      </c>
      <c r="N686" s="18" t="s">
        <v>14</v>
      </c>
      <c r="O686" s="18" t="s">
        <v>738</v>
      </c>
      <c r="P686" s="18" t="s">
        <v>738</v>
      </c>
      <c r="Q686" s="1" t="s">
        <v>1261</v>
      </c>
    </row>
    <row r="687" spans="1:17" ht="36.950000000000003" customHeight="1">
      <c r="A687" s="110">
        <f t="shared" si="20"/>
        <v>2015</v>
      </c>
      <c r="B687" s="111" t="str">
        <f t="shared" si="21"/>
        <v>A</v>
      </c>
      <c r="C687" s="6">
        <f>IF(D687="","",COUNTA($D$3:D686)+1)</f>
        <v>610</v>
      </c>
      <c r="D687" s="8" t="s">
        <v>19</v>
      </c>
      <c r="E687" s="10" t="s">
        <v>980</v>
      </c>
      <c r="F687" s="10" t="s">
        <v>984</v>
      </c>
      <c r="G687" s="13" t="s">
        <v>6</v>
      </c>
      <c r="H687" s="104">
        <v>54</v>
      </c>
      <c r="I687" s="10" t="s">
        <v>7</v>
      </c>
      <c r="J687" s="9" t="s">
        <v>8</v>
      </c>
      <c r="K687" s="15" t="s">
        <v>10</v>
      </c>
      <c r="L687" s="16" t="s">
        <v>738</v>
      </c>
      <c r="M687" s="1" t="s">
        <v>1262</v>
      </c>
      <c r="N687" s="18" t="s">
        <v>14</v>
      </c>
      <c r="O687" s="18" t="s">
        <v>738</v>
      </c>
      <c r="P687" s="18" t="s">
        <v>738</v>
      </c>
      <c r="Q687" s="1" t="s">
        <v>1263</v>
      </c>
    </row>
    <row r="688" spans="1:17" ht="36.950000000000003" customHeight="1">
      <c r="A688" s="110">
        <f t="shared" si="20"/>
        <v>2015</v>
      </c>
      <c r="B688" s="111" t="str">
        <f t="shared" si="21"/>
        <v>A</v>
      </c>
      <c r="C688" s="6">
        <f>IF(D688="","",COUNTA($D$3:D687)+1)</f>
        <v>611</v>
      </c>
      <c r="D688" s="8" t="s">
        <v>19</v>
      </c>
      <c r="E688" s="10" t="s">
        <v>980</v>
      </c>
      <c r="F688" s="10" t="s">
        <v>984</v>
      </c>
      <c r="G688" s="13" t="s">
        <v>6</v>
      </c>
      <c r="H688" s="104">
        <v>54</v>
      </c>
      <c r="I688" s="10" t="s">
        <v>7</v>
      </c>
      <c r="J688" s="9" t="s">
        <v>8</v>
      </c>
      <c r="K688" s="15" t="s">
        <v>10</v>
      </c>
      <c r="L688" s="16" t="s">
        <v>738</v>
      </c>
      <c r="M688" s="1" t="s">
        <v>1264</v>
      </c>
      <c r="N688" s="18" t="s">
        <v>14</v>
      </c>
      <c r="O688" s="18" t="s">
        <v>738</v>
      </c>
      <c r="P688" s="18" t="s">
        <v>738</v>
      </c>
      <c r="Q688" s="1" t="s">
        <v>1263</v>
      </c>
    </row>
    <row r="689" spans="1:17" ht="36.950000000000003" customHeight="1">
      <c r="A689" s="110">
        <f t="shared" si="20"/>
        <v>2015</v>
      </c>
      <c r="B689" s="111" t="str">
        <f t="shared" si="21"/>
        <v>A</v>
      </c>
      <c r="C689" s="6">
        <f>IF(D689="","",COUNTA($D$3:D688)+1)</f>
        <v>612</v>
      </c>
      <c r="D689" s="8" t="s">
        <v>19</v>
      </c>
      <c r="E689" s="10" t="s">
        <v>980</v>
      </c>
      <c r="F689" s="10" t="s">
        <v>984</v>
      </c>
      <c r="G689" s="13" t="s">
        <v>6</v>
      </c>
      <c r="H689" s="104">
        <v>54</v>
      </c>
      <c r="I689" s="10" t="s">
        <v>7</v>
      </c>
      <c r="J689" s="9" t="s">
        <v>8</v>
      </c>
      <c r="K689" s="15" t="s">
        <v>10</v>
      </c>
      <c r="L689" s="16" t="s">
        <v>738</v>
      </c>
      <c r="M689" s="1" t="s">
        <v>1265</v>
      </c>
      <c r="N689" s="18" t="s">
        <v>14</v>
      </c>
      <c r="O689" s="18" t="s">
        <v>738</v>
      </c>
      <c r="P689" s="18" t="s">
        <v>738</v>
      </c>
      <c r="Q689" s="1" t="s">
        <v>1263</v>
      </c>
    </row>
    <row r="690" spans="1:17" ht="36.950000000000003" customHeight="1">
      <c r="A690" s="110">
        <f t="shared" si="20"/>
        <v>2015</v>
      </c>
      <c r="B690" s="111" t="str">
        <f t="shared" si="21"/>
        <v>A</v>
      </c>
      <c r="C690" s="6">
        <f>IF(D690="","",COUNTA($D$3:D689)+1)</f>
        <v>613</v>
      </c>
      <c r="D690" s="8" t="s">
        <v>19</v>
      </c>
      <c r="E690" s="10" t="s">
        <v>980</v>
      </c>
      <c r="F690" s="10" t="s">
        <v>984</v>
      </c>
      <c r="G690" s="13" t="s">
        <v>6</v>
      </c>
      <c r="H690" s="104">
        <v>54</v>
      </c>
      <c r="I690" s="10" t="s">
        <v>7</v>
      </c>
      <c r="J690" s="9" t="s">
        <v>8</v>
      </c>
      <c r="K690" s="15" t="s">
        <v>10</v>
      </c>
      <c r="L690" s="16" t="s">
        <v>738</v>
      </c>
      <c r="M690" s="1" t="s">
        <v>1266</v>
      </c>
      <c r="N690" s="18" t="s">
        <v>14</v>
      </c>
      <c r="O690" s="18" t="s">
        <v>738</v>
      </c>
      <c r="P690" s="18" t="s">
        <v>738</v>
      </c>
      <c r="Q690" s="1" t="s">
        <v>1263</v>
      </c>
    </row>
    <row r="691" spans="1:17" ht="36.950000000000003" customHeight="1">
      <c r="A691" s="110">
        <f t="shared" si="20"/>
        <v>2015</v>
      </c>
      <c r="B691" s="111" t="str">
        <f t="shared" si="21"/>
        <v>A</v>
      </c>
      <c r="C691" s="6">
        <f>IF(D691="","",COUNTA($D$3:D690)+1)</f>
        <v>614</v>
      </c>
      <c r="D691" s="8" t="s">
        <v>19</v>
      </c>
      <c r="E691" s="10" t="s">
        <v>980</v>
      </c>
      <c r="F691" s="10" t="s">
        <v>984</v>
      </c>
      <c r="G691" s="13" t="s">
        <v>6</v>
      </c>
      <c r="H691" s="104">
        <v>54</v>
      </c>
      <c r="I691" s="10" t="s">
        <v>7</v>
      </c>
      <c r="J691" s="9" t="s">
        <v>8</v>
      </c>
      <c r="K691" s="15" t="s">
        <v>10</v>
      </c>
      <c r="L691" s="16" t="s">
        <v>738</v>
      </c>
      <c r="M691" s="1" t="s">
        <v>1267</v>
      </c>
      <c r="N691" s="18" t="s">
        <v>14</v>
      </c>
      <c r="O691" s="18" t="s">
        <v>738</v>
      </c>
      <c r="P691" s="18" t="s">
        <v>738</v>
      </c>
      <c r="Q691" s="1" t="s">
        <v>1263</v>
      </c>
    </row>
    <row r="692" spans="1:17" ht="50.1" customHeight="1">
      <c r="A692" s="110">
        <f t="shared" si="20"/>
        <v>2015</v>
      </c>
      <c r="B692" s="111" t="str">
        <f t="shared" si="21"/>
        <v>A</v>
      </c>
      <c r="C692" s="6">
        <f>IF(D692="","",COUNTA($D$3:D691)+1)</f>
        <v>615</v>
      </c>
      <c r="D692" s="8" t="s">
        <v>19</v>
      </c>
      <c r="E692" s="10" t="s">
        <v>980</v>
      </c>
      <c r="F692" s="10" t="s">
        <v>984</v>
      </c>
      <c r="G692" s="13" t="s">
        <v>6</v>
      </c>
      <c r="H692" s="104">
        <v>55</v>
      </c>
      <c r="I692" s="10" t="s">
        <v>7</v>
      </c>
      <c r="J692" s="9" t="s">
        <v>8</v>
      </c>
      <c r="K692" s="15" t="s">
        <v>10</v>
      </c>
      <c r="L692" s="16" t="s">
        <v>738</v>
      </c>
      <c r="M692" s="1" t="s">
        <v>1268</v>
      </c>
      <c r="N692" s="18" t="s">
        <v>14</v>
      </c>
      <c r="O692" s="18" t="s">
        <v>738</v>
      </c>
      <c r="P692" s="18" t="s">
        <v>738</v>
      </c>
      <c r="Q692" s="1" t="s">
        <v>1261</v>
      </c>
    </row>
    <row r="693" spans="1:17" ht="36.950000000000003" customHeight="1">
      <c r="A693" s="110">
        <f t="shared" si="20"/>
        <v>2015</v>
      </c>
      <c r="B693" s="111" t="str">
        <f t="shared" si="21"/>
        <v>A</v>
      </c>
      <c r="C693" s="6">
        <f>IF(D693="","",COUNTA($D$3:D692)+1)</f>
        <v>616</v>
      </c>
      <c r="D693" s="8" t="s">
        <v>19</v>
      </c>
      <c r="E693" s="10" t="s">
        <v>980</v>
      </c>
      <c r="F693" s="10" t="s">
        <v>984</v>
      </c>
      <c r="G693" s="13" t="s">
        <v>6</v>
      </c>
      <c r="H693" s="104">
        <v>55</v>
      </c>
      <c r="I693" s="10" t="s">
        <v>7</v>
      </c>
      <c r="J693" s="9" t="s">
        <v>8</v>
      </c>
      <c r="K693" s="15" t="s">
        <v>10</v>
      </c>
      <c r="L693" s="16" t="s">
        <v>738</v>
      </c>
      <c r="M693" s="1" t="s">
        <v>1269</v>
      </c>
      <c r="N693" s="18" t="s">
        <v>14</v>
      </c>
      <c r="O693" s="18" t="s">
        <v>738</v>
      </c>
      <c r="P693" s="18" t="s">
        <v>738</v>
      </c>
      <c r="Q693" s="1" t="s">
        <v>1263</v>
      </c>
    </row>
    <row r="694" spans="1:17" ht="36.950000000000003" customHeight="1">
      <c r="A694" s="110">
        <f t="shared" si="20"/>
        <v>2015</v>
      </c>
      <c r="B694" s="111" t="str">
        <f t="shared" si="21"/>
        <v>A</v>
      </c>
      <c r="C694" s="6">
        <f>IF(D694="","",COUNTA($D$3:D693)+1)</f>
        <v>617</v>
      </c>
      <c r="D694" s="8" t="s">
        <v>19</v>
      </c>
      <c r="E694" s="10" t="s">
        <v>980</v>
      </c>
      <c r="F694" s="10" t="s">
        <v>984</v>
      </c>
      <c r="G694" s="13" t="s">
        <v>6</v>
      </c>
      <c r="H694" s="104">
        <v>55</v>
      </c>
      <c r="I694" s="10" t="s">
        <v>7</v>
      </c>
      <c r="J694" s="9" t="s">
        <v>8</v>
      </c>
      <c r="K694" s="15" t="s">
        <v>10</v>
      </c>
      <c r="L694" s="16" t="s">
        <v>738</v>
      </c>
      <c r="M694" s="1" t="s">
        <v>1270</v>
      </c>
      <c r="N694" s="18" t="s">
        <v>14</v>
      </c>
      <c r="O694" s="18" t="s">
        <v>738</v>
      </c>
      <c r="P694" s="18" t="s">
        <v>738</v>
      </c>
      <c r="Q694" s="1" t="s">
        <v>1263</v>
      </c>
    </row>
    <row r="695" spans="1:17" ht="36.950000000000003" customHeight="1">
      <c r="A695" s="110">
        <f t="shared" si="20"/>
        <v>2015</v>
      </c>
      <c r="B695" s="111" t="str">
        <f t="shared" si="21"/>
        <v>A</v>
      </c>
      <c r="C695" s="6">
        <f>IF(D695="","",COUNTA($D$3:D694)+1)</f>
        <v>618</v>
      </c>
      <c r="D695" s="8" t="s">
        <v>19</v>
      </c>
      <c r="E695" s="10" t="s">
        <v>980</v>
      </c>
      <c r="F695" s="10" t="s">
        <v>984</v>
      </c>
      <c r="G695" s="13" t="s">
        <v>6</v>
      </c>
      <c r="H695" s="104">
        <v>55</v>
      </c>
      <c r="I695" s="10" t="s">
        <v>7</v>
      </c>
      <c r="J695" s="9" t="s">
        <v>8</v>
      </c>
      <c r="K695" s="15" t="s">
        <v>10</v>
      </c>
      <c r="L695" s="16" t="s">
        <v>738</v>
      </c>
      <c r="M695" s="1" t="s">
        <v>1271</v>
      </c>
      <c r="N695" s="18" t="s">
        <v>14</v>
      </c>
      <c r="O695" s="18" t="s">
        <v>738</v>
      </c>
      <c r="P695" s="18" t="s">
        <v>738</v>
      </c>
      <c r="Q695" s="1" t="s">
        <v>1263</v>
      </c>
    </row>
    <row r="696" spans="1:17" ht="36.950000000000003" customHeight="1">
      <c r="A696" s="110">
        <f t="shared" si="20"/>
        <v>2015</v>
      </c>
      <c r="B696" s="111" t="str">
        <f t="shared" si="21"/>
        <v>A</v>
      </c>
      <c r="C696" s="6">
        <f>IF(D696="","",COUNTA($D$3:D695)+1)</f>
        <v>619</v>
      </c>
      <c r="D696" s="8" t="s">
        <v>19</v>
      </c>
      <c r="E696" s="10" t="s">
        <v>980</v>
      </c>
      <c r="F696" s="10" t="s">
        <v>984</v>
      </c>
      <c r="G696" s="13" t="s">
        <v>6</v>
      </c>
      <c r="H696" s="104">
        <v>55</v>
      </c>
      <c r="I696" s="10" t="s">
        <v>7</v>
      </c>
      <c r="J696" s="9" t="s">
        <v>8</v>
      </c>
      <c r="K696" s="15" t="s">
        <v>10</v>
      </c>
      <c r="L696" s="16" t="s">
        <v>738</v>
      </c>
      <c r="M696" s="1" t="s">
        <v>1272</v>
      </c>
      <c r="N696" s="18" t="s">
        <v>14</v>
      </c>
      <c r="O696" s="18" t="s">
        <v>738</v>
      </c>
      <c r="P696" s="18" t="s">
        <v>738</v>
      </c>
      <c r="Q696" s="1" t="s">
        <v>1263</v>
      </c>
    </row>
    <row r="697" spans="1:17" ht="36.950000000000003" customHeight="1">
      <c r="A697" s="110">
        <f t="shared" si="20"/>
        <v>2015</v>
      </c>
      <c r="B697" s="111" t="str">
        <f t="shared" si="21"/>
        <v>A</v>
      </c>
      <c r="C697" s="6">
        <f>IF(D697="","",COUNTA($D$3:D696)+1)</f>
        <v>620</v>
      </c>
      <c r="D697" s="8" t="s">
        <v>19</v>
      </c>
      <c r="E697" s="10" t="s">
        <v>980</v>
      </c>
      <c r="F697" s="10" t="s">
        <v>984</v>
      </c>
      <c r="G697" s="13" t="s">
        <v>6</v>
      </c>
      <c r="H697" s="104">
        <v>55</v>
      </c>
      <c r="I697" s="10" t="s">
        <v>7</v>
      </c>
      <c r="J697" s="9" t="s">
        <v>8</v>
      </c>
      <c r="K697" s="15" t="s">
        <v>10</v>
      </c>
      <c r="L697" s="16" t="s">
        <v>738</v>
      </c>
      <c r="M697" s="1" t="s">
        <v>1273</v>
      </c>
      <c r="N697" s="18" t="s">
        <v>14</v>
      </c>
      <c r="O697" s="18" t="s">
        <v>738</v>
      </c>
      <c r="P697" s="18" t="s">
        <v>738</v>
      </c>
      <c r="Q697" s="1" t="s">
        <v>1263</v>
      </c>
    </row>
    <row r="698" spans="1:17" ht="36.950000000000003" customHeight="1">
      <c r="A698" s="110">
        <f t="shared" si="20"/>
        <v>2015</v>
      </c>
      <c r="B698" s="111" t="str">
        <f t="shared" si="21"/>
        <v>A</v>
      </c>
      <c r="C698" s="6">
        <f>IF(D698="","",COUNTA($D$3:D697)+1)</f>
        <v>621</v>
      </c>
      <c r="D698" s="8" t="s">
        <v>19</v>
      </c>
      <c r="E698" s="10" t="s">
        <v>980</v>
      </c>
      <c r="F698" s="10" t="s">
        <v>984</v>
      </c>
      <c r="G698" s="13" t="s">
        <v>6</v>
      </c>
      <c r="H698" s="104">
        <v>55</v>
      </c>
      <c r="I698" s="10" t="s">
        <v>7</v>
      </c>
      <c r="J698" s="9" t="s">
        <v>8</v>
      </c>
      <c r="K698" s="15" t="s">
        <v>10</v>
      </c>
      <c r="L698" s="16" t="s">
        <v>738</v>
      </c>
      <c r="M698" s="1" t="s">
        <v>1274</v>
      </c>
      <c r="N698" s="18" t="s">
        <v>14</v>
      </c>
      <c r="O698" s="18" t="s">
        <v>738</v>
      </c>
      <c r="P698" s="18" t="s">
        <v>738</v>
      </c>
      <c r="Q698" s="1" t="s">
        <v>1263</v>
      </c>
    </row>
    <row r="699" spans="1:17" ht="36.950000000000003" customHeight="1">
      <c r="A699" s="110">
        <f t="shared" si="20"/>
        <v>2015</v>
      </c>
      <c r="B699" s="111" t="str">
        <f t="shared" si="21"/>
        <v>A</v>
      </c>
      <c r="C699" s="6">
        <f>IF(D699="","",COUNTA($D$3:D698)+1)</f>
        <v>622</v>
      </c>
      <c r="D699" s="8" t="s">
        <v>19</v>
      </c>
      <c r="E699" s="10" t="s">
        <v>980</v>
      </c>
      <c r="F699" s="10" t="s">
        <v>984</v>
      </c>
      <c r="G699" s="13" t="s">
        <v>6</v>
      </c>
      <c r="H699" s="104">
        <v>55</v>
      </c>
      <c r="I699" s="10" t="s">
        <v>7</v>
      </c>
      <c r="J699" s="9" t="s">
        <v>8</v>
      </c>
      <c r="K699" s="15" t="s">
        <v>10</v>
      </c>
      <c r="L699" s="16" t="s">
        <v>738</v>
      </c>
      <c r="M699" s="1" t="s">
        <v>1275</v>
      </c>
      <c r="N699" s="18" t="s">
        <v>14</v>
      </c>
      <c r="O699" s="18" t="s">
        <v>738</v>
      </c>
      <c r="P699" s="18" t="s">
        <v>738</v>
      </c>
      <c r="Q699" s="1" t="s">
        <v>1263</v>
      </c>
    </row>
    <row r="700" spans="1:17" ht="36.950000000000003" customHeight="1">
      <c r="A700" s="110">
        <f t="shared" si="20"/>
        <v>2015</v>
      </c>
      <c r="B700" s="111" t="str">
        <f t="shared" si="21"/>
        <v>A</v>
      </c>
      <c r="C700" s="6">
        <f>IF(D700="","",COUNTA($D$3:D699)+1)</f>
        <v>623</v>
      </c>
      <c r="D700" s="8" t="s">
        <v>19</v>
      </c>
      <c r="E700" s="10" t="s">
        <v>980</v>
      </c>
      <c r="F700" s="10" t="s">
        <v>984</v>
      </c>
      <c r="G700" s="13" t="s">
        <v>6</v>
      </c>
      <c r="H700" s="104">
        <v>56</v>
      </c>
      <c r="I700" s="10" t="s">
        <v>7</v>
      </c>
      <c r="J700" s="9" t="s">
        <v>8</v>
      </c>
      <c r="K700" s="15" t="s">
        <v>10</v>
      </c>
      <c r="L700" s="16" t="s">
        <v>738</v>
      </c>
      <c r="M700" s="1" t="s">
        <v>1276</v>
      </c>
      <c r="N700" s="18" t="s">
        <v>14</v>
      </c>
      <c r="O700" s="18" t="s">
        <v>738</v>
      </c>
      <c r="P700" s="18" t="s">
        <v>738</v>
      </c>
      <c r="Q700" s="1" t="s">
        <v>1263</v>
      </c>
    </row>
    <row r="701" spans="1:17" ht="36.950000000000003" customHeight="1">
      <c r="A701" s="110">
        <f t="shared" si="20"/>
        <v>2015</v>
      </c>
      <c r="B701" s="111" t="str">
        <f t="shared" si="21"/>
        <v>A</v>
      </c>
      <c r="C701" s="6">
        <f>IF(D701="","",COUNTA($D$3:D700)+1)</f>
        <v>624</v>
      </c>
      <c r="D701" s="8" t="s">
        <v>19</v>
      </c>
      <c r="E701" s="10" t="s">
        <v>980</v>
      </c>
      <c r="F701" s="10" t="s">
        <v>984</v>
      </c>
      <c r="G701" s="13" t="s">
        <v>6</v>
      </c>
      <c r="H701" s="104">
        <v>56</v>
      </c>
      <c r="I701" s="10" t="s">
        <v>7</v>
      </c>
      <c r="J701" s="9" t="s">
        <v>8</v>
      </c>
      <c r="K701" s="15" t="s">
        <v>10</v>
      </c>
      <c r="L701" s="16" t="s">
        <v>738</v>
      </c>
      <c r="M701" s="1" t="s">
        <v>1277</v>
      </c>
      <c r="N701" s="18" t="s">
        <v>14</v>
      </c>
      <c r="O701" s="18" t="s">
        <v>738</v>
      </c>
      <c r="P701" s="18" t="s">
        <v>738</v>
      </c>
      <c r="Q701" s="1" t="s">
        <v>1263</v>
      </c>
    </row>
    <row r="702" spans="1:17" ht="50.1" customHeight="1">
      <c r="A702" s="110">
        <f t="shared" si="20"/>
        <v>2015</v>
      </c>
      <c r="B702" s="111" t="str">
        <f t="shared" si="21"/>
        <v>A</v>
      </c>
      <c r="C702" s="6">
        <f>IF(D702="","",COUNTA($D$3:D701)+1)</f>
        <v>625</v>
      </c>
      <c r="D702" s="8" t="s">
        <v>19</v>
      </c>
      <c r="E702" s="10" t="s">
        <v>980</v>
      </c>
      <c r="F702" s="10" t="s">
        <v>984</v>
      </c>
      <c r="G702" s="13" t="s">
        <v>6</v>
      </c>
      <c r="H702" s="104">
        <v>57</v>
      </c>
      <c r="I702" s="10" t="s">
        <v>7</v>
      </c>
      <c r="J702" s="9" t="s">
        <v>8</v>
      </c>
      <c r="K702" s="15" t="s">
        <v>10</v>
      </c>
      <c r="L702" s="16" t="s">
        <v>738</v>
      </c>
      <c r="M702" s="1" t="s">
        <v>1278</v>
      </c>
      <c r="N702" s="18" t="s">
        <v>14</v>
      </c>
      <c r="O702" s="18" t="s">
        <v>738</v>
      </c>
      <c r="P702" s="18" t="s">
        <v>738</v>
      </c>
      <c r="Q702" s="1" t="s">
        <v>1279</v>
      </c>
    </row>
    <row r="703" spans="1:17" ht="36.950000000000003" customHeight="1">
      <c r="A703" s="110">
        <f t="shared" si="20"/>
        <v>2015</v>
      </c>
      <c r="B703" s="111" t="str">
        <f t="shared" si="21"/>
        <v>A</v>
      </c>
      <c r="C703" s="6">
        <f>IF(D703="","",COUNTA($D$3:D702)+1)</f>
        <v>626</v>
      </c>
      <c r="D703" s="8" t="s">
        <v>19</v>
      </c>
      <c r="E703" s="10" t="s">
        <v>980</v>
      </c>
      <c r="F703" s="10" t="s">
        <v>984</v>
      </c>
      <c r="G703" s="13" t="s">
        <v>6</v>
      </c>
      <c r="H703" s="104">
        <v>57</v>
      </c>
      <c r="I703" s="10" t="s">
        <v>7</v>
      </c>
      <c r="J703" s="9" t="s">
        <v>8</v>
      </c>
      <c r="K703" s="15" t="s">
        <v>10</v>
      </c>
      <c r="L703" s="16" t="s">
        <v>738</v>
      </c>
      <c r="M703" s="1" t="s">
        <v>1280</v>
      </c>
      <c r="N703" s="18" t="s">
        <v>14</v>
      </c>
      <c r="O703" s="18" t="s">
        <v>738</v>
      </c>
      <c r="P703" s="18" t="s">
        <v>738</v>
      </c>
      <c r="Q703" s="1" t="s">
        <v>1281</v>
      </c>
    </row>
    <row r="704" spans="1:17" ht="36.950000000000003" customHeight="1">
      <c r="A704" s="110">
        <f t="shared" si="20"/>
        <v>2015</v>
      </c>
      <c r="B704" s="111" t="str">
        <f t="shared" si="21"/>
        <v>A</v>
      </c>
      <c r="C704" s="6">
        <f>IF(D704="","",COUNTA($D$3:D703)+1)</f>
        <v>627</v>
      </c>
      <c r="D704" s="8" t="s">
        <v>19</v>
      </c>
      <c r="E704" s="10" t="s">
        <v>980</v>
      </c>
      <c r="F704" s="10" t="s">
        <v>984</v>
      </c>
      <c r="G704" s="13" t="s">
        <v>6</v>
      </c>
      <c r="H704" s="104">
        <v>57</v>
      </c>
      <c r="I704" s="10" t="s">
        <v>7</v>
      </c>
      <c r="J704" s="9" t="s">
        <v>8</v>
      </c>
      <c r="K704" s="15" t="s">
        <v>10</v>
      </c>
      <c r="L704" s="16" t="s">
        <v>738</v>
      </c>
      <c r="M704" s="1" t="s">
        <v>1282</v>
      </c>
      <c r="N704" s="18" t="s">
        <v>14</v>
      </c>
      <c r="O704" s="18" t="s">
        <v>738</v>
      </c>
      <c r="P704" s="18" t="s">
        <v>738</v>
      </c>
      <c r="Q704" s="1" t="s">
        <v>1283</v>
      </c>
    </row>
    <row r="705" spans="1:17" ht="36.950000000000003" customHeight="1">
      <c r="A705" s="110">
        <f t="shared" si="20"/>
        <v>2015</v>
      </c>
      <c r="B705" s="111" t="str">
        <f t="shared" si="21"/>
        <v>A</v>
      </c>
      <c r="C705" s="6">
        <f>IF(D705="","",COUNTA($D$3:D704)+1)</f>
        <v>628</v>
      </c>
      <c r="D705" s="8" t="s">
        <v>19</v>
      </c>
      <c r="E705" s="10" t="s">
        <v>980</v>
      </c>
      <c r="F705" s="10" t="s">
        <v>984</v>
      </c>
      <c r="G705" s="13" t="s">
        <v>6</v>
      </c>
      <c r="H705" s="104">
        <v>57</v>
      </c>
      <c r="I705" s="10" t="s">
        <v>7</v>
      </c>
      <c r="J705" s="9" t="s">
        <v>8</v>
      </c>
      <c r="K705" s="15" t="s">
        <v>10</v>
      </c>
      <c r="L705" s="16" t="s">
        <v>738</v>
      </c>
      <c r="M705" s="1" t="s">
        <v>1284</v>
      </c>
      <c r="N705" s="18" t="s">
        <v>14</v>
      </c>
      <c r="O705" s="18" t="s">
        <v>738</v>
      </c>
      <c r="P705" s="18" t="s">
        <v>738</v>
      </c>
      <c r="Q705" s="1" t="s">
        <v>1285</v>
      </c>
    </row>
    <row r="706" spans="1:17" ht="36.950000000000003" customHeight="1">
      <c r="A706" s="110">
        <f t="shared" si="20"/>
        <v>2015</v>
      </c>
      <c r="B706" s="111" t="str">
        <f t="shared" si="21"/>
        <v>A</v>
      </c>
      <c r="C706" s="6">
        <f>IF(D706="","",COUNTA($D$3:D705)+1)</f>
        <v>629</v>
      </c>
      <c r="D706" s="8" t="s">
        <v>19</v>
      </c>
      <c r="E706" s="10" t="s">
        <v>980</v>
      </c>
      <c r="F706" s="10" t="s">
        <v>984</v>
      </c>
      <c r="G706" s="13" t="s">
        <v>6</v>
      </c>
      <c r="H706" s="104">
        <v>57</v>
      </c>
      <c r="I706" s="10" t="s">
        <v>7</v>
      </c>
      <c r="J706" s="9" t="s">
        <v>8</v>
      </c>
      <c r="K706" s="15" t="s">
        <v>10</v>
      </c>
      <c r="L706" s="16" t="s">
        <v>738</v>
      </c>
      <c r="M706" s="1" t="s">
        <v>1286</v>
      </c>
      <c r="N706" s="18" t="s">
        <v>14</v>
      </c>
      <c r="O706" s="18" t="s">
        <v>738</v>
      </c>
      <c r="P706" s="18" t="s">
        <v>738</v>
      </c>
      <c r="Q706" s="1" t="s">
        <v>1287</v>
      </c>
    </row>
    <row r="707" spans="1:17" ht="36.950000000000003" customHeight="1">
      <c r="A707" s="110">
        <f t="shared" si="20"/>
        <v>2015</v>
      </c>
      <c r="B707" s="111" t="str">
        <f t="shared" si="21"/>
        <v>A</v>
      </c>
      <c r="C707" s="6">
        <f>IF(D707="","",COUNTA($D$3:D706)+1)</f>
        <v>630</v>
      </c>
      <c r="D707" s="8" t="s">
        <v>19</v>
      </c>
      <c r="E707" s="10" t="s">
        <v>980</v>
      </c>
      <c r="F707" s="10" t="s">
        <v>984</v>
      </c>
      <c r="G707" s="13" t="s">
        <v>6</v>
      </c>
      <c r="H707" s="104">
        <v>57</v>
      </c>
      <c r="I707" s="10" t="s">
        <v>7</v>
      </c>
      <c r="J707" s="9" t="s">
        <v>8</v>
      </c>
      <c r="K707" s="15" t="s">
        <v>10</v>
      </c>
      <c r="L707" s="16" t="s">
        <v>738</v>
      </c>
      <c r="M707" s="1" t="s">
        <v>1288</v>
      </c>
      <c r="N707" s="18" t="s">
        <v>14</v>
      </c>
      <c r="O707" s="18" t="s">
        <v>738</v>
      </c>
      <c r="P707" s="18" t="s">
        <v>738</v>
      </c>
      <c r="Q707" s="1" t="s">
        <v>1289</v>
      </c>
    </row>
    <row r="708" spans="1:17" ht="36.950000000000003" customHeight="1">
      <c r="A708" s="110">
        <f t="shared" ref="A708:A771" si="22">IF(D708="","",2015)</f>
        <v>2015</v>
      </c>
      <c r="B708" s="111" t="str">
        <f t="shared" ref="B708:B771" si="23">IF(D708="","","A")</f>
        <v>A</v>
      </c>
      <c r="C708" s="6">
        <f>IF(D708="","",COUNTA($D$3:D707)+1)</f>
        <v>631</v>
      </c>
      <c r="D708" s="8" t="s">
        <v>19</v>
      </c>
      <c r="E708" s="10" t="s">
        <v>980</v>
      </c>
      <c r="F708" s="10" t="s">
        <v>984</v>
      </c>
      <c r="G708" s="13" t="s">
        <v>6</v>
      </c>
      <c r="H708" s="104">
        <v>57</v>
      </c>
      <c r="I708" s="10" t="s">
        <v>7</v>
      </c>
      <c r="J708" s="9" t="s">
        <v>8</v>
      </c>
      <c r="K708" s="15" t="s">
        <v>10</v>
      </c>
      <c r="L708" s="16" t="s">
        <v>738</v>
      </c>
      <c r="M708" s="1" t="s">
        <v>1290</v>
      </c>
      <c r="N708" s="18" t="s">
        <v>14</v>
      </c>
      <c r="O708" s="18" t="s">
        <v>738</v>
      </c>
      <c r="P708" s="18" t="s">
        <v>738</v>
      </c>
      <c r="Q708" s="1" t="s">
        <v>1291</v>
      </c>
    </row>
    <row r="709" spans="1:17" ht="50.1" customHeight="1">
      <c r="A709" s="110">
        <f t="shared" si="22"/>
        <v>2015</v>
      </c>
      <c r="B709" s="111" t="str">
        <f t="shared" si="23"/>
        <v>A</v>
      </c>
      <c r="C709" s="6">
        <f>IF(D709="","",COUNTA($D$3:D708)+1)</f>
        <v>632</v>
      </c>
      <c r="D709" s="8" t="s">
        <v>19</v>
      </c>
      <c r="E709" s="10" t="s">
        <v>980</v>
      </c>
      <c r="F709" s="10" t="s">
        <v>984</v>
      </c>
      <c r="G709" s="13" t="s">
        <v>6</v>
      </c>
      <c r="H709" s="104">
        <v>57</v>
      </c>
      <c r="I709" s="10" t="s">
        <v>7</v>
      </c>
      <c r="J709" s="9" t="s">
        <v>8</v>
      </c>
      <c r="K709" s="15" t="s">
        <v>10</v>
      </c>
      <c r="L709" s="16" t="s">
        <v>738</v>
      </c>
      <c r="M709" s="1" t="s">
        <v>1292</v>
      </c>
      <c r="N709" s="18" t="s">
        <v>14</v>
      </c>
      <c r="O709" s="18" t="s">
        <v>738</v>
      </c>
      <c r="P709" s="18" t="s">
        <v>738</v>
      </c>
      <c r="Q709" s="1" t="s">
        <v>1293</v>
      </c>
    </row>
    <row r="710" spans="1:17" ht="36.950000000000003" customHeight="1">
      <c r="A710" s="110">
        <f t="shared" si="22"/>
        <v>2015</v>
      </c>
      <c r="B710" s="111" t="str">
        <f t="shared" si="23"/>
        <v>A</v>
      </c>
      <c r="C710" s="6">
        <f>IF(D710="","",COUNTA($D$3:D709)+1)</f>
        <v>633</v>
      </c>
      <c r="D710" s="8" t="s">
        <v>19</v>
      </c>
      <c r="E710" s="10" t="s">
        <v>980</v>
      </c>
      <c r="F710" s="10" t="s">
        <v>984</v>
      </c>
      <c r="G710" s="13" t="s">
        <v>6</v>
      </c>
      <c r="H710" s="104">
        <v>58</v>
      </c>
      <c r="I710" s="10" t="s">
        <v>7</v>
      </c>
      <c r="J710" s="9" t="s">
        <v>8</v>
      </c>
      <c r="K710" s="15" t="s">
        <v>10</v>
      </c>
      <c r="L710" s="16" t="s">
        <v>738</v>
      </c>
      <c r="M710" s="1" t="s">
        <v>1294</v>
      </c>
      <c r="N710" s="18" t="s">
        <v>14</v>
      </c>
      <c r="O710" s="18" t="s">
        <v>738</v>
      </c>
      <c r="P710" s="18" t="s">
        <v>738</v>
      </c>
      <c r="Q710" s="1" t="s">
        <v>1295</v>
      </c>
    </row>
    <row r="711" spans="1:17" ht="36.950000000000003" customHeight="1">
      <c r="A711" s="110">
        <f t="shared" si="22"/>
        <v>2015</v>
      </c>
      <c r="B711" s="111" t="str">
        <f t="shared" si="23"/>
        <v>A</v>
      </c>
      <c r="C711" s="6">
        <f>IF(D711="","",COUNTA($D$3:D710)+1)</f>
        <v>634</v>
      </c>
      <c r="D711" s="8" t="s">
        <v>19</v>
      </c>
      <c r="E711" s="10" t="s">
        <v>980</v>
      </c>
      <c r="F711" s="10" t="s">
        <v>984</v>
      </c>
      <c r="G711" s="13" t="s">
        <v>6</v>
      </c>
      <c r="H711" s="104">
        <v>59</v>
      </c>
      <c r="I711" s="10" t="s">
        <v>7</v>
      </c>
      <c r="J711" s="9" t="s">
        <v>8</v>
      </c>
      <c r="K711" s="15" t="s">
        <v>10</v>
      </c>
      <c r="L711" s="16" t="s">
        <v>738</v>
      </c>
      <c r="M711" s="1" t="s">
        <v>1296</v>
      </c>
      <c r="N711" s="18" t="s">
        <v>14</v>
      </c>
      <c r="O711" s="18" t="s">
        <v>738</v>
      </c>
      <c r="P711" s="18" t="s">
        <v>738</v>
      </c>
      <c r="Q711" s="1" t="s">
        <v>1297</v>
      </c>
    </row>
    <row r="712" spans="1:17" ht="50.1" customHeight="1">
      <c r="A712" s="110">
        <f t="shared" si="22"/>
        <v>2015</v>
      </c>
      <c r="B712" s="111" t="str">
        <f t="shared" si="23"/>
        <v>A</v>
      </c>
      <c r="C712" s="6">
        <f>IF(D712="","",COUNTA($D$3:D711)+1)</f>
        <v>635</v>
      </c>
      <c r="D712" s="8" t="s">
        <v>19</v>
      </c>
      <c r="E712" s="10" t="s">
        <v>980</v>
      </c>
      <c r="F712" s="10" t="s">
        <v>984</v>
      </c>
      <c r="G712" s="13" t="s">
        <v>6</v>
      </c>
      <c r="H712" s="104">
        <v>51</v>
      </c>
      <c r="I712" s="10" t="s">
        <v>7</v>
      </c>
      <c r="J712" s="9" t="s">
        <v>8</v>
      </c>
      <c r="K712" s="15" t="s">
        <v>10</v>
      </c>
      <c r="L712" s="16" t="s">
        <v>738</v>
      </c>
      <c r="M712" s="1" t="s">
        <v>1298</v>
      </c>
      <c r="N712" s="18" t="s">
        <v>14</v>
      </c>
      <c r="O712" s="18" t="s">
        <v>738</v>
      </c>
      <c r="P712" s="18" t="s">
        <v>738</v>
      </c>
      <c r="Q712" s="1" t="s">
        <v>1299</v>
      </c>
    </row>
    <row r="713" spans="1:17" ht="36.950000000000003" customHeight="1">
      <c r="A713" s="110">
        <f t="shared" si="22"/>
        <v>2015</v>
      </c>
      <c r="B713" s="111" t="str">
        <f t="shared" si="23"/>
        <v>A</v>
      </c>
      <c r="C713" s="6">
        <f>IF(D713="","",COUNTA($D$3:D712)+1)</f>
        <v>636</v>
      </c>
      <c r="D713" s="8" t="s">
        <v>19</v>
      </c>
      <c r="E713" s="10" t="s">
        <v>980</v>
      </c>
      <c r="F713" s="10" t="s">
        <v>984</v>
      </c>
      <c r="G713" s="13" t="s">
        <v>6</v>
      </c>
      <c r="H713" s="104">
        <v>54</v>
      </c>
      <c r="I713" s="10" t="s">
        <v>7</v>
      </c>
      <c r="J713" s="9" t="s">
        <v>8</v>
      </c>
      <c r="K713" s="15" t="s">
        <v>10</v>
      </c>
      <c r="L713" s="16" t="s">
        <v>738</v>
      </c>
      <c r="M713" s="1" t="s">
        <v>1300</v>
      </c>
      <c r="N713" s="18" t="s">
        <v>14</v>
      </c>
      <c r="O713" s="18" t="s">
        <v>738</v>
      </c>
      <c r="P713" s="18" t="s">
        <v>738</v>
      </c>
      <c r="Q713" s="1" t="s">
        <v>1301</v>
      </c>
    </row>
    <row r="714" spans="1:17" ht="36.950000000000003" customHeight="1">
      <c r="A714" s="110">
        <f t="shared" si="22"/>
        <v>2015</v>
      </c>
      <c r="B714" s="111" t="str">
        <f t="shared" si="23"/>
        <v>A</v>
      </c>
      <c r="C714" s="6">
        <f>IF(D714="","",COUNTA($D$3:D713)+1)</f>
        <v>637</v>
      </c>
      <c r="D714" s="8" t="s">
        <v>19</v>
      </c>
      <c r="E714" s="10" t="s">
        <v>980</v>
      </c>
      <c r="F714" s="10" t="s">
        <v>984</v>
      </c>
      <c r="G714" s="13" t="s">
        <v>6</v>
      </c>
      <c r="H714" s="104">
        <v>57</v>
      </c>
      <c r="I714" s="10" t="s">
        <v>7</v>
      </c>
      <c r="J714" s="9" t="s">
        <v>8</v>
      </c>
      <c r="K714" s="15" t="s">
        <v>10</v>
      </c>
      <c r="L714" s="16" t="s">
        <v>738</v>
      </c>
      <c r="M714" s="1" t="s">
        <v>1302</v>
      </c>
      <c r="N714" s="18" t="s">
        <v>14</v>
      </c>
      <c r="O714" s="18" t="s">
        <v>738</v>
      </c>
      <c r="P714" s="18" t="s">
        <v>738</v>
      </c>
      <c r="Q714" s="1" t="s">
        <v>1303</v>
      </c>
    </row>
    <row r="715" spans="1:17" ht="36.950000000000003" customHeight="1">
      <c r="A715" s="110">
        <f t="shared" si="22"/>
        <v>2015</v>
      </c>
      <c r="B715" s="111" t="str">
        <f t="shared" si="23"/>
        <v>A</v>
      </c>
      <c r="C715" s="6">
        <f>IF(D715="","",COUNTA($D$3:D714)+1)</f>
        <v>638</v>
      </c>
      <c r="D715" s="8" t="s">
        <v>19</v>
      </c>
      <c r="E715" s="10" t="s">
        <v>980</v>
      </c>
      <c r="F715" s="10" t="s">
        <v>984</v>
      </c>
      <c r="G715" s="13" t="s">
        <v>6</v>
      </c>
      <c r="H715" s="104">
        <v>57</v>
      </c>
      <c r="I715" s="10" t="s">
        <v>7</v>
      </c>
      <c r="J715" s="9" t="s">
        <v>8</v>
      </c>
      <c r="K715" s="15" t="s">
        <v>10</v>
      </c>
      <c r="L715" s="16" t="s">
        <v>738</v>
      </c>
      <c r="M715" s="1" t="s">
        <v>1304</v>
      </c>
      <c r="N715" s="18" t="s">
        <v>14</v>
      </c>
      <c r="O715" s="18" t="s">
        <v>738</v>
      </c>
      <c r="P715" s="18" t="s">
        <v>738</v>
      </c>
      <c r="Q715" s="1" t="s">
        <v>1305</v>
      </c>
    </row>
    <row r="716" spans="1:17" ht="36.950000000000003" customHeight="1">
      <c r="A716" s="110">
        <f t="shared" si="22"/>
        <v>2015</v>
      </c>
      <c r="B716" s="111" t="str">
        <f t="shared" si="23"/>
        <v>A</v>
      </c>
      <c r="C716" s="6">
        <f>IF(D716="","",COUNTA($D$3:D715)+1)</f>
        <v>639</v>
      </c>
      <c r="D716" s="8" t="s">
        <v>19</v>
      </c>
      <c r="E716" s="10" t="s">
        <v>980</v>
      </c>
      <c r="F716" s="10" t="s">
        <v>984</v>
      </c>
      <c r="G716" s="13" t="s">
        <v>6</v>
      </c>
      <c r="H716" s="104">
        <v>57</v>
      </c>
      <c r="I716" s="10" t="s">
        <v>7</v>
      </c>
      <c r="J716" s="9" t="s">
        <v>8</v>
      </c>
      <c r="K716" s="15" t="s">
        <v>10</v>
      </c>
      <c r="L716" s="16" t="s">
        <v>738</v>
      </c>
      <c r="M716" s="1" t="s">
        <v>1306</v>
      </c>
      <c r="N716" s="18" t="s">
        <v>14</v>
      </c>
      <c r="O716" s="18" t="s">
        <v>738</v>
      </c>
      <c r="P716" s="18" t="s">
        <v>738</v>
      </c>
      <c r="Q716" s="1" t="s">
        <v>1307</v>
      </c>
    </row>
    <row r="717" spans="1:17" ht="36.950000000000003" customHeight="1">
      <c r="A717" s="110">
        <f t="shared" si="22"/>
        <v>2015</v>
      </c>
      <c r="B717" s="111" t="str">
        <f t="shared" si="23"/>
        <v>A</v>
      </c>
      <c r="C717" s="6">
        <f>IF(D717="","",COUNTA($D$3:D716)+1)</f>
        <v>640</v>
      </c>
      <c r="D717" s="8" t="s">
        <v>19</v>
      </c>
      <c r="E717" s="10" t="s">
        <v>980</v>
      </c>
      <c r="F717" s="10" t="s">
        <v>984</v>
      </c>
      <c r="G717" s="13" t="s">
        <v>6</v>
      </c>
      <c r="H717" s="104">
        <v>57</v>
      </c>
      <c r="I717" s="10" t="s">
        <v>7</v>
      </c>
      <c r="J717" s="9" t="s">
        <v>8</v>
      </c>
      <c r="K717" s="15" t="s">
        <v>10</v>
      </c>
      <c r="L717" s="16" t="s">
        <v>738</v>
      </c>
      <c r="M717" s="1" t="s">
        <v>1308</v>
      </c>
      <c r="N717" s="18" t="s">
        <v>14</v>
      </c>
      <c r="O717" s="18" t="s">
        <v>738</v>
      </c>
      <c r="P717" s="18" t="s">
        <v>738</v>
      </c>
      <c r="Q717" s="1" t="s">
        <v>1309</v>
      </c>
    </row>
    <row r="718" spans="1:17" ht="63.95" customHeight="1">
      <c r="A718" s="110">
        <f t="shared" si="22"/>
        <v>2015</v>
      </c>
      <c r="B718" s="111" t="str">
        <f t="shared" si="23"/>
        <v>A</v>
      </c>
      <c r="C718" s="6">
        <f>IF(D718="","",COUNTA($D$3:D717)+1)</f>
        <v>641</v>
      </c>
      <c r="D718" s="8" t="s">
        <v>19</v>
      </c>
      <c r="E718" s="10" t="s">
        <v>980</v>
      </c>
      <c r="F718" s="10" t="s">
        <v>984</v>
      </c>
      <c r="G718" s="13" t="s">
        <v>6</v>
      </c>
      <c r="H718" s="104">
        <v>58</v>
      </c>
      <c r="I718" s="10" t="s">
        <v>7</v>
      </c>
      <c r="J718" s="9" t="s">
        <v>8</v>
      </c>
      <c r="K718" s="15" t="s">
        <v>10</v>
      </c>
      <c r="L718" s="16" t="s">
        <v>738</v>
      </c>
      <c r="M718" s="1" t="s">
        <v>1310</v>
      </c>
      <c r="N718" s="18" t="s">
        <v>14</v>
      </c>
      <c r="O718" s="18" t="s">
        <v>738</v>
      </c>
      <c r="P718" s="18" t="s">
        <v>738</v>
      </c>
      <c r="Q718" s="1" t="s">
        <v>1311</v>
      </c>
    </row>
    <row r="719" spans="1:17" ht="36.950000000000003" customHeight="1">
      <c r="A719" s="110">
        <f t="shared" si="22"/>
        <v>2015</v>
      </c>
      <c r="B719" s="111" t="str">
        <f t="shared" si="23"/>
        <v>A</v>
      </c>
      <c r="C719" s="6">
        <f>IF(D719="","",COUNTA($D$3:D718)+1)</f>
        <v>642</v>
      </c>
      <c r="D719" s="8" t="s">
        <v>19</v>
      </c>
      <c r="E719" s="10" t="s">
        <v>980</v>
      </c>
      <c r="F719" s="10" t="s">
        <v>984</v>
      </c>
      <c r="G719" s="13" t="s">
        <v>6</v>
      </c>
      <c r="H719" s="104">
        <v>58</v>
      </c>
      <c r="I719" s="10" t="s">
        <v>7</v>
      </c>
      <c r="J719" s="9" t="s">
        <v>8</v>
      </c>
      <c r="K719" s="15" t="s">
        <v>10</v>
      </c>
      <c r="L719" s="16" t="s">
        <v>738</v>
      </c>
      <c r="M719" s="1" t="s">
        <v>1312</v>
      </c>
      <c r="N719" s="18" t="s">
        <v>14</v>
      </c>
      <c r="O719" s="18" t="s">
        <v>738</v>
      </c>
      <c r="P719" s="18" t="s">
        <v>738</v>
      </c>
      <c r="Q719" s="1" t="s">
        <v>1313</v>
      </c>
    </row>
    <row r="720" spans="1:17" ht="36.950000000000003" customHeight="1">
      <c r="A720" s="110">
        <f t="shared" si="22"/>
        <v>2015</v>
      </c>
      <c r="B720" s="111" t="str">
        <f t="shared" si="23"/>
        <v>A</v>
      </c>
      <c r="C720" s="6">
        <f>IF(D720="","",COUNTA($D$3:D719)+1)</f>
        <v>643</v>
      </c>
      <c r="D720" s="8" t="s">
        <v>19</v>
      </c>
      <c r="E720" s="10" t="s">
        <v>980</v>
      </c>
      <c r="F720" s="10" t="s">
        <v>984</v>
      </c>
      <c r="G720" s="13" t="s">
        <v>6</v>
      </c>
      <c r="H720" s="104">
        <v>58</v>
      </c>
      <c r="I720" s="10" t="s">
        <v>7</v>
      </c>
      <c r="J720" s="9" t="s">
        <v>8</v>
      </c>
      <c r="K720" s="15" t="s">
        <v>10</v>
      </c>
      <c r="L720" s="16" t="s">
        <v>738</v>
      </c>
      <c r="M720" s="1" t="s">
        <v>1314</v>
      </c>
      <c r="N720" s="18" t="s">
        <v>14</v>
      </c>
      <c r="O720" s="18" t="s">
        <v>738</v>
      </c>
      <c r="P720" s="18" t="s">
        <v>738</v>
      </c>
      <c r="Q720" s="1" t="s">
        <v>1315</v>
      </c>
    </row>
    <row r="721" spans="1:17" ht="36.950000000000003" customHeight="1">
      <c r="A721" s="110">
        <f t="shared" si="22"/>
        <v>2015</v>
      </c>
      <c r="B721" s="111" t="str">
        <f t="shared" si="23"/>
        <v>A</v>
      </c>
      <c r="C721" s="6">
        <f>IF(D721="","",COUNTA($D$3:D720)+1)</f>
        <v>644</v>
      </c>
      <c r="D721" s="8" t="s">
        <v>19</v>
      </c>
      <c r="E721" s="10" t="s">
        <v>980</v>
      </c>
      <c r="F721" s="10" t="s">
        <v>984</v>
      </c>
      <c r="G721" s="13" t="s">
        <v>6</v>
      </c>
      <c r="H721" s="104">
        <v>59</v>
      </c>
      <c r="I721" s="10" t="s">
        <v>7</v>
      </c>
      <c r="J721" s="9" t="s">
        <v>8</v>
      </c>
      <c r="K721" s="15" t="s">
        <v>10</v>
      </c>
      <c r="L721" s="16" t="s">
        <v>738</v>
      </c>
      <c r="M721" s="1" t="s">
        <v>1316</v>
      </c>
      <c r="N721" s="18" t="s">
        <v>14</v>
      </c>
      <c r="O721" s="18" t="s">
        <v>738</v>
      </c>
      <c r="P721" s="18" t="s">
        <v>738</v>
      </c>
      <c r="Q721" s="1" t="s">
        <v>1317</v>
      </c>
    </row>
    <row r="722" spans="1:17" ht="36.950000000000003" customHeight="1">
      <c r="A722" s="110">
        <f t="shared" si="22"/>
        <v>2015</v>
      </c>
      <c r="B722" s="111" t="str">
        <f t="shared" si="23"/>
        <v>A</v>
      </c>
      <c r="C722" s="6">
        <f>IF(D722="","",COUNTA($D$3:D721)+1)</f>
        <v>645</v>
      </c>
      <c r="D722" s="8" t="s">
        <v>19</v>
      </c>
      <c r="E722" s="10" t="s">
        <v>980</v>
      </c>
      <c r="F722" s="10" t="s">
        <v>984</v>
      </c>
      <c r="G722" s="13" t="s">
        <v>6</v>
      </c>
      <c r="H722" s="104">
        <v>59</v>
      </c>
      <c r="I722" s="10" t="s">
        <v>7</v>
      </c>
      <c r="J722" s="9" t="s">
        <v>8</v>
      </c>
      <c r="K722" s="15" t="s">
        <v>10</v>
      </c>
      <c r="L722" s="16" t="s">
        <v>738</v>
      </c>
      <c r="M722" s="1" t="s">
        <v>1318</v>
      </c>
      <c r="N722" s="18" t="s">
        <v>14</v>
      </c>
      <c r="O722" s="18" t="s">
        <v>738</v>
      </c>
      <c r="P722" s="18" t="s">
        <v>738</v>
      </c>
      <c r="Q722" s="1" t="s">
        <v>1319</v>
      </c>
    </row>
    <row r="723" spans="1:17" ht="36.950000000000003" customHeight="1">
      <c r="A723" s="110">
        <f t="shared" si="22"/>
        <v>2015</v>
      </c>
      <c r="B723" s="111" t="str">
        <f t="shared" si="23"/>
        <v>A</v>
      </c>
      <c r="C723" s="6">
        <f>IF(D723="","",COUNTA($D$3:D722)+1)</f>
        <v>646</v>
      </c>
      <c r="D723" s="8" t="s">
        <v>19</v>
      </c>
      <c r="E723" s="10" t="s">
        <v>980</v>
      </c>
      <c r="F723" s="10" t="s">
        <v>984</v>
      </c>
      <c r="G723" s="13" t="s">
        <v>6</v>
      </c>
      <c r="H723" s="104">
        <v>59</v>
      </c>
      <c r="I723" s="10" t="s">
        <v>7</v>
      </c>
      <c r="J723" s="9" t="s">
        <v>8</v>
      </c>
      <c r="K723" s="15" t="s">
        <v>10</v>
      </c>
      <c r="L723" s="16" t="s">
        <v>738</v>
      </c>
      <c r="M723" s="1" t="s">
        <v>1320</v>
      </c>
      <c r="N723" s="18" t="s">
        <v>14</v>
      </c>
      <c r="O723" s="18" t="s">
        <v>738</v>
      </c>
      <c r="P723" s="18" t="s">
        <v>738</v>
      </c>
      <c r="Q723" s="1" t="s">
        <v>1321</v>
      </c>
    </row>
    <row r="724" spans="1:17" ht="36.950000000000003" customHeight="1">
      <c r="A724" s="110">
        <f t="shared" si="22"/>
        <v>2015</v>
      </c>
      <c r="B724" s="111" t="str">
        <f t="shared" si="23"/>
        <v>A</v>
      </c>
      <c r="C724" s="6">
        <f>IF(D724="","",COUNTA($D$3:D723)+1)</f>
        <v>647</v>
      </c>
      <c r="D724" s="8" t="s">
        <v>19</v>
      </c>
      <c r="E724" s="10" t="s">
        <v>980</v>
      </c>
      <c r="F724" s="10" t="s">
        <v>984</v>
      </c>
      <c r="G724" s="13" t="s">
        <v>6</v>
      </c>
      <c r="H724" s="104">
        <v>59</v>
      </c>
      <c r="I724" s="10" t="s">
        <v>7</v>
      </c>
      <c r="J724" s="9" t="s">
        <v>8</v>
      </c>
      <c r="K724" s="15" t="s">
        <v>10</v>
      </c>
      <c r="L724" s="16" t="s">
        <v>738</v>
      </c>
      <c r="M724" s="1" t="s">
        <v>1322</v>
      </c>
      <c r="N724" s="18" t="s">
        <v>14</v>
      </c>
      <c r="O724" s="18" t="s">
        <v>738</v>
      </c>
      <c r="P724" s="18" t="s">
        <v>738</v>
      </c>
      <c r="Q724" s="1" t="s">
        <v>1323</v>
      </c>
    </row>
    <row r="725" spans="1:17" ht="36.950000000000003" customHeight="1">
      <c r="A725" s="110">
        <f t="shared" si="22"/>
        <v>2015</v>
      </c>
      <c r="B725" s="111" t="str">
        <f t="shared" si="23"/>
        <v>A</v>
      </c>
      <c r="C725" s="6">
        <f>IF(D725="","",COUNTA($D$3:D724)+1)</f>
        <v>648</v>
      </c>
      <c r="D725" s="8" t="s">
        <v>19</v>
      </c>
      <c r="E725" s="10" t="s">
        <v>980</v>
      </c>
      <c r="F725" s="10" t="s">
        <v>984</v>
      </c>
      <c r="G725" s="13" t="s">
        <v>6</v>
      </c>
      <c r="H725" s="104">
        <v>59</v>
      </c>
      <c r="I725" s="10" t="s">
        <v>7</v>
      </c>
      <c r="J725" s="9" t="s">
        <v>8</v>
      </c>
      <c r="K725" s="15" t="s">
        <v>10</v>
      </c>
      <c r="L725" s="16" t="s">
        <v>738</v>
      </c>
      <c r="M725" s="1" t="s">
        <v>1324</v>
      </c>
      <c r="N725" s="18" t="s">
        <v>14</v>
      </c>
      <c r="O725" s="18" t="s">
        <v>738</v>
      </c>
      <c r="P725" s="18" t="s">
        <v>738</v>
      </c>
      <c r="Q725" s="1" t="s">
        <v>1325</v>
      </c>
    </row>
    <row r="726" spans="1:17" ht="36.950000000000003" customHeight="1">
      <c r="A726" s="110">
        <f t="shared" si="22"/>
        <v>2015</v>
      </c>
      <c r="B726" s="111" t="str">
        <f t="shared" si="23"/>
        <v>A</v>
      </c>
      <c r="C726" s="6">
        <f>IF(D726="","",COUNTA($D$3:D725)+1)</f>
        <v>649</v>
      </c>
      <c r="D726" s="8" t="s">
        <v>19</v>
      </c>
      <c r="E726" s="10" t="s">
        <v>980</v>
      </c>
      <c r="F726" s="10" t="s">
        <v>984</v>
      </c>
      <c r="G726" s="13" t="s">
        <v>6</v>
      </c>
      <c r="H726" s="104">
        <v>59</v>
      </c>
      <c r="I726" s="10" t="s">
        <v>7</v>
      </c>
      <c r="J726" s="9" t="s">
        <v>8</v>
      </c>
      <c r="K726" s="15" t="s">
        <v>10</v>
      </c>
      <c r="L726" s="16" t="s">
        <v>738</v>
      </c>
      <c r="M726" s="1" t="s">
        <v>1326</v>
      </c>
      <c r="N726" s="18" t="s">
        <v>14</v>
      </c>
      <c r="O726" s="18" t="s">
        <v>738</v>
      </c>
      <c r="P726" s="18" t="s">
        <v>738</v>
      </c>
      <c r="Q726" s="1" t="s">
        <v>1327</v>
      </c>
    </row>
    <row r="727" spans="1:17" ht="36.950000000000003" customHeight="1">
      <c r="A727" s="110">
        <f t="shared" si="22"/>
        <v>2015</v>
      </c>
      <c r="B727" s="111" t="str">
        <f t="shared" si="23"/>
        <v>A</v>
      </c>
      <c r="C727" s="6">
        <f>IF(D727="","",COUNTA($D$3:D726)+1)</f>
        <v>650</v>
      </c>
      <c r="D727" s="8" t="s">
        <v>19</v>
      </c>
      <c r="E727" s="10" t="s">
        <v>980</v>
      </c>
      <c r="F727" s="10" t="s">
        <v>984</v>
      </c>
      <c r="G727" s="13" t="s">
        <v>6</v>
      </c>
      <c r="H727" s="104">
        <v>59</v>
      </c>
      <c r="I727" s="10" t="s">
        <v>7</v>
      </c>
      <c r="J727" s="9" t="s">
        <v>8</v>
      </c>
      <c r="K727" s="15" t="s">
        <v>10</v>
      </c>
      <c r="L727" s="16" t="s">
        <v>738</v>
      </c>
      <c r="M727" s="1" t="s">
        <v>1328</v>
      </c>
      <c r="N727" s="18" t="s">
        <v>14</v>
      </c>
      <c r="O727" s="18" t="s">
        <v>738</v>
      </c>
      <c r="P727" s="18" t="s">
        <v>738</v>
      </c>
      <c r="Q727" s="1" t="s">
        <v>1329</v>
      </c>
    </row>
    <row r="728" spans="1:17" ht="36.950000000000003" customHeight="1">
      <c r="A728" s="110">
        <f t="shared" si="22"/>
        <v>2015</v>
      </c>
      <c r="B728" s="111" t="str">
        <f t="shared" si="23"/>
        <v>A</v>
      </c>
      <c r="C728" s="6">
        <f>IF(D728="","",COUNTA($D$3:D727)+1)</f>
        <v>651</v>
      </c>
      <c r="D728" s="8" t="s">
        <v>19</v>
      </c>
      <c r="E728" s="10" t="s">
        <v>980</v>
      </c>
      <c r="F728" s="10" t="s">
        <v>984</v>
      </c>
      <c r="G728" s="13" t="s">
        <v>6</v>
      </c>
      <c r="H728" s="104">
        <v>59</v>
      </c>
      <c r="I728" s="10" t="s">
        <v>7</v>
      </c>
      <c r="J728" s="9" t="s">
        <v>8</v>
      </c>
      <c r="K728" s="15" t="s">
        <v>10</v>
      </c>
      <c r="L728" s="16" t="s">
        <v>738</v>
      </c>
      <c r="M728" s="1" t="s">
        <v>1330</v>
      </c>
      <c r="N728" s="18" t="s">
        <v>14</v>
      </c>
      <c r="O728" s="18" t="s">
        <v>738</v>
      </c>
      <c r="P728" s="18" t="s">
        <v>738</v>
      </c>
      <c r="Q728" s="1" t="s">
        <v>1331</v>
      </c>
    </row>
    <row r="729" spans="1:17" ht="36.950000000000003" customHeight="1">
      <c r="A729" s="110">
        <f t="shared" si="22"/>
        <v>2015</v>
      </c>
      <c r="B729" s="111" t="str">
        <f t="shared" si="23"/>
        <v>A</v>
      </c>
      <c r="C729" s="6">
        <f>IF(D729="","",COUNTA($D$3:D728)+1)</f>
        <v>652</v>
      </c>
      <c r="D729" s="8" t="s">
        <v>19</v>
      </c>
      <c r="E729" s="10" t="s">
        <v>980</v>
      </c>
      <c r="F729" s="10" t="s">
        <v>984</v>
      </c>
      <c r="G729" s="13" t="s">
        <v>6</v>
      </c>
      <c r="H729" s="104">
        <v>59</v>
      </c>
      <c r="I729" s="10" t="s">
        <v>7</v>
      </c>
      <c r="J729" s="9" t="s">
        <v>8</v>
      </c>
      <c r="K729" s="15" t="s">
        <v>10</v>
      </c>
      <c r="L729" s="16" t="s">
        <v>738</v>
      </c>
      <c r="M729" s="1" t="s">
        <v>1332</v>
      </c>
      <c r="N729" s="18" t="s">
        <v>14</v>
      </c>
      <c r="O729" s="18" t="s">
        <v>738</v>
      </c>
      <c r="P729" s="18" t="s">
        <v>738</v>
      </c>
      <c r="Q729" s="1" t="s">
        <v>1333</v>
      </c>
    </row>
    <row r="730" spans="1:17" ht="36.950000000000003" customHeight="1">
      <c r="A730" s="110">
        <f t="shared" si="22"/>
        <v>2015</v>
      </c>
      <c r="B730" s="111" t="str">
        <f t="shared" si="23"/>
        <v>A</v>
      </c>
      <c r="C730" s="6">
        <f>IF(D730="","",COUNTA($D$3:D729)+1)</f>
        <v>653</v>
      </c>
      <c r="D730" s="8" t="s">
        <v>19</v>
      </c>
      <c r="E730" s="10" t="s">
        <v>980</v>
      </c>
      <c r="F730" s="10" t="s">
        <v>984</v>
      </c>
      <c r="G730" s="13" t="s">
        <v>6</v>
      </c>
      <c r="H730" s="104">
        <v>59</v>
      </c>
      <c r="I730" s="10" t="s">
        <v>7</v>
      </c>
      <c r="J730" s="9" t="s">
        <v>8</v>
      </c>
      <c r="K730" s="15" t="s">
        <v>10</v>
      </c>
      <c r="L730" s="16" t="s">
        <v>738</v>
      </c>
      <c r="M730" s="1" t="s">
        <v>1334</v>
      </c>
      <c r="N730" s="18" t="s">
        <v>14</v>
      </c>
      <c r="O730" s="18" t="s">
        <v>738</v>
      </c>
      <c r="P730" s="18" t="s">
        <v>738</v>
      </c>
      <c r="Q730" s="1" t="s">
        <v>1335</v>
      </c>
    </row>
    <row r="731" spans="1:17" ht="36.950000000000003" customHeight="1">
      <c r="A731" s="110">
        <f t="shared" si="22"/>
        <v>2015</v>
      </c>
      <c r="B731" s="111" t="str">
        <f t="shared" si="23"/>
        <v>A</v>
      </c>
      <c r="C731" s="6">
        <f>IF(D731="","",COUNTA($D$3:D730)+1)</f>
        <v>654</v>
      </c>
      <c r="D731" s="8" t="s">
        <v>19</v>
      </c>
      <c r="E731" s="10" t="s">
        <v>980</v>
      </c>
      <c r="F731" s="10" t="s">
        <v>984</v>
      </c>
      <c r="G731" s="13" t="s">
        <v>6</v>
      </c>
      <c r="H731" s="104">
        <v>59</v>
      </c>
      <c r="I731" s="10" t="s">
        <v>7</v>
      </c>
      <c r="J731" s="9" t="s">
        <v>8</v>
      </c>
      <c r="K731" s="15" t="s">
        <v>10</v>
      </c>
      <c r="L731" s="16" t="s">
        <v>738</v>
      </c>
      <c r="M731" s="1" t="s">
        <v>1336</v>
      </c>
      <c r="N731" s="18" t="s">
        <v>14</v>
      </c>
      <c r="O731" s="18" t="s">
        <v>738</v>
      </c>
      <c r="P731" s="18" t="s">
        <v>738</v>
      </c>
      <c r="Q731" s="1" t="s">
        <v>1337</v>
      </c>
    </row>
    <row r="732" spans="1:17" ht="36.950000000000003" customHeight="1">
      <c r="A732" s="110">
        <f t="shared" si="22"/>
        <v>2015</v>
      </c>
      <c r="B732" s="111" t="str">
        <f t="shared" si="23"/>
        <v>A</v>
      </c>
      <c r="C732" s="6">
        <f>IF(D732="","",COUNTA($D$3:D731)+1)</f>
        <v>655</v>
      </c>
      <c r="D732" s="8" t="s">
        <v>19</v>
      </c>
      <c r="E732" s="10" t="s">
        <v>980</v>
      </c>
      <c r="F732" s="10" t="s">
        <v>984</v>
      </c>
      <c r="G732" s="13" t="s">
        <v>6</v>
      </c>
      <c r="H732" s="104">
        <v>59</v>
      </c>
      <c r="I732" s="10" t="s">
        <v>7</v>
      </c>
      <c r="J732" s="9" t="s">
        <v>8</v>
      </c>
      <c r="K732" s="15" t="s">
        <v>10</v>
      </c>
      <c r="L732" s="16" t="s">
        <v>738</v>
      </c>
      <c r="M732" s="1" t="s">
        <v>1338</v>
      </c>
      <c r="N732" s="18" t="s">
        <v>14</v>
      </c>
      <c r="O732" s="18" t="s">
        <v>738</v>
      </c>
      <c r="P732" s="18" t="s">
        <v>738</v>
      </c>
      <c r="Q732" s="1" t="s">
        <v>1339</v>
      </c>
    </row>
    <row r="733" spans="1:17" ht="36.950000000000003" customHeight="1">
      <c r="A733" s="110">
        <f t="shared" si="22"/>
        <v>2015</v>
      </c>
      <c r="B733" s="111" t="str">
        <f t="shared" si="23"/>
        <v>A</v>
      </c>
      <c r="C733" s="6">
        <f>IF(D733="","",COUNTA($D$3:D732)+1)</f>
        <v>656</v>
      </c>
      <c r="D733" s="8" t="s">
        <v>19</v>
      </c>
      <c r="E733" s="10" t="s">
        <v>980</v>
      </c>
      <c r="F733" s="10" t="s">
        <v>984</v>
      </c>
      <c r="G733" s="13" t="s">
        <v>6</v>
      </c>
      <c r="H733" s="104">
        <v>60</v>
      </c>
      <c r="I733" s="10" t="s">
        <v>7</v>
      </c>
      <c r="J733" s="9" t="s">
        <v>8</v>
      </c>
      <c r="K733" s="15" t="s">
        <v>10</v>
      </c>
      <c r="L733" s="16" t="s">
        <v>738</v>
      </c>
      <c r="M733" s="1" t="s">
        <v>1340</v>
      </c>
      <c r="N733" s="18" t="s">
        <v>14</v>
      </c>
      <c r="O733" s="18" t="s">
        <v>738</v>
      </c>
      <c r="P733" s="18" t="s">
        <v>738</v>
      </c>
      <c r="Q733" s="1" t="s">
        <v>1341</v>
      </c>
    </row>
    <row r="734" spans="1:17" ht="36.950000000000003" customHeight="1">
      <c r="A734" s="110">
        <f t="shared" si="22"/>
        <v>2015</v>
      </c>
      <c r="B734" s="111" t="str">
        <f t="shared" si="23"/>
        <v>A</v>
      </c>
      <c r="C734" s="6">
        <f>IF(D734="","",COUNTA($D$3:D733)+1)</f>
        <v>657</v>
      </c>
      <c r="D734" s="8" t="s">
        <v>19</v>
      </c>
      <c r="E734" s="10" t="s">
        <v>980</v>
      </c>
      <c r="F734" s="10" t="s">
        <v>984</v>
      </c>
      <c r="G734" s="13" t="s">
        <v>6</v>
      </c>
      <c r="H734" s="104">
        <v>60</v>
      </c>
      <c r="I734" s="10" t="s">
        <v>7</v>
      </c>
      <c r="J734" s="9" t="s">
        <v>8</v>
      </c>
      <c r="K734" s="15" t="s">
        <v>10</v>
      </c>
      <c r="L734" s="16" t="s">
        <v>738</v>
      </c>
      <c r="M734" s="1" t="s">
        <v>1342</v>
      </c>
      <c r="N734" s="18" t="s">
        <v>14</v>
      </c>
      <c r="O734" s="18" t="s">
        <v>738</v>
      </c>
      <c r="P734" s="18" t="s">
        <v>738</v>
      </c>
      <c r="Q734" s="1" t="s">
        <v>1343</v>
      </c>
    </row>
    <row r="735" spans="1:17" ht="50.1" customHeight="1">
      <c r="A735" s="110">
        <f t="shared" si="22"/>
        <v>2015</v>
      </c>
      <c r="B735" s="111" t="str">
        <f t="shared" si="23"/>
        <v>A</v>
      </c>
      <c r="C735" s="6">
        <f>IF(D735="","",COUNTA($D$3:D734)+1)</f>
        <v>658</v>
      </c>
      <c r="D735" s="8" t="s">
        <v>19</v>
      </c>
      <c r="E735" s="10" t="s">
        <v>980</v>
      </c>
      <c r="F735" s="10" t="s">
        <v>984</v>
      </c>
      <c r="G735" s="13" t="s">
        <v>6</v>
      </c>
      <c r="H735" s="104">
        <v>54</v>
      </c>
      <c r="I735" s="10" t="s">
        <v>7</v>
      </c>
      <c r="J735" s="9" t="s">
        <v>8</v>
      </c>
      <c r="K735" s="15" t="s">
        <v>10</v>
      </c>
      <c r="L735" s="16" t="s">
        <v>738</v>
      </c>
      <c r="M735" s="1" t="s">
        <v>1344</v>
      </c>
      <c r="N735" s="18" t="s">
        <v>14</v>
      </c>
      <c r="O735" s="18" t="s">
        <v>738</v>
      </c>
      <c r="P735" s="18" t="s">
        <v>738</v>
      </c>
      <c r="Q735" s="1" t="s">
        <v>1345</v>
      </c>
    </row>
    <row r="736" spans="1:17" ht="50.1" customHeight="1">
      <c r="A736" s="110">
        <f t="shared" si="22"/>
        <v>2015</v>
      </c>
      <c r="B736" s="111" t="str">
        <f t="shared" si="23"/>
        <v>A</v>
      </c>
      <c r="C736" s="6">
        <f>IF(D736="","",COUNTA($D$3:D735)+1)</f>
        <v>659</v>
      </c>
      <c r="D736" s="8" t="s">
        <v>19</v>
      </c>
      <c r="E736" s="10" t="s">
        <v>980</v>
      </c>
      <c r="F736" s="10" t="s">
        <v>984</v>
      </c>
      <c r="G736" s="13" t="s">
        <v>6</v>
      </c>
      <c r="H736" s="104">
        <v>59</v>
      </c>
      <c r="I736" s="10" t="s">
        <v>7</v>
      </c>
      <c r="J736" s="9" t="s">
        <v>8</v>
      </c>
      <c r="K736" s="15" t="s">
        <v>10</v>
      </c>
      <c r="L736" s="16" t="s">
        <v>738</v>
      </c>
      <c r="M736" s="1" t="s">
        <v>1346</v>
      </c>
      <c r="N736" s="18" t="s">
        <v>14</v>
      </c>
      <c r="O736" s="18" t="s">
        <v>738</v>
      </c>
      <c r="P736" s="18" t="s">
        <v>738</v>
      </c>
      <c r="Q736" s="1" t="s">
        <v>1347</v>
      </c>
    </row>
    <row r="737" spans="1:17" s="28" customFormat="1" ht="50.1" customHeight="1">
      <c r="A737" s="13">
        <f t="shared" si="22"/>
        <v>2015</v>
      </c>
      <c r="B737" s="5" t="str">
        <f t="shared" si="23"/>
        <v>A</v>
      </c>
      <c r="C737" s="6">
        <f>IF(D737="","",COUNTA($D$3:D736)+1)</f>
        <v>660</v>
      </c>
      <c r="D737" s="8" t="s">
        <v>19</v>
      </c>
      <c r="E737" s="10" t="s">
        <v>970</v>
      </c>
      <c r="F737" s="10" t="s">
        <v>1348</v>
      </c>
      <c r="G737" s="13" t="s">
        <v>6</v>
      </c>
      <c r="H737" s="14">
        <v>58</v>
      </c>
      <c r="I737" s="10" t="s">
        <v>7</v>
      </c>
      <c r="J737" s="9" t="s">
        <v>8</v>
      </c>
      <c r="K737" s="15" t="s">
        <v>10</v>
      </c>
      <c r="L737" s="16" t="s">
        <v>738</v>
      </c>
      <c r="M737" s="1" t="s">
        <v>1349</v>
      </c>
      <c r="N737" s="18" t="s">
        <v>14</v>
      </c>
      <c r="O737" s="18" t="s">
        <v>738</v>
      </c>
      <c r="P737" s="18" t="s">
        <v>738</v>
      </c>
      <c r="Q737" s="1" t="s">
        <v>1350</v>
      </c>
    </row>
    <row r="738" spans="1:17" s="28" customFormat="1" ht="36.950000000000003" customHeight="1">
      <c r="A738" s="13">
        <f t="shared" si="22"/>
        <v>2015</v>
      </c>
      <c r="B738" s="5" t="str">
        <f t="shared" si="23"/>
        <v>A</v>
      </c>
      <c r="C738" s="6">
        <f>IF(D738="","",COUNTA($D$3:D737)+1)</f>
        <v>661</v>
      </c>
      <c r="D738" s="8" t="s">
        <v>19</v>
      </c>
      <c r="E738" s="10" t="s">
        <v>970</v>
      </c>
      <c r="F738" s="10" t="s">
        <v>1348</v>
      </c>
      <c r="G738" s="13" t="s">
        <v>6</v>
      </c>
      <c r="H738" s="14">
        <v>59</v>
      </c>
      <c r="I738" s="10" t="s">
        <v>7</v>
      </c>
      <c r="J738" s="9" t="s">
        <v>8</v>
      </c>
      <c r="K738" s="15" t="s">
        <v>10</v>
      </c>
      <c r="L738" s="16" t="s">
        <v>738</v>
      </c>
      <c r="M738" s="1" t="s">
        <v>1351</v>
      </c>
      <c r="N738" s="18" t="s">
        <v>14</v>
      </c>
      <c r="O738" s="18" t="s">
        <v>738</v>
      </c>
      <c r="P738" s="18" t="s">
        <v>738</v>
      </c>
      <c r="Q738" s="1" t="s">
        <v>1352</v>
      </c>
    </row>
    <row r="739" spans="1:17" s="28" customFormat="1" ht="50.1" customHeight="1">
      <c r="A739" s="13">
        <f t="shared" si="22"/>
        <v>2015</v>
      </c>
      <c r="B739" s="5" t="str">
        <f t="shared" si="23"/>
        <v>A</v>
      </c>
      <c r="C739" s="6">
        <f>IF(D739="","",COUNTA($D$3:D738)+1)</f>
        <v>662</v>
      </c>
      <c r="D739" s="8" t="s">
        <v>19</v>
      </c>
      <c r="E739" s="10" t="s">
        <v>970</v>
      </c>
      <c r="F739" s="10" t="s">
        <v>1348</v>
      </c>
      <c r="G739" s="13" t="s">
        <v>6</v>
      </c>
      <c r="H739" s="14">
        <v>60</v>
      </c>
      <c r="I739" s="10" t="s">
        <v>7</v>
      </c>
      <c r="J739" s="9" t="s">
        <v>8</v>
      </c>
      <c r="K739" s="15" t="s">
        <v>10</v>
      </c>
      <c r="L739" s="16" t="s">
        <v>738</v>
      </c>
      <c r="M739" s="1" t="s">
        <v>1353</v>
      </c>
      <c r="N739" s="18" t="s">
        <v>14</v>
      </c>
      <c r="O739" s="18" t="s">
        <v>738</v>
      </c>
      <c r="P739" s="18" t="s">
        <v>738</v>
      </c>
      <c r="Q739" s="1" t="s">
        <v>1354</v>
      </c>
    </row>
    <row r="740" spans="1:17" s="28" customFormat="1" ht="36.75" customHeight="1">
      <c r="A740" s="13">
        <f t="shared" si="22"/>
        <v>2015</v>
      </c>
      <c r="B740" s="5" t="str">
        <f t="shared" si="23"/>
        <v>A</v>
      </c>
      <c r="C740" s="6">
        <f>IF(D740="","",COUNTA($D$3:D739)+1)</f>
        <v>663</v>
      </c>
      <c r="D740" s="8" t="s">
        <v>19</v>
      </c>
      <c r="E740" s="10" t="s">
        <v>970</v>
      </c>
      <c r="F740" s="10" t="s">
        <v>1355</v>
      </c>
      <c r="G740" s="13" t="s">
        <v>6</v>
      </c>
      <c r="H740" s="14">
        <v>55</v>
      </c>
      <c r="I740" s="10" t="s">
        <v>7</v>
      </c>
      <c r="J740" s="9" t="s">
        <v>8</v>
      </c>
      <c r="K740" s="15" t="s">
        <v>10</v>
      </c>
      <c r="L740" s="16" t="s">
        <v>738</v>
      </c>
      <c r="M740" s="1" t="s">
        <v>1356</v>
      </c>
      <c r="N740" s="18" t="s">
        <v>14</v>
      </c>
      <c r="O740" s="18" t="s">
        <v>738</v>
      </c>
      <c r="P740" s="18" t="s">
        <v>738</v>
      </c>
      <c r="Q740" s="1" t="s">
        <v>1357</v>
      </c>
    </row>
    <row r="741" spans="1:17" s="28" customFormat="1" ht="36.950000000000003" customHeight="1">
      <c r="A741" s="13">
        <f t="shared" si="22"/>
        <v>2015</v>
      </c>
      <c r="B741" s="5" t="str">
        <f t="shared" si="23"/>
        <v>A</v>
      </c>
      <c r="C741" s="6">
        <f>IF(D741="","",COUNTA($D$3:D740)+1)</f>
        <v>664</v>
      </c>
      <c r="D741" s="8" t="s">
        <v>19</v>
      </c>
      <c r="E741" s="10" t="s">
        <v>970</v>
      </c>
      <c r="F741" s="10" t="s">
        <v>1355</v>
      </c>
      <c r="G741" s="13" t="s">
        <v>6</v>
      </c>
      <c r="H741" s="14">
        <v>60</v>
      </c>
      <c r="I741" s="10" t="s">
        <v>7</v>
      </c>
      <c r="J741" s="9" t="s">
        <v>8</v>
      </c>
      <c r="K741" s="15" t="s">
        <v>10</v>
      </c>
      <c r="L741" s="16" t="s">
        <v>738</v>
      </c>
      <c r="M741" s="1" t="s">
        <v>1358</v>
      </c>
      <c r="N741" s="18" t="s">
        <v>14</v>
      </c>
      <c r="O741" s="18" t="s">
        <v>738</v>
      </c>
      <c r="P741" s="18" t="s">
        <v>738</v>
      </c>
      <c r="Q741" s="1" t="s">
        <v>1359</v>
      </c>
    </row>
    <row r="742" spans="1:17" s="28" customFormat="1" ht="63.95" customHeight="1">
      <c r="A742" s="13">
        <f t="shared" si="22"/>
        <v>2015</v>
      </c>
      <c r="B742" s="5" t="str">
        <f t="shared" si="23"/>
        <v>A</v>
      </c>
      <c r="C742" s="6">
        <f>IF(D742="","",COUNTA($D$3:D741)+1)</f>
        <v>665</v>
      </c>
      <c r="D742" s="8" t="s">
        <v>19</v>
      </c>
      <c r="E742" s="10" t="s">
        <v>1360</v>
      </c>
      <c r="F742" s="10" t="s">
        <v>1361</v>
      </c>
      <c r="G742" s="13" t="s">
        <v>6</v>
      </c>
      <c r="H742" s="14">
        <v>43</v>
      </c>
      <c r="I742" s="10" t="s">
        <v>7</v>
      </c>
      <c r="J742" s="9" t="s">
        <v>8</v>
      </c>
      <c r="K742" s="15" t="s">
        <v>10</v>
      </c>
      <c r="L742" s="16" t="s">
        <v>738</v>
      </c>
      <c r="M742" s="1" t="s">
        <v>1362</v>
      </c>
      <c r="N742" s="18" t="s">
        <v>14</v>
      </c>
      <c r="O742" s="18" t="s">
        <v>738</v>
      </c>
      <c r="P742" s="18" t="s">
        <v>738</v>
      </c>
      <c r="Q742" s="1" t="s">
        <v>1363</v>
      </c>
    </row>
    <row r="743" spans="1:17" s="28" customFormat="1" ht="36.950000000000003" customHeight="1">
      <c r="A743" s="13">
        <f t="shared" si="22"/>
        <v>2015</v>
      </c>
      <c r="B743" s="5" t="str">
        <f t="shared" si="23"/>
        <v>A</v>
      </c>
      <c r="C743" s="6">
        <f>IF(D743="","",COUNTA($D$3:D742)+1)</f>
        <v>666</v>
      </c>
      <c r="D743" s="8" t="s">
        <v>19</v>
      </c>
      <c r="E743" s="10" t="s">
        <v>1360</v>
      </c>
      <c r="F743" s="10" t="s">
        <v>1361</v>
      </c>
      <c r="G743" s="13" t="s">
        <v>6</v>
      </c>
      <c r="H743" s="14">
        <v>51</v>
      </c>
      <c r="I743" s="10" t="s">
        <v>7</v>
      </c>
      <c r="J743" s="9" t="s">
        <v>8</v>
      </c>
      <c r="K743" s="15" t="s">
        <v>10</v>
      </c>
      <c r="L743" s="16" t="s">
        <v>738</v>
      </c>
      <c r="M743" s="1" t="s">
        <v>1364</v>
      </c>
      <c r="N743" s="18" t="s">
        <v>14</v>
      </c>
      <c r="O743" s="18" t="s">
        <v>738</v>
      </c>
      <c r="P743" s="18" t="s">
        <v>738</v>
      </c>
      <c r="Q743" s="1" t="s">
        <v>1365</v>
      </c>
    </row>
    <row r="744" spans="1:17" s="28" customFormat="1" ht="50.1" customHeight="1">
      <c r="A744" s="13">
        <f t="shared" si="22"/>
        <v>2015</v>
      </c>
      <c r="B744" s="5" t="str">
        <f t="shared" si="23"/>
        <v>A</v>
      </c>
      <c r="C744" s="6">
        <f>IF(D744="","",COUNTA($D$3:D743)+1)</f>
        <v>667</v>
      </c>
      <c r="D744" s="8" t="s">
        <v>19</v>
      </c>
      <c r="E744" s="10" t="s">
        <v>1360</v>
      </c>
      <c r="F744" s="10" t="s">
        <v>1361</v>
      </c>
      <c r="G744" s="13" t="s">
        <v>6</v>
      </c>
      <c r="H744" s="14">
        <v>51</v>
      </c>
      <c r="I744" s="10" t="s">
        <v>7</v>
      </c>
      <c r="J744" s="9" t="s">
        <v>8</v>
      </c>
      <c r="K744" s="15" t="s">
        <v>10</v>
      </c>
      <c r="L744" s="16" t="s">
        <v>738</v>
      </c>
      <c r="M744" s="1" t="s">
        <v>1366</v>
      </c>
      <c r="N744" s="18" t="s">
        <v>14</v>
      </c>
      <c r="O744" s="18" t="s">
        <v>738</v>
      </c>
      <c r="P744" s="18" t="s">
        <v>738</v>
      </c>
      <c r="Q744" s="1" t="s">
        <v>1367</v>
      </c>
    </row>
    <row r="745" spans="1:17" s="28" customFormat="1" ht="105" customHeight="1">
      <c r="A745" s="13">
        <f t="shared" si="22"/>
        <v>2015</v>
      </c>
      <c r="B745" s="5" t="str">
        <f t="shared" si="23"/>
        <v>A</v>
      </c>
      <c r="C745" s="6">
        <f>IF(D745="","",COUNTA($D$3:D744)+1)</f>
        <v>668</v>
      </c>
      <c r="D745" s="8" t="s">
        <v>19</v>
      </c>
      <c r="E745" s="10" t="s">
        <v>1360</v>
      </c>
      <c r="F745" s="10" t="s">
        <v>1368</v>
      </c>
      <c r="G745" s="13" t="s">
        <v>6</v>
      </c>
      <c r="H745" s="14">
        <v>55</v>
      </c>
      <c r="I745" s="10" t="s">
        <v>7</v>
      </c>
      <c r="J745" s="9" t="s">
        <v>8</v>
      </c>
      <c r="K745" s="15" t="s">
        <v>10</v>
      </c>
      <c r="L745" s="16" t="s">
        <v>738</v>
      </c>
      <c r="M745" s="1" t="s">
        <v>1369</v>
      </c>
      <c r="N745" s="18" t="s">
        <v>14</v>
      </c>
      <c r="O745" s="18" t="s">
        <v>738</v>
      </c>
      <c r="P745" s="18" t="s">
        <v>738</v>
      </c>
      <c r="Q745" s="1" t="s">
        <v>1370</v>
      </c>
    </row>
    <row r="746" spans="1:17" s="28" customFormat="1" ht="50.1" customHeight="1">
      <c r="A746" s="13">
        <f t="shared" si="22"/>
        <v>2015</v>
      </c>
      <c r="B746" s="5" t="str">
        <f t="shared" si="23"/>
        <v>A</v>
      </c>
      <c r="C746" s="6">
        <f>IF(D746="","",COUNTA($D$3:D745)+1)</f>
        <v>669</v>
      </c>
      <c r="D746" s="8" t="s">
        <v>19</v>
      </c>
      <c r="E746" s="10" t="s">
        <v>1360</v>
      </c>
      <c r="F746" s="10" t="s">
        <v>1361</v>
      </c>
      <c r="G746" s="13" t="s">
        <v>6</v>
      </c>
      <c r="H746" s="14">
        <v>59</v>
      </c>
      <c r="I746" s="10" t="s">
        <v>7</v>
      </c>
      <c r="J746" s="9" t="s">
        <v>8</v>
      </c>
      <c r="K746" s="15" t="s">
        <v>10</v>
      </c>
      <c r="L746" s="16" t="s">
        <v>738</v>
      </c>
      <c r="M746" s="1" t="s">
        <v>1371</v>
      </c>
      <c r="N746" s="18" t="s">
        <v>14</v>
      </c>
      <c r="O746" s="18" t="s">
        <v>738</v>
      </c>
      <c r="P746" s="18" t="s">
        <v>738</v>
      </c>
      <c r="Q746" s="1" t="s">
        <v>1372</v>
      </c>
    </row>
    <row r="747" spans="1:17" s="28" customFormat="1" ht="150" customHeight="1">
      <c r="A747" s="13">
        <f t="shared" si="22"/>
        <v>2015</v>
      </c>
      <c r="B747" s="5" t="str">
        <f t="shared" si="23"/>
        <v>A</v>
      </c>
      <c r="C747" s="6">
        <f>IF(D747="","",COUNTA($D$3:D746)+1)</f>
        <v>670</v>
      </c>
      <c r="D747" s="8" t="s">
        <v>19</v>
      </c>
      <c r="E747" s="10" t="s">
        <v>1360</v>
      </c>
      <c r="F747" s="10" t="s">
        <v>1361</v>
      </c>
      <c r="G747" s="13" t="s">
        <v>6</v>
      </c>
      <c r="H747" s="14">
        <v>60</v>
      </c>
      <c r="I747" s="10" t="s">
        <v>7</v>
      </c>
      <c r="J747" s="9" t="s">
        <v>8</v>
      </c>
      <c r="K747" s="15" t="s">
        <v>10</v>
      </c>
      <c r="L747" s="16" t="s">
        <v>738</v>
      </c>
      <c r="M747" s="1" t="s">
        <v>1373</v>
      </c>
      <c r="N747" s="18" t="s">
        <v>14</v>
      </c>
      <c r="O747" s="18" t="s">
        <v>738</v>
      </c>
      <c r="P747" s="18" t="s">
        <v>738</v>
      </c>
      <c r="Q747" s="1" t="s">
        <v>1374</v>
      </c>
    </row>
    <row r="748" spans="1:17" s="28" customFormat="1" ht="36.950000000000003" customHeight="1">
      <c r="A748" s="13">
        <f t="shared" si="22"/>
        <v>2015</v>
      </c>
      <c r="B748" s="5" t="str">
        <f t="shared" si="23"/>
        <v>A</v>
      </c>
      <c r="C748" s="6">
        <f>IF(D748="","",COUNTA($D$3:D747)+1)</f>
        <v>671</v>
      </c>
      <c r="D748" s="8" t="s">
        <v>19</v>
      </c>
      <c r="E748" s="10" t="s">
        <v>1361</v>
      </c>
      <c r="F748" s="10" t="s">
        <v>1361</v>
      </c>
      <c r="G748" s="13" t="s">
        <v>6</v>
      </c>
      <c r="H748" s="14">
        <v>60</v>
      </c>
      <c r="I748" s="10" t="s">
        <v>7</v>
      </c>
      <c r="J748" s="9" t="s">
        <v>8</v>
      </c>
      <c r="K748" s="15" t="s">
        <v>10</v>
      </c>
      <c r="L748" s="16" t="s">
        <v>738</v>
      </c>
      <c r="M748" s="1" t="s">
        <v>1375</v>
      </c>
      <c r="N748" s="18" t="s">
        <v>14</v>
      </c>
      <c r="O748" s="18" t="s">
        <v>738</v>
      </c>
      <c r="P748" s="18" t="s">
        <v>738</v>
      </c>
      <c r="Q748" s="1" t="s">
        <v>1376</v>
      </c>
    </row>
    <row r="749" spans="1:17" s="28" customFormat="1" ht="50.1" customHeight="1">
      <c r="A749" s="77">
        <f t="shared" si="22"/>
        <v>2015</v>
      </c>
      <c r="B749" s="65" t="str">
        <f t="shared" si="23"/>
        <v>A</v>
      </c>
      <c r="C749" s="78">
        <f>IF(D749="","",COUNTA($D$3:D748)+1)</f>
        <v>672</v>
      </c>
      <c r="D749" s="35" t="s">
        <v>19</v>
      </c>
      <c r="E749" s="36" t="s">
        <v>1377</v>
      </c>
      <c r="F749" s="36" t="s">
        <v>1378</v>
      </c>
      <c r="G749" s="77" t="s">
        <v>6</v>
      </c>
      <c r="H749" s="94">
        <v>52</v>
      </c>
      <c r="I749" s="36" t="s">
        <v>7</v>
      </c>
      <c r="J749" s="39" t="s">
        <v>8</v>
      </c>
      <c r="K749" s="35" t="s">
        <v>10</v>
      </c>
      <c r="L749" s="35" t="s">
        <v>738</v>
      </c>
      <c r="M749" s="40" t="s">
        <v>1379</v>
      </c>
      <c r="N749" s="41" t="s">
        <v>14</v>
      </c>
      <c r="O749" s="41" t="s">
        <v>738</v>
      </c>
      <c r="P749" s="41" t="s">
        <v>738</v>
      </c>
      <c r="Q749" s="1" t="s">
        <v>1380</v>
      </c>
    </row>
    <row r="750" spans="1:17" s="28" customFormat="1" ht="36.950000000000003" customHeight="1">
      <c r="A750" s="96" t="str">
        <f t="shared" si="22"/>
        <v/>
      </c>
      <c r="B750" s="70" t="str">
        <f t="shared" si="23"/>
        <v/>
      </c>
      <c r="C750" s="97" t="str">
        <f>IF(D750="","",COUNTA($D$3:D749)+1)</f>
        <v/>
      </c>
      <c r="D750" s="55"/>
      <c r="E750" s="56"/>
      <c r="F750" s="56"/>
      <c r="G750" s="96"/>
      <c r="H750" s="99"/>
      <c r="I750" s="56"/>
      <c r="J750" s="59"/>
      <c r="K750" s="55"/>
      <c r="L750" s="55"/>
      <c r="M750" s="60"/>
      <c r="N750" s="61"/>
      <c r="O750" s="61"/>
      <c r="P750" s="61"/>
      <c r="Q750" s="1" t="s">
        <v>1381</v>
      </c>
    </row>
    <row r="751" spans="1:17" s="28" customFormat="1" ht="36.950000000000003" customHeight="1">
      <c r="A751" s="96" t="str">
        <f t="shared" si="22"/>
        <v/>
      </c>
      <c r="B751" s="70" t="str">
        <f t="shared" si="23"/>
        <v/>
      </c>
      <c r="C751" s="97" t="str">
        <f>IF(D751="","",COUNTA($D$3:D750)+1)</f>
        <v/>
      </c>
      <c r="D751" s="55"/>
      <c r="E751" s="56"/>
      <c r="F751" s="56"/>
      <c r="G751" s="96"/>
      <c r="H751" s="99"/>
      <c r="I751" s="56"/>
      <c r="J751" s="59"/>
      <c r="K751" s="55"/>
      <c r="L751" s="55"/>
      <c r="M751" s="60"/>
      <c r="N751" s="61"/>
      <c r="O751" s="61"/>
      <c r="P751" s="61"/>
      <c r="Q751" s="1" t="s">
        <v>1382</v>
      </c>
    </row>
    <row r="752" spans="1:17" s="28" customFormat="1" ht="36.950000000000003" customHeight="1">
      <c r="A752" s="96" t="str">
        <f t="shared" si="22"/>
        <v/>
      </c>
      <c r="B752" s="70" t="str">
        <f t="shared" si="23"/>
        <v/>
      </c>
      <c r="C752" s="97" t="str">
        <f>IF(D752="","",COUNTA($D$3:D751)+1)</f>
        <v/>
      </c>
      <c r="D752" s="55"/>
      <c r="E752" s="56"/>
      <c r="F752" s="56"/>
      <c r="G752" s="96"/>
      <c r="H752" s="99"/>
      <c r="I752" s="56"/>
      <c r="J752" s="59"/>
      <c r="K752" s="55"/>
      <c r="L752" s="55"/>
      <c r="M752" s="60"/>
      <c r="N752" s="61"/>
      <c r="O752" s="61"/>
      <c r="P752" s="61"/>
      <c r="Q752" s="1" t="s">
        <v>1383</v>
      </c>
    </row>
    <row r="753" spans="1:17" s="28" customFormat="1" ht="36.950000000000003" customHeight="1">
      <c r="A753" s="96" t="str">
        <f t="shared" si="22"/>
        <v/>
      </c>
      <c r="B753" s="70" t="str">
        <f t="shared" si="23"/>
        <v/>
      </c>
      <c r="C753" s="97" t="str">
        <f>IF(D753="","",COUNTA($D$3:D752)+1)</f>
        <v/>
      </c>
      <c r="D753" s="55"/>
      <c r="E753" s="56"/>
      <c r="F753" s="56"/>
      <c r="G753" s="96"/>
      <c r="H753" s="99"/>
      <c r="I753" s="56"/>
      <c r="J753" s="59"/>
      <c r="K753" s="55"/>
      <c r="L753" s="55"/>
      <c r="M753" s="60"/>
      <c r="N753" s="61"/>
      <c r="O753" s="61"/>
      <c r="P753" s="61"/>
      <c r="Q753" s="1" t="s">
        <v>1384</v>
      </c>
    </row>
    <row r="754" spans="1:17" s="28" customFormat="1" ht="36.950000000000003" customHeight="1">
      <c r="A754" s="80" t="str">
        <f t="shared" si="22"/>
        <v/>
      </c>
      <c r="B754" s="67" t="str">
        <f t="shared" si="23"/>
        <v/>
      </c>
      <c r="C754" s="81" t="str">
        <f>IF(D754="","",COUNTA($D$3:D753)+1)</f>
        <v/>
      </c>
      <c r="D754" s="45"/>
      <c r="E754" s="46"/>
      <c r="F754" s="46"/>
      <c r="G754" s="80"/>
      <c r="H754" s="102"/>
      <c r="I754" s="46"/>
      <c r="J754" s="49"/>
      <c r="K754" s="45"/>
      <c r="L754" s="45"/>
      <c r="M754" s="50"/>
      <c r="N754" s="51"/>
      <c r="O754" s="51"/>
      <c r="P754" s="51"/>
      <c r="Q754" s="1" t="s">
        <v>1385</v>
      </c>
    </row>
    <row r="755" spans="1:17" s="28" customFormat="1" ht="63.95" customHeight="1">
      <c r="A755" s="77">
        <f t="shared" si="22"/>
        <v>2015</v>
      </c>
      <c r="B755" s="65" t="str">
        <f t="shared" si="23"/>
        <v>A</v>
      </c>
      <c r="C755" s="78">
        <f>IF(D755="","",COUNTA($D$3:D754)+1)</f>
        <v>673</v>
      </c>
      <c r="D755" s="35" t="s">
        <v>19</v>
      </c>
      <c r="E755" s="36" t="s">
        <v>1377</v>
      </c>
      <c r="F755" s="36" t="s">
        <v>1378</v>
      </c>
      <c r="G755" s="77" t="s">
        <v>6</v>
      </c>
      <c r="H755" s="94">
        <v>52</v>
      </c>
      <c r="I755" s="36" t="s">
        <v>7</v>
      </c>
      <c r="J755" s="39" t="s">
        <v>8</v>
      </c>
      <c r="K755" s="35" t="s">
        <v>10</v>
      </c>
      <c r="L755" s="35" t="s">
        <v>738</v>
      </c>
      <c r="M755" s="40" t="s">
        <v>1386</v>
      </c>
      <c r="N755" s="41" t="s">
        <v>14</v>
      </c>
      <c r="O755" s="41" t="s">
        <v>738</v>
      </c>
      <c r="P755" s="41" t="s">
        <v>738</v>
      </c>
      <c r="Q755" s="1" t="s">
        <v>1387</v>
      </c>
    </row>
    <row r="756" spans="1:17" s="28" customFormat="1" ht="50.1" customHeight="1">
      <c r="A756" s="96" t="str">
        <f t="shared" si="22"/>
        <v/>
      </c>
      <c r="B756" s="70" t="str">
        <f t="shared" si="23"/>
        <v/>
      </c>
      <c r="C756" s="97" t="str">
        <f>IF(D756="","",COUNTA($D$3:D755)+1)</f>
        <v/>
      </c>
      <c r="D756" s="55"/>
      <c r="E756" s="56"/>
      <c r="F756" s="56"/>
      <c r="G756" s="96"/>
      <c r="H756" s="99"/>
      <c r="I756" s="56"/>
      <c r="J756" s="59"/>
      <c r="K756" s="55"/>
      <c r="L756" s="55"/>
      <c r="M756" s="60"/>
      <c r="N756" s="61"/>
      <c r="O756" s="61"/>
      <c r="P756" s="61"/>
      <c r="Q756" s="1" t="s">
        <v>1388</v>
      </c>
    </row>
    <row r="757" spans="1:17" s="28" customFormat="1" ht="36.950000000000003" customHeight="1">
      <c r="A757" s="96" t="str">
        <f t="shared" si="22"/>
        <v/>
      </c>
      <c r="B757" s="70" t="str">
        <f t="shared" si="23"/>
        <v/>
      </c>
      <c r="C757" s="97" t="str">
        <f>IF(D757="","",COUNTA($D$3:D756)+1)</f>
        <v/>
      </c>
      <c r="D757" s="55"/>
      <c r="E757" s="56"/>
      <c r="F757" s="56"/>
      <c r="G757" s="96"/>
      <c r="H757" s="99"/>
      <c r="I757" s="56"/>
      <c r="J757" s="59"/>
      <c r="K757" s="55"/>
      <c r="L757" s="55"/>
      <c r="M757" s="60"/>
      <c r="N757" s="61"/>
      <c r="O757" s="61"/>
      <c r="P757" s="61"/>
      <c r="Q757" s="1" t="s">
        <v>1389</v>
      </c>
    </row>
    <row r="758" spans="1:17" s="28" customFormat="1" ht="36.950000000000003" customHeight="1">
      <c r="A758" s="96" t="str">
        <f t="shared" si="22"/>
        <v/>
      </c>
      <c r="B758" s="70" t="str">
        <f t="shared" si="23"/>
        <v/>
      </c>
      <c r="C758" s="97" t="str">
        <f>IF(D758="","",COUNTA($D$3:D757)+1)</f>
        <v/>
      </c>
      <c r="D758" s="55"/>
      <c r="E758" s="56"/>
      <c r="F758" s="56"/>
      <c r="G758" s="96"/>
      <c r="H758" s="99"/>
      <c r="I758" s="56"/>
      <c r="J758" s="59"/>
      <c r="K758" s="55"/>
      <c r="L758" s="55"/>
      <c r="M758" s="60"/>
      <c r="N758" s="61"/>
      <c r="O758" s="61"/>
      <c r="P758" s="61"/>
      <c r="Q758" s="1" t="s">
        <v>1390</v>
      </c>
    </row>
    <row r="759" spans="1:17" s="28" customFormat="1" ht="36.950000000000003" customHeight="1">
      <c r="A759" s="96" t="str">
        <f t="shared" si="22"/>
        <v/>
      </c>
      <c r="B759" s="70" t="str">
        <f t="shared" si="23"/>
        <v/>
      </c>
      <c r="C759" s="97" t="str">
        <f>IF(D759="","",COUNTA($D$3:D758)+1)</f>
        <v/>
      </c>
      <c r="D759" s="55"/>
      <c r="E759" s="56"/>
      <c r="F759" s="56"/>
      <c r="G759" s="96"/>
      <c r="H759" s="99"/>
      <c r="I759" s="56"/>
      <c r="J759" s="59"/>
      <c r="K759" s="55"/>
      <c r="L759" s="55"/>
      <c r="M759" s="60"/>
      <c r="N759" s="61"/>
      <c r="O759" s="61"/>
      <c r="P759" s="61"/>
      <c r="Q759" s="1" t="s">
        <v>1391</v>
      </c>
    </row>
    <row r="760" spans="1:17" s="28" customFormat="1" ht="36.950000000000003" customHeight="1">
      <c r="A760" s="96" t="str">
        <f t="shared" si="22"/>
        <v/>
      </c>
      <c r="B760" s="70" t="str">
        <f t="shared" si="23"/>
        <v/>
      </c>
      <c r="C760" s="97" t="str">
        <f>IF(D760="","",COUNTA($D$3:D759)+1)</f>
        <v/>
      </c>
      <c r="D760" s="55"/>
      <c r="E760" s="56"/>
      <c r="F760" s="56"/>
      <c r="G760" s="96"/>
      <c r="H760" s="99"/>
      <c r="I760" s="56"/>
      <c r="J760" s="59"/>
      <c r="K760" s="55"/>
      <c r="L760" s="55"/>
      <c r="M760" s="60"/>
      <c r="N760" s="61"/>
      <c r="O760" s="61"/>
      <c r="P760" s="61"/>
      <c r="Q760" s="1" t="s">
        <v>1392</v>
      </c>
    </row>
    <row r="761" spans="1:17" s="28" customFormat="1" ht="36.950000000000003" customHeight="1">
      <c r="A761" s="80" t="str">
        <f t="shared" si="22"/>
        <v/>
      </c>
      <c r="B761" s="67" t="str">
        <f t="shared" si="23"/>
        <v/>
      </c>
      <c r="C761" s="81" t="str">
        <f>IF(D761="","",COUNTA($D$3:D760)+1)</f>
        <v/>
      </c>
      <c r="D761" s="45"/>
      <c r="E761" s="46"/>
      <c r="F761" s="46"/>
      <c r="G761" s="80"/>
      <c r="H761" s="102"/>
      <c r="I761" s="46"/>
      <c r="J761" s="49"/>
      <c r="K761" s="45"/>
      <c r="L761" s="45"/>
      <c r="M761" s="50"/>
      <c r="N761" s="51"/>
      <c r="O761" s="51"/>
      <c r="P761" s="51"/>
      <c r="Q761" s="1" t="s">
        <v>1393</v>
      </c>
    </row>
    <row r="762" spans="1:17" s="28" customFormat="1" ht="63.95" customHeight="1">
      <c r="A762" s="77">
        <f t="shared" si="22"/>
        <v>2015</v>
      </c>
      <c r="B762" s="65" t="str">
        <f t="shared" si="23"/>
        <v>A</v>
      </c>
      <c r="C762" s="78">
        <f>IF(D762="","",COUNTA($D$3:D761)+1)</f>
        <v>674</v>
      </c>
      <c r="D762" s="35" t="s">
        <v>19</v>
      </c>
      <c r="E762" s="36" t="s">
        <v>1377</v>
      </c>
      <c r="F762" s="36" t="s">
        <v>1378</v>
      </c>
      <c r="G762" s="77" t="s">
        <v>6</v>
      </c>
      <c r="H762" s="94">
        <v>52</v>
      </c>
      <c r="I762" s="36" t="s">
        <v>7</v>
      </c>
      <c r="J762" s="39" t="s">
        <v>8</v>
      </c>
      <c r="K762" s="35" t="s">
        <v>10</v>
      </c>
      <c r="L762" s="35" t="s">
        <v>738</v>
      </c>
      <c r="M762" s="40" t="s">
        <v>1394</v>
      </c>
      <c r="N762" s="41" t="s">
        <v>14</v>
      </c>
      <c r="O762" s="41" t="s">
        <v>738</v>
      </c>
      <c r="P762" s="41" t="s">
        <v>738</v>
      </c>
      <c r="Q762" s="1" t="s">
        <v>1395</v>
      </c>
    </row>
    <row r="763" spans="1:17" s="28" customFormat="1" ht="36.950000000000003" customHeight="1">
      <c r="A763" s="96" t="str">
        <f t="shared" si="22"/>
        <v/>
      </c>
      <c r="B763" s="70" t="str">
        <f t="shared" si="23"/>
        <v/>
      </c>
      <c r="C763" s="97" t="str">
        <f>IF(D763="","",COUNTA($D$3:D762)+1)</f>
        <v/>
      </c>
      <c r="D763" s="55"/>
      <c r="E763" s="56"/>
      <c r="F763" s="56"/>
      <c r="G763" s="96"/>
      <c r="H763" s="99"/>
      <c r="I763" s="56"/>
      <c r="J763" s="59"/>
      <c r="K763" s="55"/>
      <c r="L763" s="55"/>
      <c r="M763" s="60"/>
      <c r="N763" s="61"/>
      <c r="O763" s="61"/>
      <c r="P763" s="61"/>
      <c r="Q763" s="1" t="s">
        <v>1396</v>
      </c>
    </row>
    <row r="764" spans="1:17" s="28" customFormat="1" ht="50.1" customHeight="1">
      <c r="A764" s="96" t="str">
        <f t="shared" si="22"/>
        <v/>
      </c>
      <c r="B764" s="70" t="str">
        <f t="shared" si="23"/>
        <v/>
      </c>
      <c r="C764" s="97" t="str">
        <f>IF(D764="","",COUNTA($D$3:D763)+1)</f>
        <v/>
      </c>
      <c r="D764" s="55"/>
      <c r="E764" s="56"/>
      <c r="F764" s="56"/>
      <c r="G764" s="96"/>
      <c r="H764" s="99"/>
      <c r="I764" s="56"/>
      <c r="J764" s="59"/>
      <c r="K764" s="55"/>
      <c r="L764" s="55"/>
      <c r="M764" s="60"/>
      <c r="N764" s="61"/>
      <c r="O764" s="61"/>
      <c r="P764" s="61"/>
      <c r="Q764" s="1" t="s">
        <v>1397</v>
      </c>
    </row>
    <row r="765" spans="1:17" s="28" customFormat="1" ht="36.950000000000003" customHeight="1">
      <c r="A765" s="96" t="str">
        <f t="shared" si="22"/>
        <v/>
      </c>
      <c r="B765" s="70" t="str">
        <f t="shared" si="23"/>
        <v/>
      </c>
      <c r="C765" s="97" t="str">
        <f>IF(D765="","",COUNTA($D$3:D764)+1)</f>
        <v/>
      </c>
      <c r="D765" s="55"/>
      <c r="E765" s="56"/>
      <c r="F765" s="56"/>
      <c r="G765" s="96"/>
      <c r="H765" s="99"/>
      <c r="I765" s="56"/>
      <c r="J765" s="59"/>
      <c r="K765" s="55"/>
      <c r="L765" s="55"/>
      <c r="M765" s="60"/>
      <c r="N765" s="61"/>
      <c r="O765" s="61"/>
      <c r="P765" s="61"/>
      <c r="Q765" s="1" t="s">
        <v>1398</v>
      </c>
    </row>
    <row r="766" spans="1:17" s="28" customFormat="1" ht="36.950000000000003" customHeight="1">
      <c r="A766" s="96" t="str">
        <f t="shared" si="22"/>
        <v/>
      </c>
      <c r="B766" s="70" t="str">
        <f t="shared" si="23"/>
        <v/>
      </c>
      <c r="C766" s="97" t="str">
        <f>IF(D766="","",COUNTA($D$3:D765)+1)</f>
        <v/>
      </c>
      <c r="D766" s="55"/>
      <c r="E766" s="56"/>
      <c r="F766" s="56"/>
      <c r="G766" s="96"/>
      <c r="H766" s="99"/>
      <c r="I766" s="56"/>
      <c r="J766" s="59"/>
      <c r="K766" s="55"/>
      <c r="L766" s="55"/>
      <c r="M766" s="60"/>
      <c r="N766" s="61"/>
      <c r="O766" s="61"/>
      <c r="P766" s="61"/>
      <c r="Q766" s="1" t="s">
        <v>1399</v>
      </c>
    </row>
    <row r="767" spans="1:17" s="28" customFormat="1" ht="36.950000000000003" customHeight="1">
      <c r="A767" s="96" t="str">
        <f t="shared" si="22"/>
        <v/>
      </c>
      <c r="B767" s="70" t="str">
        <f t="shared" si="23"/>
        <v/>
      </c>
      <c r="C767" s="97" t="str">
        <f>IF(D767="","",COUNTA($D$3:D766)+1)</f>
        <v/>
      </c>
      <c r="D767" s="55"/>
      <c r="E767" s="56"/>
      <c r="F767" s="56"/>
      <c r="G767" s="96"/>
      <c r="H767" s="99"/>
      <c r="I767" s="56"/>
      <c r="J767" s="59"/>
      <c r="K767" s="55"/>
      <c r="L767" s="55"/>
      <c r="M767" s="60"/>
      <c r="N767" s="61"/>
      <c r="O767" s="61"/>
      <c r="P767" s="61"/>
      <c r="Q767" s="1" t="s">
        <v>1400</v>
      </c>
    </row>
    <row r="768" spans="1:17" s="28" customFormat="1" ht="36.950000000000003" customHeight="1">
      <c r="A768" s="80" t="str">
        <f t="shared" si="22"/>
        <v/>
      </c>
      <c r="B768" s="67" t="str">
        <f t="shared" si="23"/>
        <v/>
      </c>
      <c r="C768" s="81" t="str">
        <f>IF(D768="","",COUNTA($D$3:D767)+1)</f>
        <v/>
      </c>
      <c r="D768" s="45"/>
      <c r="E768" s="46"/>
      <c r="F768" s="46"/>
      <c r="G768" s="80"/>
      <c r="H768" s="102"/>
      <c r="I768" s="46"/>
      <c r="J768" s="49"/>
      <c r="K768" s="45"/>
      <c r="L768" s="45"/>
      <c r="M768" s="50"/>
      <c r="N768" s="51"/>
      <c r="O768" s="51"/>
      <c r="P768" s="51"/>
      <c r="Q768" s="1" t="s">
        <v>1401</v>
      </c>
    </row>
    <row r="769" spans="1:17" s="28" customFormat="1" ht="50.1" customHeight="1">
      <c r="A769" s="77">
        <f t="shared" si="22"/>
        <v>2015</v>
      </c>
      <c r="B769" s="65" t="str">
        <f t="shared" si="23"/>
        <v>A</v>
      </c>
      <c r="C769" s="78">
        <f>IF(D769="","",COUNTA($D$3:D768)+1)</f>
        <v>675</v>
      </c>
      <c r="D769" s="35" t="s">
        <v>19</v>
      </c>
      <c r="E769" s="36" t="s">
        <v>1377</v>
      </c>
      <c r="F769" s="36" t="s">
        <v>1378</v>
      </c>
      <c r="G769" s="77" t="s">
        <v>6</v>
      </c>
      <c r="H769" s="94">
        <v>53</v>
      </c>
      <c r="I769" s="36" t="s">
        <v>7</v>
      </c>
      <c r="J769" s="39" t="s">
        <v>8</v>
      </c>
      <c r="K769" s="35" t="s">
        <v>10</v>
      </c>
      <c r="L769" s="35" t="s">
        <v>738</v>
      </c>
      <c r="M769" s="40" t="s">
        <v>1402</v>
      </c>
      <c r="N769" s="41" t="s">
        <v>14</v>
      </c>
      <c r="O769" s="41" t="s">
        <v>738</v>
      </c>
      <c r="P769" s="41" t="s">
        <v>738</v>
      </c>
      <c r="Q769" s="1" t="s">
        <v>1403</v>
      </c>
    </row>
    <row r="770" spans="1:17" s="28" customFormat="1" ht="36.950000000000003" customHeight="1">
      <c r="A770" s="96" t="str">
        <f t="shared" si="22"/>
        <v/>
      </c>
      <c r="B770" s="70" t="str">
        <f t="shared" si="23"/>
        <v/>
      </c>
      <c r="C770" s="97" t="str">
        <f>IF(D770="","",COUNTA($D$3:D769)+1)</f>
        <v/>
      </c>
      <c r="D770" s="55"/>
      <c r="E770" s="56"/>
      <c r="F770" s="56"/>
      <c r="G770" s="96"/>
      <c r="H770" s="99"/>
      <c r="I770" s="56"/>
      <c r="J770" s="59"/>
      <c r="K770" s="55"/>
      <c r="L770" s="55"/>
      <c r="M770" s="60"/>
      <c r="N770" s="61"/>
      <c r="O770" s="61"/>
      <c r="P770" s="61"/>
      <c r="Q770" s="1" t="s">
        <v>1404</v>
      </c>
    </row>
    <row r="771" spans="1:17" s="28" customFormat="1" ht="36.950000000000003" customHeight="1">
      <c r="A771" s="96" t="str">
        <f t="shared" si="22"/>
        <v/>
      </c>
      <c r="B771" s="70" t="str">
        <f t="shared" si="23"/>
        <v/>
      </c>
      <c r="C771" s="97" t="str">
        <f>IF(D771="","",COUNTA($D$3:D770)+1)</f>
        <v/>
      </c>
      <c r="D771" s="55"/>
      <c r="E771" s="56"/>
      <c r="F771" s="56"/>
      <c r="G771" s="96"/>
      <c r="H771" s="99"/>
      <c r="I771" s="56"/>
      <c r="J771" s="59"/>
      <c r="K771" s="55"/>
      <c r="L771" s="55"/>
      <c r="M771" s="60"/>
      <c r="N771" s="61"/>
      <c r="O771" s="61"/>
      <c r="P771" s="61"/>
      <c r="Q771" s="1" t="s">
        <v>1405</v>
      </c>
    </row>
    <row r="772" spans="1:17" s="29" customFormat="1" ht="36.950000000000003" customHeight="1">
      <c r="A772" s="96" t="str">
        <f t="shared" ref="A772:A835" si="24">IF(D772="","",2015)</f>
        <v/>
      </c>
      <c r="B772" s="70" t="str">
        <f t="shared" ref="B772:B835" si="25">IF(D772="","","A")</f>
        <v/>
      </c>
      <c r="C772" s="97" t="str">
        <f>IF(D772="","",COUNTA($D$3:D771)+1)</f>
        <v/>
      </c>
      <c r="D772" s="55"/>
      <c r="E772" s="56"/>
      <c r="F772" s="56"/>
      <c r="G772" s="96"/>
      <c r="H772" s="99"/>
      <c r="I772" s="56"/>
      <c r="J772" s="59"/>
      <c r="K772" s="55"/>
      <c r="L772" s="55"/>
      <c r="M772" s="60"/>
      <c r="N772" s="61"/>
      <c r="O772" s="61"/>
      <c r="P772" s="61"/>
      <c r="Q772" s="1" t="s">
        <v>1406</v>
      </c>
    </row>
    <row r="773" spans="1:17" s="29" customFormat="1" ht="36.950000000000003" customHeight="1">
      <c r="A773" s="80" t="str">
        <f t="shared" si="24"/>
        <v/>
      </c>
      <c r="B773" s="67" t="str">
        <f t="shared" si="25"/>
        <v/>
      </c>
      <c r="C773" s="81" t="str">
        <f>IF(D773="","",COUNTA($D$3:D772)+1)</f>
        <v/>
      </c>
      <c r="D773" s="45"/>
      <c r="E773" s="46"/>
      <c r="F773" s="46"/>
      <c r="G773" s="80"/>
      <c r="H773" s="102"/>
      <c r="I773" s="46"/>
      <c r="J773" s="49"/>
      <c r="K773" s="45"/>
      <c r="L773" s="45"/>
      <c r="M773" s="50"/>
      <c r="N773" s="51"/>
      <c r="O773" s="51"/>
      <c r="P773" s="51"/>
      <c r="Q773" s="1" t="s">
        <v>1407</v>
      </c>
    </row>
    <row r="774" spans="1:17" s="28" customFormat="1" ht="50.1" customHeight="1">
      <c r="A774" s="13">
        <f t="shared" si="24"/>
        <v>2015</v>
      </c>
      <c r="B774" s="5" t="str">
        <f t="shared" si="25"/>
        <v>A</v>
      </c>
      <c r="C774" s="6">
        <f>IF(D774="","",COUNTA($D$3:D773)+1)</f>
        <v>676</v>
      </c>
      <c r="D774" s="8" t="s">
        <v>19</v>
      </c>
      <c r="E774" s="10" t="s">
        <v>1377</v>
      </c>
      <c r="F774" s="10" t="s">
        <v>1378</v>
      </c>
      <c r="G774" s="13" t="s">
        <v>6</v>
      </c>
      <c r="H774" s="14">
        <v>54</v>
      </c>
      <c r="I774" s="10" t="s">
        <v>7</v>
      </c>
      <c r="J774" s="9" t="s">
        <v>8</v>
      </c>
      <c r="K774" s="15" t="s">
        <v>10</v>
      </c>
      <c r="L774" s="16" t="s">
        <v>738</v>
      </c>
      <c r="M774" s="1" t="s">
        <v>1408</v>
      </c>
      <c r="N774" s="18" t="s">
        <v>14</v>
      </c>
      <c r="O774" s="18" t="s">
        <v>738</v>
      </c>
      <c r="P774" s="18" t="s">
        <v>738</v>
      </c>
      <c r="Q774" s="1" t="s">
        <v>1409</v>
      </c>
    </row>
    <row r="775" spans="1:17" s="28" customFormat="1" ht="63.95" customHeight="1">
      <c r="A775" s="77">
        <f t="shared" si="24"/>
        <v>2015</v>
      </c>
      <c r="B775" s="65" t="str">
        <f t="shared" si="25"/>
        <v>A</v>
      </c>
      <c r="C775" s="78">
        <f>IF(D775="","",COUNTA($D$3:D774)+1)</f>
        <v>677</v>
      </c>
      <c r="D775" s="35" t="s">
        <v>19</v>
      </c>
      <c r="E775" s="36" t="s">
        <v>1377</v>
      </c>
      <c r="F775" s="36" t="s">
        <v>1378</v>
      </c>
      <c r="G775" s="77" t="s">
        <v>6</v>
      </c>
      <c r="H775" s="94">
        <v>54</v>
      </c>
      <c r="I775" s="36" t="s">
        <v>7</v>
      </c>
      <c r="J775" s="39" t="s">
        <v>8</v>
      </c>
      <c r="K775" s="35" t="s">
        <v>10</v>
      </c>
      <c r="L775" s="35" t="s">
        <v>738</v>
      </c>
      <c r="M775" s="40" t="s">
        <v>1410</v>
      </c>
      <c r="N775" s="41" t="s">
        <v>14</v>
      </c>
      <c r="O775" s="41" t="s">
        <v>738</v>
      </c>
      <c r="P775" s="41" t="s">
        <v>738</v>
      </c>
      <c r="Q775" s="1" t="s">
        <v>1411</v>
      </c>
    </row>
    <row r="776" spans="1:17" s="28" customFormat="1" ht="36.950000000000003" customHeight="1">
      <c r="A776" s="96" t="str">
        <f t="shared" si="24"/>
        <v/>
      </c>
      <c r="B776" s="70" t="str">
        <f t="shared" si="25"/>
        <v/>
      </c>
      <c r="C776" s="97" t="str">
        <f>IF(D776="","",COUNTA($D$3:D775)+1)</f>
        <v/>
      </c>
      <c r="D776" s="55"/>
      <c r="E776" s="56"/>
      <c r="F776" s="56"/>
      <c r="G776" s="96"/>
      <c r="H776" s="99"/>
      <c r="I776" s="56"/>
      <c r="J776" s="59"/>
      <c r="K776" s="55"/>
      <c r="L776" s="55"/>
      <c r="M776" s="60"/>
      <c r="N776" s="61"/>
      <c r="O776" s="61"/>
      <c r="P776" s="61"/>
      <c r="Q776" s="1" t="s">
        <v>1412</v>
      </c>
    </row>
    <row r="777" spans="1:17" s="28" customFormat="1" ht="36.950000000000003" customHeight="1">
      <c r="A777" s="96" t="str">
        <f t="shared" si="24"/>
        <v/>
      </c>
      <c r="B777" s="70" t="str">
        <f t="shared" si="25"/>
        <v/>
      </c>
      <c r="C777" s="97" t="str">
        <f>IF(D777="","",COUNTA($D$3:D776)+1)</f>
        <v/>
      </c>
      <c r="D777" s="55"/>
      <c r="E777" s="56"/>
      <c r="F777" s="56"/>
      <c r="G777" s="96"/>
      <c r="H777" s="99"/>
      <c r="I777" s="56"/>
      <c r="J777" s="59"/>
      <c r="K777" s="55"/>
      <c r="L777" s="55"/>
      <c r="M777" s="60"/>
      <c r="N777" s="61"/>
      <c r="O777" s="61"/>
      <c r="P777" s="61"/>
      <c r="Q777" s="1" t="s">
        <v>1413</v>
      </c>
    </row>
    <row r="778" spans="1:17" s="28" customFormat="1" ht="36.950000000000003" customHeight="1">
      <c r="A778" s="96" t="str">
        <f t="shared" si="24"/>
        <v/>
      </c>
      <c r="B778" s="70" t="str">
        <f t="shared" si="25"/>
        <v/>
      </c>
      <c r="C778" s="97" t="str">
        <f>IF(D778="","",COUNTA($D$3:D777)+1)</f>
        <v/>
      </c>
      <c r="D778" s="55"/>
      <c r="E778" s="56"/>
      <c r="F778" s="56"/>
      <c r="G778" s="96"/>
      <c r="H778" s="99"/>
      <c r="I778" s="56"/>
      <c r="J778" s="59"/>
      <c r="K778" s="55"/>
      <c r="L778" s="55"/>
      <c r="M778" s="60"/>
      <c r="N778" s="61"/>
      <c r="O778" s="61"/>
      <c r="P778" s="61"/>
      <c r="Q778" s="1" t="s">
        <v>1414</v>
      </c>
    </row>
    <row r="779" spans="1:17" s="28" customFormat="1" ht="36.950000000000003" customHeight="1">
      <c r="A779" s="96" t="str">
        <f t="shared" si="24"/>
        <v/>
      </c>
      <c r="B779" s="70" t="str">
        <f t="shared" si="25"/>
        <v/>
      </c>
      <c r="C779" s="97" t="str">
        <f>IF(D779="","",COUNTA($D$3:D778)+1)</f>
        <v/>
      </c>
      <c r="D779" s="55"/>
      <c r="E779" s="56"/>
      <c r="F779" s="56"/>
      <c r="G779" s="96"/>
      <c r="H779" s="99"/>
      <c r="I779" s="56"/>
      <c r="J779" s="59"/>
      <c r="K779" s="55"/>
      <c r="L779" s="55"/>
      <c r="M779" s="60"/>
      <c r="N779" s="61"/>
      <c r="O779" s="61"/>
      <c r="P779" s="61"/>
      <c r="Q779" s="1" t="s">
        <v>1415</v>
      </c>
    </row>
    <row r="780" spans="1:17" s="28" customFormat="1" ht="36.950000000000003" customHeight="1">
      <c r="A780" s="96" t="str">
        <f t="shared" si="24"/>
        <v/>
      </c>
      <c r="B780" s="70" t="str">
        <f t="shared" si="25"/>
        <v/>
      </c>
      <c r="C780" s="97" t="str">
        <f>IF(D780="","",COUNTA($D$3:D779)+1)</f>
        <v/>
      </c>
      <c r="D780" s="55"/>
      <c r="E780" s="56"/>
      <c r="F780" s="56"/>
      <c r="G780" s="96"/>
      <c r="H780" s="99"/>
      <c r="I780" s="56"/>
      <c r="J780" s="59"/>
      <c r="K780" s="55"/>
      <c r="L780" s="55"/>
      <c r="M780" s="60"/>
      <c r="N780" s="61"/>
      <c r="O780" s="61"/>
      <c r="P780" s="61"/>
      <c r="Q780" s="1" t="s">
        <v>1416</v>
      </c>
    </row>
    <row r="781" spans="1:17" s="28" customFormat="1" ht="50.1" customHeight="1">
      <c r="A781" s="80" t="str">
        <f t="shared" si="24"/>
        <v/>
      </c>
      <c r="B781" s="67" t="str">
        <f t="shared" si="25"/>
        <v/>
      </c>
      <c r="C781" s="81" t="str">
        <f>IF(D781="","",COUNTA($D$3:D780)+1)</f>
        <v/>
      </c>
      <c r="D781" s="45"/>
      <c r="E781" s="46"/>
      <c r="F781" s="46"/>
      <c r="G781" s="80"/>
      <c r="H781" s="102"/>
      <c r="I781" s="46"/>
      <c r="J781" s="49"/>
      <c r="K781" s="45"/>
      <c r="L781" s="45"/>
      <c r="M781" s="50"/>
      <c r="N781" s="51"/>
      <c r="O781" s="51"/>
      <c r="P781" s="51"/>
      <c r="Q781" s="1" t="s">
        <v>1417</v>
      </c>
    </row>
    <row r="782" spans="1:17" s="28" customFormat="1" ht="50.1" customHeight="1">
      <c r="A782" s="77">
        <f t="shared" si="24"/>
        <v>2015</v>
      </c>
      <c r="B782" s="65" t="str">
        <f t="shared" si="25"/>
        <v>A</v>
      </c>
      <c r="C782" s="78">
        <f>IF(D782="","",COUNTA($D$3:D781)+1)</f>
        <v>678</v>
      </c>
      <c r="D782" s="35" t="s">
        <v>19</v>
      </c>
      <c r="E782" s="36" t="s">
        <v>1377</v>
      </c>
      <c r="F782" s="36" t="s">
        <v>1378</v>
      </c>
      <c r="G782" s="77" t="s">
        <v>6</v>
      </c>
      <c r="H782" s="94">
        <v>54</v>
      </c>
      <c r="I782" s="36" t="s">
        <v>7</v>
      </c>
      <c r="J782" s="39" t="s">
        <v>8</v>
      </c>
      <c r="K782" s="35" t="s">
        <v>10</v>
      </c>
      <c r="L782" s="35" t="s">
        <v>738</v>
      </c>
      <c r="M782" s="40" t="s">
        <v>1418</v>
      </c>
      <c r="N782" s="41" t="s">
        <v>14</v>
      </c>
      <c r="O782" s="41" t="s">
        <v>738</v>
      </c>
      <c r="P782" s="41" t="s">
        <v>738</v>
      </c>
      <c r="Q782" s="1" t="s">
        <v>1419</v>
      </c>
    </row>
    <row r="783" spans="1:17" s="28" customFormat="1" ht="36.950000000000003" customHeight="1">
      <c r="A783" s="96" t="str">
        <f t="shared" si="24"/>
        <v/>
      </c>
      <c r="B783" s="70" t="str">
        <f t="shared" si="25"/>
        <v/>
      </c>
      <c r="C783" s="97" t="str">
        <f>IF(D783="","",COUNTA($D$3:D782)+1)</f>
        <v/>
      </c>
      <c r="D783" s="55"/>
      <c r="E783" s="56"/>
      <c r="F783" s="56"/>
      <c r="G783" s="96"/>
      <c r="H783" s="99"/>
      <c r="I783" s="56"/>
      <c r="J783" s="59"/>
      <c r="K783" s="55"/>
      <c r="L783" s="55"/>
      <c r="M783" s="60"/>
      <c r="N783" s="61"/>
      <c r="O783" s="61"/>
      <c r="P783" s="61"/>
      <c r="Q783" s="1" t="s">
        <v>1420</v>
      </c>
    </row>
    <row r="784" spans="1:17" s="28" customFormat="1" ht="36.950000000000003" customHeight="1">
      <c r="A784" s="80" t="str">
        <f t="shared" si="24"/>
        <v/>
      </c>
      <c r="B784" s="67" t="str">
        <f t="shared" si="25"/>
        <v/>
      </c>
      <c r="C784" s="81" t="str">
        <f>IF(D784="","",COUNTA($D$3:D783)+1)</f>
        <v/>
      </c>
      <c r="D784" s="45"/>
      <c r="E784" s="46"/>
      <c r="F784" s="46"/>
      <c r="G784" s="80"/>
      <c r="H784" s="102"/>
      <c r="I784" s="46"/>
      <c r="J784" s="49"/>
      <c r="K784" s="45"/>
      <c r="L784" s="45"/>
      <c r="M784" s="50"/>
      <c r="N784" s="51"/>
      <c r="O784" s="51"/>
      <c r="P784" s="51"/>
      <c r="Q784" s="1" t="s">
        <v>1421</v>
      </c>
    </row>
    <row r="785" spans="1:17" s="28" customFormat="1" ht="50.1" customHeight="1">
      <c r="A785" s="77">
        <f t="shared" si="24"/>
        <v>2015</v>
      </c>
      <c r="B785" s="65" t="str">
        <f t="shared" si="25"/>
        <v>A</v>
      </c>
      <c r="C785" s="78">
        <f>IF(D785="","",COUNTA($D$3:D784)+1)</f>
        <v>679</v>
      </c>
      <c r="D785" s="35" t="s">
        <v>19</v>
      </c>
      <c r="E785" s="36" t="s">
        <v>1377</v>
      </c>
      <c r="F785" s="36" t="s">
        <v>1378</v>
      </c>
      <c r="G785" s="77" t="s">
        <v>6</v>
      </c>
      <c r="H785" s="94">
        <v>54</v>
      </c>
      <c r="I785" s="36" t="s">
        <v>7</v>
      </c>
      <c r="J785" s="39" t="s">
        <v>8</v>
      </c>
      <c r="K785" s="35" t="s">
        <v>10</v>
      </c>
      <c r="L785" s="35" t="s">
        <v>738</v>
      </c>
      <c r="M785" s="40" t="s">
        <v>1422</v>
      </c>
      <c r="N785" s="41" t="s">
        <v>14</v>
      </c>
      <c r="O785" s="41" t="s">
        <v>738</v>
      </c>
      <c r="P785" s="41" t="s">
        <v>738</v>
      </c>
      <c r="Q785" s="1" t="s">
        <v>1423</v>
      </c>
    </row>
    <row r="786" spans="1:17" s="28" customFormat="1" ht="36.950000000000003" customHeight="1">
      <c r="A786" s="96" t="str">
        <f t="shared" si="24"/>
        <v/>
      </c>
      <c r="B786" s="70" t="str">
        <f t="shared" si="25"/>
        <v/>
      </c>
      <c r="C786" s="97" t="str">
        <f>IF(D786="","",COUNTA($D$3:D785)+1)</f>
        <v/>
      </c>
      <c r="D786" s="55"/>
      <c r="E786" s="56"/>
      <c r="F786" s="56"/>
      <c r="G786" s="96"/>
      <c r="H786" s="99"/>
      <c r="I786" s="56"/>
      <c r="J786" s="59"/>
      <c r="K786" s="55"/>
      <c r="L786" s="55"/>
      <c r="M786" s="60"/>
      <c r="N786" s="61"/>
      <c r="O786" s="61"/>
      <c r="P786" s="61"/>
      <c r="Q786" s="1" t="s">
        <v>1424</v>
      </c>
    </row>
    <row r="787" spans="1:17" s="28" customFormat="1" ht="36.950000000000003" customHeight="1">
      <c r="A787" s="96" t="str">
        <f t="shared" si="24"/>
        <v/>
      </c>
      <c r="B787" s="70" t="str">
        <f t="shared" si="25"/>
        <v/>
      </c>
      <c r="C787" s="97" t="str">
        <f>IF(D787="","",COUNTA($D$3:D786)+1)</f>
        <v/>
      </c>
      <c r="D787" s="55"/>
      <c r="E787" s="56"/>
      <c r="F787" s="56"/>
      <c r="G787" s="96"/>
      <c r="H787" s="99"/>
      <c r="I787" s="56"/>
      <c r="J787" s="59"/>
      <c r="K787" s="55"/>
      <c r="L787" s="55"/>
      <c r="M787" s="60"/>
      <c r="N787" s="61"/>
      <c r="O787" s="61"/>
      <c r="P787" s="61"/>
      <c r="Q787" s="1" t="s">
        <v>1425</v>
      </c>
    </row>
    <row r="788" spans="1:17" s="28" customFormat="1" ht="36.950000000000003" customHeight="1">
      <c r="A788" s="96" t="str">
        <f t="shared" si="24"/>
        <v/>
      </c>
      <c r="B788" s="70" t="str">
        <f t="shared" si="25"/>
        <v/>
      </c>
      <c r="C788" s="97" t="str">
        <f>IF(D788="","",COUNTA($D$3:D787)+1)</f>
        <v/>
      </c>
      <c r="D788" s="55"/>
      <c r="E788" s="56"/>
      <c r="F788" s="56"/>
      <c r="G788" s="96"/>
      <c r="H788" s="99"/>
      <c r="I788" s="56"/>
      <c r="J788" s="59"/>
      <c r="K788" s="55"/>
      <c r="L788" s="55"/>
      <c r="M788" s="60"/>
      <c r="N788" s="61"/>
      <c r="O788" s="61"/>
      <c r="P788" s="61"/>
      <c r="Q788" s="1" t="s">
        <v>1426</v>
      </c>
    </row>
    <row r="789" spans="1:17" s="28" customFormat="1" ht="36.950000000000003" customHeight="1">
      <c r="A789" s="80" t="str">
        <f t="shared" si="24"/>
        <v/>
      </c>
      <c r="B789" s="67" t="str">
        <f t="shared" si="25"/>
        <v/>
      </c>
      <c r="C789" s="81" t="str">
        <f>IF(D789="","",COUNTA($D$3:D788)+1)</f>
        <v/>
      </c>
      <c r="D789" s="45"/>
      <c r="E789" s="46"/>
      <c r="F789" s="46"/>
      <c r="G789" s="80"/>
      <c r="H789" s="102"/>
      <c r="I789" s="46"/>
      <c r="J789" s="49"/>
      <c r="K789" s="45"/>
      <c r="L789" s="45"/>
      <c r="M789" s="50"/>
      <c r="N789" s="51"/>
      <c r="O789" s="51"/>
      <c r="P789" s="51"/>
      <c r="Q789" s="1" t="s">
        <v>1427</v>
      </c>
    </row>
    <row r="790" spans="1:17" s="28" customFormat="1" ht="50.1" customHeight="1">
      <c r="A790" s="77">
        <f t="shared" si="24"/>
        <v>2015</v>
      </c>
      <c r="B790" s="65" t="str">
        <f t="shared" si="25"/>
        <v>A</v>
      </c>
      <c r="C790" s="78">
        <f>IF(D790="","",COUNTA($D$3:D789)+1)</f>
        <v>680</v>
      </c>
      <c r="D790" s="35" t="s">
        <v>19</v>
      </c>
      <c r="E790" s="36" t="s">
        <v>1377</v>
      </c>
      <c r="F790" s="36" t="s">
        <v>1378</v>
      </c>
      <c r="G790" s="77" t="s">
        <v>6</v>
      </c>
      <c r="H790" s="94">
        <v>54</v>
      </c>
      <c r="I790" s="36" t="s">
        <v>7</v>
      </c>
      <c r="J790" s="39" t="s">
        <v>8</v>
      </c>
      <c r="K790" s="35" t="s">
        <v>10</v>
      </c>
      <c r="L790" s="35" t="s">
        <v>738</v>
      </c>
      <c r="M790" s="40" t="s">
        <v>1428</v>
      </c>
      <c r="N790" s="41" t="s">
        <v>14</v>
      </c>
      <c r="O790" s="41" t="s">
        <v>738</v>
      </c>
      <c r="P790" s="41" t="s">
        <v>738</v>
      </c>
      <c r="Q790" s="1" t="s">
        <v>1429</v>
      </c>
    </row>
    <row r="791" spans="1:17" s="28" customFormat="1" ht="36.950000000000003" customHeight="1">
      <c r="A791" s="96" t="str">
        <f t="shared" si="24"/>
        <v/>
      </c>
      <c r="B791" s="70" t="str">
        <f t="shared" si="25"/>
        <v/>
      </c>
      <c r="C791" s="97" t="str">
        <f>IF(D791="","",COUNTA($D$3:D790)+1)</f>
        <v/>
      </c>
      <c r="D791" s="55"/>
      <c r="E791" s="56"/>
      <c r="F791" s="56"/>
      <c r="G791" s="96"/>
      <c r="H791" s="99"/>
      <c r="I791" s="56"/>
      <c r="J791" s="59"/>
      <c r="K791" s="55"/>
      <c r="L791" s="55"/>
      <c r="M791" s="60"/>
      <c r="N791" s="61"/>
      <c r="O791" s="61"/>
      <c r="P791" s="61"/>
      <c r="Q791" s="1" t="s">
        <v>1430</v>
      </c>
    </row>
    <row r="792" spans="1:17" s="28" customFormat="1" ht="36.950000000000003" customHeight="1">
      <c r="A792" s="96" t="str">
        <f t="shared" si="24"/>
        <v/>
      </c>
      <c r="B792" s="70" t="str">
        <f t="shared" si="25"/>
        <v/>
      </c>
      <c r="C792" s="97" t="str">
        <f>IF(D792="","",COUNTA($D$3:D791)+1)</f>
        <v/>
      </c>
      <c r="D792" s="55"/>
      <c r="E792" s="56"/>
      <c r="F792" s="56"/>
      <c r="G792" s="96"/>
      <c r="H792" s="99"/>
      <c r="I792" s="56"/>
      <c r="J792" s="59"/>
      <c r="K792" s="55"/>
      <c r="L792" s="55"/>
      <c r="M792" s="60"/>
      <c r="N792" s="61"/>
      <c r="O792" s="61"/>
      <c r="P792" s="61"/>
      <c r="Q792" s="1" t="s">
        <v>1431</v>
      </c>
    </row>
    <row r="793" spans="1:17" s="28" customFormat="1" ht="36.950000000000003" customHeight="1">
      <c r="A793" s="80" t="str">
        <f t="shared" si="24"/>
        <v/>
      </c>
      <c r="B793" s="67" t="str">
        <f t="shared" si="25"/>
        <v/>
      </c>
      <c r="C793" s="81" t="str">
        <f>IF(D793="","",COUNTA($D$3:D792)+1)</f>
        <v/>
      </c>
      <c r="D793" s="45"/>
      <c r="E793" s="46"/>
      <c r="F793" s="46"/>
      <c r="G793" s="80"/>
      <c r="H793" s="102"/>
      <c r="I793" s="46"/>
      <c r="J793" s="49"/>
      <c r="K793" s="45"/>
      <c r="L793" s="45"/>
      <c r="M793" s="50"/>
      <c r="N793" s="51"/>
      <c r="O793" s="51"/>
      <c r="P793" s="51"/>
      <c r="Q793" s="1" t="s">
        <v>1432</v>
      </c>
    </row>
    <row r="794" spans="1:17" s="28" customFormat="1" ht="50.1" customHeight="1">
      <c r="A794" s="77">
        <f t="shared" si="24"/>
        <v>2015</v>
      </c>
      <c r="B794" s="65" t="str">
        <f t="shared" si="25"/>
        <v>A</v>
      </c>
      <c r="C794" s="78">
        <f>IF(D794="","",COUNTA($D$3:D793)+1)</f>
        <v>681</v>
      </c>
      <c r="D794" s="35" t="s">
        <v>19</v>
      </c>
      <c r="E794" s="36" t="s">
        <v>1377</v>
      </c>
      <c r="F794" s="36" t="s">
        <v>1378</v>
      </c>
      <c r="G794" s="77" t="s">
        <v>6</v>
      </c>
      <c r="H794" s="94">
        <v>54</v>
      </c>
      <c r="I794" s="36" t="s">
        <v>7</v>
      </c>
      <c r="J794" s="39" t="s">
        <v>8</v>
      </c>
      <c r="K794" s="35" t="s">
        <v>10</v>
      </c>
      <c r="L794" s="35" t="s">
        <v>738</v>
      </c>
      <c r="M794" s="40" t="s">
        <v>1433</v>
      </c>
      <c r="N794" s="41" t="s">
        <v>14</v>
      </c>
      <c r="O794" s="41" t="s">
        <v>738</v>
      </c>
      <c r="P794" s="41" t="s">
        <v>738</v>
      </c>
      <c r="Q794" s="1" t="s">
        <v>1434</v>
      </c>
    </row>
    <row r="795" spans="1:17" s="28" customFormat="1" ht="36.950000000000003" customHeight="1">
      <c r="A795" s="80" t="str">
        <f t="shared" si="24"/>
        <v/>
      </c>
      <c r="B795" s="67" t="str">
        <f t="shared" si="25"/>
        <v/>
      </c>
      <c r="C795" s="81" t="str">
        <f>IF(D795="","",COUNTA($D$3:D794)+1)</f>
        <v/>
      </c>
      <c r="D795" s="45"/>
      <c r="E795" s="46"/>
      <c r="F795" s="46"/>
      <c r="G795" s="80"/>
      <c r="H795" s="102"/>
      <c r="I795" s="46"/>
      <c r="J795" s="49"/>
      <c r="K795" s="45"/>
      <c r="L795" s="45"/>
      <c r="M795" s="50"/>
      <c r="N795" s="51"/>
      <c r="O795" s="51"/>
      <c r="P795" s="51"/>
      <c r="Q795" s="1" t="s">
        <v>1435</v>
      </c>
    </row>
    <row r="796" spans="1:17" s="28" customFormat="1" ht="50.1" customHeight="1">
      <c r="A796" s="77">
        <f t="shared" si="24"/>
        <v>2015</v>
      </c>
      <c r="B796" s="65" t="str">
        <f t="shared" si="25"/>
        <v>A</v>
      </c>
      <c r="C796" s="78">
        <f>IF(D796="","",COUNTA($D$3:D795)+1)</f>
        <v>682</v>
      </c>
      <c r="D796" s="93" t="s">
        <v>19</v>
      </c>
      <c r="E796" s="36" t="s">
        <v>1377</v>
      </c>
      <c r="F796" s="36" t="s">
        <v>1378</v>
      </c>
      <c r="G796" s="77" t="s">
        <v>6</v>
      </c>
      <c r="H796" s="105">
        <v>55</v>
      </c>
      <c r="I796" s="36" t="s">
        <v>7</v>
      </c>
      <c r="J796" s="39" t="s">
        <v>8</v>
      </c>
      <c r="K796" s="37" t="s">
        <v>10</v>
      </c>
      <c r="L796" s="35" t="s">
        <v>738</v>
      </c>
      <c r="M796" s="95" t="s">
        <v>1436</v>
      </c>
      <c r="N796" s="41" t="s">
        <v>14</v>
      </c>
      <c r="O796" s="41" t="s">
        <v>738</v>
      </c>
      <c r="P796" s="41" t="s">
        <v>738</v>
      </c>
      <c r="Q796" s="1" t="s">
        <v>1437</v>
      </c>
    </row>
    <row r="797" spans="1:17" s="28" customFormat="1" ht="50.1" customHeight="1">
      <c r="A797" s="80" t="str">
        <f t="shared" si="24"/>
        <v/>
      </c>
      <c r="B797" s="67" t="str">
        <f t="shared" si="25"/>
        <v/>
      </c>
      <c r="C797" s="81" t="str">
        <f>IF(D797="","",COUNTA($D$3:D796)+1)</f>
        <v/>
      </c>
      <c r="D797" s="101"/>
      <c r="E797" s="46"/>
      <c r="F797" s="46"/>
      <c r="G797" s="80"/>
      <c r="H797" s="106"/>
      <c r="I797" s="46"/>
      <c r="J797" s="49"/>
      <c r="K797" s="47"/>
      <c r="L797" s="45"/>
      <c r="M797" s="103"/>
      <c r="N797" s="51"/>
      <c r="O797" s="51"/>
      <c r="P797" s="51"/>
      <c r="Q797" s="1" t="s">
        <v>1438</v>
      </c>
    </row>
    <row r="798" spans="1:17" s="28" customFormat="1" ht="50.1" customHeight="1">
      <c r="A798" s="77">
        <f t="shared" si="24"/>
        <v>2015</v>
      </c>
      <c r="B798" s="65" t="str">
        <f t="shared" si="25"/>
        <v>A</v>
      </c>
      <c r="C798" s="78">
        <f>IF(D798="","",COUNTA($D$3:D797)+1)</f>
        <v>683</v>
      </c>
      <c r="D798" s="35" t="s">
        <v>19</v>
      </c>
      <c r="E798" s="36" t="s">
        <v>1377</v>
      </c>
      <c r="F798" s="36" t="s">
        <v>1378</v>
      </c>
      <c r="G798" s="77" t="s">
        <v>6</v>
      </c>
      <c r="H798" s="105">
        <v>55</v>
      </c>
      <c r="I798" s="36" t="s">
        <v>7</v>
      </c>
      <c r="J798" s="39" t="s">
        <v>8</v>
      </c>
      <c r="K798" s="35" t="s">
        <v>10</v>
      </c>
      <c r="L798" s="35" t="s">
        <v>738</v>
      </c>
      <c r="M798" s="40" t="s">
        <v>1439</v>
      </c>
      <c r="N798" s="41" t="s">
        <v>14</v>
      </c>
      <c r="O798" s="41" t="s">
        <v>738</v>
      </c>
      <c r="P798" s="41" t="s">
        <v>738</v>
      </c>
      <c r="Q798" s="1" t="s">
        <v>1440</v>
      </c>
    </row>
    <row r="799" spans="1:17" s="28" customFormat="1" ht="36.950000000000003" customHeight="1">
      <c r="A799" s="96" t="str">
        <f t="shared" si="24"/>
        <v/>
      </c>
      <c r="B799" s="70" t="str">
        <f t="shared" si="25"/>
        <v/>
      </c>
      <c r="C799" s="97" t="str">
        <f>IF(D799="","",COUNTA($D$3:D798)+1)</f>
        <v/>
      </c>
      <c r="D799" s="55"/>
      <c r="E799" s="56"/>
      <c r="F799" s="56"/>
      <c r="G799" s="96"/>
      <c r="H799" s="107"/>
      <c r="I799" s="56"/>
      <c r="J799" s="59"/>
      <c r="K799" s="55"/>
      <c r="L799" s="55"/>
      <c r="M799" s="60"/>
      <c r="N799" s="61"/>
      <c r="O799" s="61"/>
      <c r="P799" s="61"/>
      <c r="Q799" s="1" t="s">
        <v>1441</v>
      </c>
    </row>
    <row r="800" spans="1:17" s="28" customFormat="1" ht="36.950000000000003" customHeight="1">
      <c r="A800" s="80" t="str">
        <f t="shared" si="24"/>
        <v/>
      </c>
      <c r="B800" s="67" t="str">
        <f t="shared" si="25"/>
        <v/>
      </c>
      <c r="C800" s="81" t="str">
        <f>IF(D800="","",COUNTA($D$3:D799)+1)</f>
        <v/>
      </c>
      <c r="D800" s="45"/>
      <c r="E800" s="46"/>
      <c r="F800" s="46"/>
      <c r="G800" s="80"/>
      <c r="H800" s="106"/>
      <c r="I800" s="46"/>
      <c r="J800" s="49"/>
      <c r="K800" s="45"/>
      <c r="L800" s="45"/>
      <c r="M800" s="50"/>
      <c r="N800" s="51"/>
      <c r="O800" s="51"/>
      <c r="P800" s="51"/>
      <c r="Q800" s="1" t="s">
        <v>1442</v>
      </c>
    </row>
    <row r="801" spans="1:17" s="28" customFormat="1" ht="50.1" customHeight="1">
      <c r="A801" s="77">
        <f t="shared" si="24"/>
        <v>2015</v>
      </c>
      <c r="B801" s="65" t="str">
        <f t="shared" si="25"/>
        <v>A</v>
      </c>
      <c r="C801" s="78">
        <f>IF(D801="","",COUNTA($D$3:D800)+1)</f>
        <v>684</v>
      </c>
      <c r="D801" s="35" t="s">
        <v>19</v>
      </c>
      <c r="E801" s="36" t="s">
        <v>1377</v>
      </c>
      <c r="F801" s="36" t="s">
        <v>1378</v>
      </c>
      <c r="G801" s="77" t="s">
        <v>6</v>
      </c>
      <c r="H801" s="105">
        <v>55</v>
      </c>
      <c r="I801" s="36" t="s">
        <v>7</v>
      </c>
      <c r="J801" s="39" t="s">
        <v>8</v>
      </c>
      <c r="K801" s="35" t="s">
        <v>10</v>
      </c>
      <c r="L801" s="35" t="s">
        <v>738</v>
      </c>
      <c r="M801" s="40" t="s">
        <v>1443</v>
      </c>
      <c r="N801" s="41" t="s">
        <v>14</v>
      </c>
      <c r="O801" s="41" t="s">
        <v>738</v>
      </c>
      <c r="P801" s="41" t="s">
        <v>738</v>
      </c>
      <c r="Q801" s="1" t="s">
        <v>1444</v>
      </c>
    </row>
    <row r="802" spans="1:17" s="28" customFormat="1" ht="50.1" customHeight="1">
      <c r="A802" s="96" t="str">
        <f t="shared" si="24"/>
        <v/>
      </c>
      <c r="B802" s="70" t="str">
        <f t="shared" si="25"/>
        <v/>
      </c>
      <c r="C802" s="97" t="str">
        <f>IF(D802="","",COUNTA($D$3:D801)+1)</f>
        <v/>
      </c>
      <c r="D802" s="55"/>
      <c r="E802" s="56"/>
      <c r="F802" s="56"/>
      <c r="G802" s="96"/>
      <c r="H802" s="107"/>
      <c r="I802" s="56"/>
      <c r="J802" s="59"/>
      <c r="K802" s="55"/>
      <c r="L802" s="55"/>
      <c r="M802" s="60"/>
      <c r="N802" s="61"/>
      <c r="O802" s="61"/>
      <c r="P802" s="61"/>
      <c r="Q802" s="1" t="s">
        <v>1445</v>
      </c>
    </row>
    <row r="803" spans="1:17" s="28" customFormat="1" ht="36.950000000000003" customHeight="1">
      <c r="A803" s="96" t="str">
        <f t="shared" si="24"/>
        <v/>
      </c>
      <c r="B803" s="70" t="str">
        <f t="shared" si="25"/>
        <v/>
      </c>
      <c r="C803" s="97" t="str">
        <f>IF(D803="","",COUNTA($D$3:D802)+1)</f>
        <v/>
      </c>
      <c r="D803" s="55"/>
      <c r="E803" s="56"/>
      <c r="F803" s="56"/>
      <c r="G803" s="96"/>
      <c r="H803" s="107"/>
      <c r="I803" s="56"/>
      <c r="J803" s="59"/>
      <c r="K803" s="55"/>
      <c r="L803" s="55"/>
      <c r="M803" s="60"/>
      <c r="N803" s="61"/>
      <c r="O803" s="61"/>
      <c r="P803" s="61"/>
      <c r="Q803" s="1" t="s">
        <v>1446</v>
      </c>
    </row>
    <row r="804" spans="1:17" s="28" customFormat="1" ht="36.950000000000003" customHeight="1">
      <c r="A804" s="96" t="str">
        <f t="shared" si="24"/>
        <v/>
      </c>
      <c r="B804" s="70" t="str">
        <f t="shared" si="25"/>
        <v/>
      </c>
      <c r="C804" s="97" t="str">
        <f>IF(D804="","",COUNTA($D$3:D803)+1)</f>
        <v/>
      </c>
      <c r="D804" s="55"/>
      <c r="E804" s="56"/>
      <c r="F804" s="56"/>
      <c r="G804" s="96"/>
      <c r="H804" s="107"/>
      <c r="I804" s="56"/>
      <c r="J804" s="59"/>
      <c r="K804" s="55"/>
      <c r="L804" s="55"/>
      <c r="M804" s="60"/>
      <c r="N804" s="61"/>
      <c r="O804" s="61"/>
      <c r="P804" s="61"/>
      <c r="Q804" s="1" t="s">
        <v>1447</v>
      </c>
    </row>
    <row r="805" spans="1:17" s="28" customFormat="1" ht="36.950000000000003" customHeight="1">
      <c r="A805" s="96" t="str">
        <f t="shared" si="24"/>
        <v/>
      </c>
      <c r="B805" s="70" t="str">
        <f t="shared" si="25"/>
        <v/>
      </c>
      <c r="C805" s="97" t="str">
        <f>IF(D805="","",COUNTA($D$3:D804)+1)</f>
        <v/>
      </c>
      <c r="D805" s="55"/>
      <c r="E805" s="56"/>
      <c r="F805" s="56"/>
      <c r="G805" s="96"/>
      <c r="H805" s="107"/>
      <c r="I805" s="56"/>
      <c r="J805" s="59"/>
      <c r="K805" s="55"/>
      <c r="L805" s="55"/>
      <c r="M805" s="60"/>
      <c r="N805" s="61"/>
      <c r="O805" s="61"/>
      <c r="P805" s="61"/>
      <c r="Q805" s="1" t="s">
        <v>1448</v>
      </c>
    </row>
    <row r="806" spans="1:17" s="28" customFormat="1" ht="36.950000000000003" customHeight="1">
      <c r="A806" s="96" t="str">
        <f t="shared" si="24"/>
        <v/>
      </c>
      <c r="B806" s="70" t="str">
        <f t="shared" si="25"/>
        <v/>
      </c>
      <c r="C806" s="97" t="str">
        <f>IF(D806="","",COUNTA($D$3:D805)+1)</f>
        <v/>
      </c>
      <c r="D806" s="55"/>
      <c r="E806" s="56"/>
      <c r="F806" s="56"/>
      <c r="G806" s="96"/>
      <c r="H806" s="107"/>
      <c r="I806" s="56"/>
      <c r="J806" s="59"/>
      <c r="K806" s="55"/>
      <c r="L806" s="55"/>
      <c r="M806" s="60"/>
      <c r="N806" s="61"/>
      <c r="O806" s="61"/>
      <c r="P806" s="61"/>
      <c r="Q806" s="1" t="s">
        <v>1449</v>
      </c>
    </row>
    <row r="807" spans="1:17" s="28" customFormat="1" ht="36.950000000000003" customHeight="1">
      <c r="A807" s="96" t="str">
        <f t="shared" si="24"/>
        <v/>
      </c>
      <c r="B807" s="70" t="str">
        <f t="shared" si="25"/>
        <v/>
      </c>
      <c r="C807" s="97" t="str">
        <f>IF(D807="","",COUNTA($D$3:D806)+1)</f>
        <v/>
      </c>
      <c r="D807" s="55"/>
      <c r="E807" s="56"/>
      <c r="F807" s="56"/>
      <c r="G807" s="96"/>
      <c r="H807" s="107"/>
      <c r="I807" s="56"/>
      <c r="J807" s="59"/>
      <c r="K807" s="55"/>
      <c r="L807" s="55"/>
      <c r="M807" s="60"/>
      <c r="N807" s="61"/>
      <c r="O807" s="61"/>
      <c r="P807" s="61"/>
      <c r="Q807" s="1" t="s">
        <v>1450</v>
      </c>
    </row>
    <row r="808" spans="1:17" s="28" customFormat="1" ht="50.1" customHeight="1">
      <c r="A808" s="80" t="str">
        <f t="shared" si="24"/>
        <v/>
      </c>
      <c r="B808" s="67" t="str">
        <f t="shared" si="25"/>
        <v/>
      </c>
      <c r="C808" s="81" t="str">
        <f>IF(D808="","",COUNTA($D$3:D807)+1)</f>
        <v/>
      </c>
      <c r="D808" s="45"/>
      <c r="E808" s="46"/>
      <c r="F808" s="46"/>
      <c r="G808" s="80"/>
      <c r="H808" s="106"/>
      <c r="I808" s="46"/>
      <c r="J808" s="49"/>
      <c r="K808" s="45"/>
      <c r="L808" s="45"/>
      <c r="M808" s="50"/>
      <c r="N808" s="51"/>
      <c r="O808" s="51"/>
      <c r="P808" s="51"/>
      <c r="Q808" s="1" t="s">
        <v>1451</v>
      </c>
    </row>
    <row r="809" spans="1:17" s="28" customFormat="1" ht="50.1" customHeight="1">
      <c r="A809" s="77">
        <f t="shared" si="24"/>
        <v>2015</v>
      </c>
      <c r="B809" s="65" t="str">
        <f t="shared" si="25"/>
        <v>A</v>
      </c>
      <c r="C809" s="78">
        <f>IF(D809="","",COUNTA($D$3:D808)+1)</f>
        <v>685</v>
      </c>
      <c r="D809" s="35" t="s">
        <v>19</v>
      </c>
      <c r="E809" s="36" t="s">
        <v>1377</v>
      </c>
      <c r="F809" s="36" t="s">
        <v>1378</v>
      </c>
      <c r="G809" s="77" t="s">
        <v>6</v>
      </c>
      <c r="H809" s="105">
        <v>55</v>
      </c>
      <c r="I809" s="36" t="s">
        <v>7</v>
      </c>
      <c r="J809" s="39" t="s">
        <v>8</v>
      </c>
      <c r="K809" s="35" t="s">
        <v>10</v>
      </c>
      <c r="L809" s="35" t="s">
        <v>738</v>
      </c>
      <c r="M809" s="40" t="s">
        <v>1452</v>
      </c>
      <c r="N809" s="41" t="s">
        <v>14</v>
      </c>
      <c r="O809" s="41" t="s">
        <v>738</v>
      </c>
      <c r="P809" s="41" t="s">
        <v>738</v>
      </c>
      <c r="Q809" s="1" t="s">
        <v>1453</v>
      </c>
    </row>
    <row r="810" spans="1:17" s="28" customFormat="1" ht="36.950000000000003" customHeight="1">
      <c r="A810" s="96" t="str">
        <f t="shared" si="24"/>
        <v/>
      </c>
      <c r="B810" s="70" t="str">
        <f t="shared" si="25"/>
        <v/>
      </c>
      <c r="C810" s="97" t="str">
        <f>IF(D810="","",COUNTA($D$3:D809)+1)</f>
        <v/>
      </c>
      <c r="D810" s="55"/>
      <c r="E810" s="56"/>
      <c r="F810" s="56"/>
      <c r="G810" s="96"/>
      <c r="H810" s="107"/>
      <c r="I810" s="56"/>
      <c r="J810" s="59"/>
      <c r="K810" s="55"/>
      <c r="L810" s="55"/>
      <c r="M810" s="60"/>
      <c r="N810" s="61"/>
      <c r="O810" s="61"/>
      <c r="P810" s="61"/>
      <c r="Q810" s="1" t="s">
        <v>1454</v>
      </c>
    </row>
    <row r="811" spans="1:17" s="28" customFormat="1" ht="36.950000000000003" customHeight="1">
      <c r="A811" s="96" t="str">
        <f t="shared" si="24"/>
        <v/>
      </c>
      <c r="B811" s="70" t="str">
        <f t="shared" si="25"/>
        <v/>
      </c>
      <c r="C811" s="97" t="str">
        <f>IF(D811="","",COUNTA($D$3:D810)+1)</f>
        <v/>
      </c>
      <c r="D811" s="55"/>
      <c r="E811" s="56"/>
      <c r="F811" s="56"/>
      <c r="G811" s="96"/>
      <c r="H811" s="107"/>
      <c r="I811" s="56"/>
      <c r="J811" s="59"/>
      <c r="K811" s="55"/>
      <c r="L811" s="55"/>
      <c r="M811" s="60"/>
      <c r="N811" s="61"/>
      <c r="O811" s="61"/>
      <c r="P811" s="61"/>
      <c r="Q811" s="1" t="s">
        <v>1455</v>
      </c>
    </row>
    <row r="812" spans="1:17" s="28" customFormat="1" ht="36.950000000000003" customHeight="1">
      <c r="A812" s="96" t="str">
        <f t="shared" si="24"/>
        <v/>
      </c>
      <c r="B812" s="70" t="str">
        <f t="shared" si="25"/>
        <v/>
      </c>
      <c r="C812" s="97" t="str">
        <f>IF(D812="","",COUNTA($D$3:D811)+1)</f>
        <v/>
      </c>
      <c r="D812" s="55"/>
      <c r="E812" s="56"/>
      <c r="F812" s="56"/>
      <c r="G812" s="96"/>
      <c r="H812" s="107"/>
      <c r="I812" s="56"/>
      <c r="J812" s="59"/>
      <c r="K812" s="55"/>
      <c r="L812" s="55"/>
      <c r="M812" s="60"/>
      <c r="N812" s="61"/>
      <c r="O812" s="61"/>
      <c r="P812" s="61"/>
      <c r="Q812" s="1" t="s">
        <v>1456</v>
      </c>
    </row>
    <row r="813" spans="1:17" s="28" customFormat="1" ht="36.950000000000003" customHeight="1">
      <c r="A813" s="80" t="str">
        <f t="shared" si="24"/>
        <v/>
      </c>
      <c r="B813" s="67" t="str">
        <f t="shared" si="25"/>
        <v/>
      </c>
      <c r="C813" s="81" t="str">
        <f>IF(D813="","",COUNTA($D$3:D812)+1)</f>
        <v/>
      </c>
      <c r="D813" s="45"/>
      <c r="E813" s="46"/>
      <c r="F813" s="46"/>
      <c r="G813" s="80"/>
      <c r="H813" s="106"/>
      <c r="I813" s="46"/>
      <c r="J813" s="49"/>
      <c r="K813" s="45"/>
      <c r="L813" s="45"/>
      <c r="M813" s="50"/>
      <c r="N813" s="51"/>
      <c r="O813" s="51"/>
      <c r="P813" s="51"/>
      <c r="Q813" s="1" t="s">
        <v>1457</v>
      </c>
    </row>
    <row r="814" spans="1:17" s="28" customFormat="1" ht="50.1" customHeight="1">
      <c r="A814" s="77">
        <f t="shared" si="24"/>
        <v>2015</v>
      </c>
      <c r="B814" s="65" t="str">
        <f t="shared" si="25"/>
        <v>A</v>
      </c>
      <c r="C814" s="78">
        <f>IF(D814="","",COUNTA($D$3:D813)+1)</f>
        <v>686</v>
      </c>
      <c r="D814" s="35" t="s">
        <v>19</v>
      </c>
      <c r="E814" s="36" t="s">
        <v>1377</v>
      </c>
      <c r="F814" s="36" t="s">
        <v>1378</v>
      </c>
      <c r="G814" s="77" t="s">
        <v>6</v>
      </c>
      <c r="H814" s="105">
        <v>55</v>
      </c>
      <c r="I814" s="36" t="s">
        <v>7</v>
      </c>
      <c r="J814" s="39" t="s">
        <v>8</v>
      </c>
      <c r="K814" s="35" t="s">
        <v>10</v>
      </c>
      <c r="L814" s="35" t="s">
        <v>738</v>
      </c>
      <c r="M814" s="40" t="s">
        <v>1458</v>
      </c>
      <c r="N814" s="41" t="s">
        <v>14</v>
      </c>
      <c r="O814" s="41" t="s">
        <v>738</v>
      </c>
      <c r="P814" s="41" t="s">
        <v>738</v>
      </c>
      <c r="Q814" s="1" t="s">
        <v>1459</v>
      </c>
    </row>
    <row r="815" spans="1:17" s="28" customFormat="1" ht="50.1" customHeight="1">
      <c r="A815" s="96" t="str">
        <f t="shared" si="24"/>
        <v/>
      </c>
      <c r="B815" s="70" t="str">
        <f t="shared" si="25"/>
        <v/>
      </c>
      <c r="C815" s="97" t="str">
        <f>IF(D815="","",COUNTA($D$3:D814)+1)</f>
        <v/>
      </c>
      <c r="D815" s="55"/>
      <c r="E815" s="56"/>
      <c r="F815" s="56"/>
      <c r="G815" s="96"/>
      <c r="H815" s="107"/>
      <c r="I815" s="56"/>
      <c r="J815" s="59"/>
      <c r="K815" s="55"/>
      <c r="L815" s="55"/>
      <c r="M815" s="60"/>
      <c r="N815" s="61"/>
      <c r="O815" s="61"/>
      <c r="P815" s="61"/>
      <c r="Q815" s="1" t="s">
        <v>1460</v>
      </c>
    </row>
    <row r="816" spans="1:17" s="28" customFormat="1" ht="36.950000000000003" customHeight="1">
      <c r="A816" s="96" t="str">
        <f t="shared" si="24"/>
        <v/>
      </c>
      <c r="B816" s="70" t="str">
        <f t="shared" si="25"/>
        <v/>
      </c>
      <c r="C816" s="97" t="str">
        <f>IF(D816="","",COUNTA($D$3:D815)+1)</f>
        <v/>
      </c>
      <c r="D816" s="55"/>
      <c r="E816" s="56"/>
      <c r="F816" s="56"/>
      <c r="G816" s="96"/>
      <c r="H816" s="107"/>
      <c r="I816" s="56"/>
      <c r="J816" s="59"/>
      <c r="K816" s="55"/>
      <c r="L816" s="55"/>
      <c r="M816" s="60"/>
      <c r="N816" s="61"/>
      <c r="O816" s="61"/>
      <c r="P816" s="61"/>
      <c r="Q816" s="1" t="s">
        <v>1461</v>
      </c>
    </row>
    <row r="817" spans="1:17" s="28" customFormat="1" ht="36.950000000000003" customHeight="1">
      <c r="A817" s="80" t="str">
        <f t="shared" si="24"/>
        <v/>
      </c>
      <c r="B817" s="67" t="str">
        <f t="shared" si="25"/>
        <v/>
      </c>
      <c r="C817" s="81" t="str">
        <f>IF(D817="","",COUNTA($D$3:D816)+1)</f>
        <v/>
      </c>
      <c r="D817" s="45"/>
      <c r="E817" s="46"/>
      <c r="F817" s="46"/>
      <c r="G817" s="80"/>
      <c r="H817" s="106"/>
      <c r="I817" s="46"/>
      <c r="J817" s="49"/>
      <c r="K817" s="45"/>
      <c r="L817" s="45"/>
      <c r="M817" s="50"/>
      <c r="N817" s="51"/>
      <c r="O817" s="51"/>
      <c r="P817" s="51"/>
      <c r="Q817" s="1" t="s">
        <v>1462</v>
      </c>
    </row>
    <row r="818" spans="1:17" s="28" customFormat="1" ht="50.1" customHeight="1">
      <c r="A818" s="77">
        <f t="shared" si="24"/>
        <v>2015</v>
      </c>
      <c r="B818" s="65" t="str">
        <f t="shared" si="25"/>
        <v>A</v>
      </c>
      <c r="C818" s="78">
        <f>IF(D818="","",COUNTA($D$3:D817)+1)</f>
        <v>687</v>
      </c>
      <c r="D818" s="35" t="s">
        <v>19</v>
      </c>
      <c r="E818" s="36" t="s">
        <v>1377</v>
      </c>
      <c r="F818" s="36" t="s">
        <v>1378</v>
      </c>
      <c r="G818" s="77" t="s">
        <v>6</v>
      </c>
      <c r="H818" s="105">
        <v>55</v>
      </c>
      <c r="I818" s="36" t="s">
        <v>7</v>
      </c>
      <c r="J818" s="39" t="s">
        <v>8</v>
      </c>
      <c r="K818" s="35" t="s">
        <v>10</v>
      </c>
      <c r="L818" s="35" t="s">
        <v>738</v>
      </c>
      <c r="M818" s="40" t="s">
        <v>1463</v>
      </c>
      <c r="N818" s="41" t="s">
        <v>14</v>
      </c>
      <c r="O818" s="41" t="s">
        <v>738</v>
      </c>
      <c r="P818" s="41" t="s">
        <v>738</v>
      </c>
      <c r="Q818" s="1" t="s">
        <v>1464</v>
      </c>
    </row>
    <row r="819" spans="1:17" s="28" customFormat="1" ht="50.1" customHeight="1">
      <c r="A819" s="96" t="str">
        <f t="shared" si="24"/>
        <v/>
      </c>
      <c r="B819" s="70" t="str">
        <f t="shared" si="25"/>
        <v/>
      </c>
      <c r="C819" s="97" t="str">
        <f>IF(D819="","",COUNTA($D$3:D818)+1)</f>
        <v/>
      </c>
      <c r="D819" s="55"/>
      <c r="E819" s="56"/>
      <c r="F819" s="56"/>
      <c r="G819" s="96"/>
      <c r="H819" s="107"/>
      <c r="I819" s="56"/>
      <c r="J819" s="59"/>
      <c r="K819" s="55"/>
      <c r="L819" s="55"/>
      <c r="M819" s="60"/>
      <c r="N819" s="61"/>
      <c r="O819" s="61"/>
      <c r="P819" s="61"/>
      <c r="Q819" s="1" t="s">
        <v>1465</v>
      </c>
    </row>
    <row r="820" spans="1:17" s="28" customFormat="1" ht="36.950000000000003" customHeight="1">
      <c r="A820" s="80" t="str">
        <f t="shared" si="24"/>
        <v/>
      </c>
      <c r="B820" s="67" t="str">
        <f t="shared" si="25"/>
        <v/>
      </c>
      <c r="C820" s="81" t="str">
        <f>IF(D820="","",COUNTA($D$3:D819)+1)</f>
        <v/>
      </c>
      <c r="D820" s="45"/>
      <c r="E820" s="46"/>
      <c r="F820" s="46"/>
      <c r="G820" s="80"/>
      <c r="H820" s="106"/>
      <c r="I820" s="46"/>
      <c r="J820" s="49"/>
      <c r="K820" s="45"/>
      <c r="L820" s="45"/>
      <c r="M820" s="50"/>
      <c r="N820" s="51"/>
      <c r="O820" s="51"/>
      <c r="P820" s="51"/>
      <c r="Q820" s="1" t="s">
        <v>1466</v>
      </c>
    </row>
    <row r="821" spans="1:17" s="29" customFormat="1" ht="50.1" customHeight="1">
      <c r="A821" s="13">
        <f t="shared" si="24"/>
        <v>2015</v>
      </c>
      <c r="B821" s="5" t="str">
        <f t="shared" si="25"/>
        <v>A</v>
      </c>
      <c r="C821" s="6">
        <f>IF(D821="","",COUNTA($D$3:D820)+1)</f>
        <v>688</v>
      </c>
      <c r="D821" s="8" t="s">
        <v>19</v>
      </c>
      <c r="E821" s="10" t="s">
        <v>1377</v>
      </c>
      <c r="F821" s="10" t="s">
        <v>1378</v>
      </c>
      <c r="G821" s="13" t="s">
        <v>6</v>
      </c>
      <c r="H821" s="104">
        <v>56</v>
      </c>
      <c r="I821" s="10" t="s">
        <v>7</v>
      </c>
      <c r="J821" s="9" t="s">
        <v>8</v>
      </c>
      <c r="K821" s="15" t="s">
        <v>10</v>
      </c>
      <c r="L821" s="16" t="s">
        <v>738</v>
      </c>
      <c r="M821" s="1" t="s">
        <v>1467</v>
      </c>
      <c r="N821" s="18" t="s">
        <v>14</v>
      </c>
      <c r="O821" s="18" t="s">
        <v>738</v>
      </c>
      <c r="P821" s="18" t="s">
        <v>738</v>
      </c>
      <c r="Q821" s="1" t="s">
        <v>1468</v>
      </c>
    </row>
    <row r="822" spans="1:17" s="28" customFormat="1" ht="50.1" customHeight="1">
      <c r="A822" s="13">
        <f t="shared" si="24"/>
        <v>2015</v>
      </c>
      <c r="B822" s="5" t="str">
        <f t="shared" si="25"/>
        <v>A</v>
      </c>
      <c r="C822" s="6">
        <f>IF(D822="","",COUNTA($D$3:D821)+1)</f>
        <v>689</v>
      </c>
      <c r="D822" s="8" t="s">
        <v>19</v>
      </c>
      <c r="E822" s="10" t="s">
        <v>1377</v>
      </c>
      <c r="F822" s="10" t="s">
        <v>1378</v>
      </c>
      <c r="G822" s="13" t="s">
        <v>6</v>
      </c>
      <c r="H822" s="104">
        <v>56</v>
      </c>
      <c r="I822" s="10" t="s">
        <v>7</v>
      </c>
      <c r="J822" s="9" t="s">
        <v>8</v>
      </c>
      <c r="K822" s="15" t="s">
        <v>10</v>
      </c>
      <c r="L822" s="16" t="s">
        <v>738</v>
      </c>
      <c r="M822" s="1" t="s">
        <v>1469</v>
      </c>
      <c r="N822" s="18" t="s">
        <v>14</v>
      </c>
      <c r="O822" s="18" t="s">
        <v>738</v>
      </c>
      <c r="P822" s="18" t="s">
        <v>738</v>
      </c>
      <c r="Q822" s="1" t="s">
        <v>1470</v>
      </c>
    </row>
    <row r="823" spans="1:17" s="28" customFormat="1" ht="50.1" customHeight="1">
      <c r="A823" s="77">
        <f t="shared" si="24"/>
        <v>2015</v>
      </c>
      <c r="B823" s="65" t="str">
        <f t="shared" si="25"/>
        <v>A</v>
      </c>
      <c r="C823" s="78">
        <f>IF(D823="","",COUNTA($D$3:D822)+1)</f>
        <v>690</v>
      </c>
      <c r="D823" s="35" t="s">
        <v>19</v>
      </c>
      <c r="E823" s="36" t="s">
        <v>1377</v>
      </c>
      <c r="F823" s="36" t="s">
        <v>1378</v>
      </c>
      <c r="G823" s="77" t="s">
        <v>6</v>
      </c>
      <c r="H823" s="105">
        <v>56</v>
      </c>
      <c r="I823" s="36" t="s">
        <v>7</v>
      </c>
      <c r="J823" s="39" t="s">
        <v>8</v>
      </c>
      <c r="K823" s="35" t="s">
        <v>10</v>
      </c>
      <c r="L823" s="35" t="s">
        <v>738</v>
      </c>
      <c r="M823" s="40" t="s">
        <v>1471</v>
      </c>
      <c r="N823" s="41" t="s">
        <v>14</v>
      </c>
      <c r="O823" s="41" t="s">
        <v>738</v>
      </c>
      <c r="P823" s="41" t="s">
        <v>738</v>
      </c>
      <c r="Q823" s="1" t="s">
        <v>1472</v>
      </c>
    </row>
    <row r="824" spans="1:17" s="28" customFormat="1" ht="36.950000000000003" customHeight="1">
      <c r="A824" s="96" t="str">
        <f t="shared" si="24"/>
        <v/>
      </c>
      <c r="B824" s="70" t="str">
        <f t="shared" si="25"/>
        <v/>
      </c>
      <c r="C824" s="97" t="str">
        <f>IF(D824="","",COUNTA($D$3:D823)+1)</f>
        <v/>
      </c>
      <c r="D824" s="55"/>
      <c r="E824" s="56"/>
      <c r="F824" s="56"/>
      <c r="G824" s="96"/>
      <c r="H824" s="107"/>
      <c r="I824" s="56"/>
      <c r="J824" s="59"/>
      <c r="K824" s="55"/>
      <c r="L824" s="55"/>
      <c r="M824" s="60"/>
      <c r="N824" s="61"/>
      <c r="O824" s="61"/>
      <c r="P824" s="61"/>
      <c r="Q824" s="1" t="s">
        <v>1473</v>
      </c>
    </row>
    <row r="825" spans="1:17" s="28" customFormat="1" ht="36.950000000000003" customHeight="1">
      <c r="A825" s="80" t="str">
        <f t="shared" si="24"/>
        <v/>
      </c>
      <c r="B825" s="67" t="str">
        <f t="shared" si="25"/>
        <v/>
      </c>
      <c r="C825" s="81" t="str">
        <f>IF(D825="","",COUNTA($D$3:D824)+1)</f>
        <v/>
      </c>
      <c r="D825" s="45"/>
      <c r="E825" s="46"/>
      <c r="F825" s="46"/>
      <c r="G825" s="80"/>
      <c r="H825" s="106"/>
      <c r="I825" s="46"/>
      <c r="J825" s="49"/>
      <c r="K825" s="45"/>
      <c r="L825" s="45"/>
      <c r="M825" s="50"/>
      <c r="N825" s="51"/>
      <c r="O825" s="51"/>
      <c r="P825" s="51"/>
      <c r="Q825" s="1" t="s">
        <v>1474</v>
      </c>
    </row>
    <row r="826" spans="1:17" s="28" customFormat="1" ht="50.1" customHeight="1">
      <c r="A826" s="77">
        <f t="shared" si="24"/>
        <v>2015</v>
      </c>
      <c r="B826" s="65" t="str">
        <f t="shared" si="25"/>
        <v>A</v>
      </c>
      <c r="C826" s="78">
        <f>IF(D826="","",COUNTA($D$3:D825)+1)</f>
        <v>691</v>
      </c>
      <c r="D826" s="35" t="s">
        <v>19</v>
      </c>
      <c r="E826" s="36" t="s">
        <v>1377</v>
      </c>
      <c r="F826" s="36" t="s">
        <v>1378</v>
      </c>
      <c r="G826" s="77" t="s">
        <v>6</v>
      </c>
      <c r="H826" s="105">
        <v>56</v>
      </c>
      <c r="I826" s="36" t="s">
        <v>7</v>
      </c>
      <c r="J826" s="39" t="s">
        <v>8</v>
      </c>
      <c r="K826" s="35" t="s">
        <v>10</v>
      </c>
      <c r="L826" s="35" t="s">
        <v>738</v>
      </c>
      <c r="M826" s="40" t="s">
        <v>1475</v>
      </c>
      <c r="N826" s="41" t="s">
        <v>14</v>
      </c>
      <c r="O826" s="41" t="s">
        <v>738</v>
      </c>
      <c r="P826" s="41" t="s">
        <v>738</v>
      </c>
      <c r="Q826" s="1" t="s">
        <v>1476</v>
      </c>
    </row>
    <row r="827" spans="1:17" s="28" customFormat="1" ht="36.950000000000003" customHeight="1">
      <c r="A827" s="96" t="str">
        <f t="shared" si="24"/>
        <v/>
      </c>
      <c r="B827" s="70" t="str">
        <f t="shared" si="25"/>
        <v/>
      </c>
      <c r="C827" s="97" t="str">
        <f>IF(D827="","",COUNTA($D$3:D826)+1)</f>
        <v/>
      </c>
      <c r="D827" s="55"/>
      <c r="E827" s="56"/>
      <c r="F827" s="56"/>
      <c r="G827" s="96"/>
      <c r="H827" s="107"/>
      <c r="I827" s="56"/>
      <c r="J827" s="59"/>
      <c r="K827" s="55"/>
      <c r="L827" s="55"/>
      <c r="M827" s="60"/>
      <c r="N827" s="61"/>
      <c r="O827" s="61"/>
      <c r="P827" s="61"/>
      <c r="Q827" s="1" t="s">
        <v>1477</v>
      </c>
    </row>
    <row r="828" spans="1:17" s="28" customFormat="1" ht="36.950000000000003" customHeight="1">
      <c r="A828" s="80" t="str">
        <f t="shared" si="24"/>
        <v/>
      </c>
      <c r="B828" s="67" t="str">
        <f t="shared" si="25"/>
        <v/>
      </c>
      <c r="C828" s="81" t="str">
        <f>IF(D828="","",COUNTA($D$3:D827)+1)</f>
        <v/>
      </c>
      <c r="D828" s="45"/>
      <c r="E828" s="46"/>
      <c r="F828" s="46"/>
      <c r="G828" s="80"/>
      <c r="H828" s="106"/>
      <c r="I828" s="46"/>
      <c r="J828" s="49"/>
      <c r="K828" s="45"/>
      <c r="L828" s="45"/>
      <c r="M828" s="50"/>
      <c r="N828" s="51"/>
      <c r="O828" s="51"/>
      <c r="P828" s="51"/>
      <c r="Q828" s="1" t="s">
        <v>1478</v>
      </c>
    </row>
    <row r="829" spans="1:17" s="28" customFormat="1" ht="50.1" customHeight="1">
      <c r="A829" s="77">
        <f t="shared" si="24"/>
        <v>2015</v>
      </c>
      <c r="B829" s="65" t="str">
        <f t="shared" si="25"/>
        <v>A</v>
      </c>
      <c r="C829" s="78">
        <f>IF(D829="","",COUNTA($D$3:D828)+1)</f>
        <v>692</v>
      </c>
      <c r="D829" s="35" t="s">
        <v>19</v>
      </c>
      <c r="E829" s="36" t="s">
        <v>1377</v>
      </c>
      <c r="F829" s="36" t="s">
        <v>1378</v>
      </c>
      <c r="G829" s="77" t="s">
        <v>6</v>
      </c>
      <c r="H829" s="105">
        <v>56</v>
      </c>
      <c r="I829" s="36" t="s">
        <v>7</v>
      </c>
      <c r="J829" s="39" t="s">
        <v>8</v>
      </c>
      <c r="K829" s="35" t="s">
        <v>10</v>
      </c>
      <c r="L829" s="35" t="s">
        <v>738</v>
      </c>
      <c r="M829" s="40" t="s">
        <v>1479</v>
      </c>
      <c r="N829" s="41" t="s">
        <v>14</v>
      </c>
      <c r="O829" s="41" t="s">
        <v>738</v>
      </c>
      <c r="P829" s="41" t="s">
        <v>738</v>
      </c>
      <c r="Q829" s="1" t="s">
        <v>1480</v>
      </c>
    </row>
    <row r="830" spans="1:17" s="28" customFormat="1" ht="36.950000000000003" customHeight="1">
      <c r="A830" s="96" t="str">
        <f t="shared" si="24"/>
        <v/>
      </c>
      <c r="B830" s="70" t="str">
        <f t="shared" si="25"/>
        <v/>
      </c>
      <c r="C830" s="97" t="str">
        <f>IF(D830="","",COUNTA($D$3:D829)+1)</f>
        <v/>
      </c>
      <c r="D830" s="55"/>
      <c r="E830" s="56"/>
      <c r="F830" s="56"/>
      <c r="G830" s="96"/>
      <c r="H830" s="107"/>
      <c r="I830" s="56"/>
      <c r="J830" s="59"/>
      <c r="K830" s="55"/>
      <c r="L830" s="55"/>
      <c r="M830" s="60"/>
      <c r="N830" s="61"/>
      <c r="O830" s="61"/>
      <c r="P830" s="61"/>
      <c r="Q830" s="1" t="s">
        <v>1481</v>
      </c>
    </row>
    <row r="831" spans="1:17" s="28" customFormat="1" ht="36.950000000000003" customHeight="1">
      <c r="A831" s="96" t="str">
        <f t="shared" si="24"/>
        <v/>
      </c>
      <c r="B831" s="70" t="str">
        <f t="shared" si="25"/>
        <v/>
      </c>
      <c r="C831" s="97" t="str">
        <f>IF(D831="","",COUNTA($D$3:D830)+1)</f>
        <v/>
      </c>
      <c r="D831" s="55"/>
      <c r="E831" s="56"/>
      <c r="F831" s="56"/>
      <c r="G831" s="96"/>
      <c r="H831" s="107"/>
      <c r="I831" s="56"/>
      <c r="J831" s="59"/>
      <c r="K831" s="55"/>
      <c r="L831" s="55"/>
      <c r="M831" s="60"/>
      <c r="N831" s="61"/>
      <c r="O831" s="61"/>
      <c r="P831" s="61"/>
      <c r="Q831" s="1" t="s">
        <v>1482</v>
      </c>
    </row>
    <row r="832" spans="1:17" s="28" customFormat="1" ht="36.950000000000003" customHeight="1">
      <c r="A832" s="96" t="str">
        <f t="shared" si="24"/>
        <v/>
      </c>
      <c r="B832" s="70" t="str">
        <f t="shared" si="25"/>
        <v/>
      </c>
      <c r="C832" s="97" t="str">
        <f>IF(D832="","",COUNTA($D$3:D831)+1)</f>
        <v/>
      </c>
      <c r="D832" s="55"/>
      <c r="E832" s="56"/>
      <c r="F832" s="56"/>
      <c r="G832" s="96"/>
      <c r="H832" s="107"/>
      <c r="I832" s="56"/>
      <c r="J832" s="59"/>
      <c r="K832" s="55"/>
      <c r="L832" s="55"/>
      <c r="M832" s="60"/>
      <c r="N832" s="61"/>
      <c r="O832" s="61"/>
      <c r="P832" s="61"/>
      <c r="Q832" s="1" t="s">
        <v>1483</v>
      </c>
    </row>
    <row r="833" spans="1:17" s="28" customFormat="1" ht="36.950000000000003" customHeight="1">
      <c r="A833" s="80" t="str">
        <f t="shared" si="24"/>
        <v/>
      </c>
      <c r="B833" s="67" t="str">
        <f t="shared" si="25"/>
        <v/>
      </c>
      <c r="C833" s="81" t="str">
        <f>IF(D833="","",COUNTA($D$3:D832)+1)</f>
        <v/>
      </c>
      <c r="D833" s="45"/>
      <c r="E833" s="46"/>
      <c r="F833" s="46"/>
      <c r="G833" s="80"/>
      <c r="H833" s="106"/>
      <c r="I833" s="46"/>
      <c r="J833" s="49"/>
      <c r="K833" s="45"/>
      <c r="L833" s="45"/>
      <c r="M833" s="50"/>
      <c r="N833" s="51"/>
      <c r="O833" s="51"/>
      <c r="P833" s="51"/>
      <c r="Q833" s="1" t="s">
        <v>1484</v>
      </c>
    </row>
    <row r="834" spans="1:17" s="28" customFormat="1" ht="50.1" customHeight="1">
      <c r="A834" s="77">
        <f t="shared" si="24"/>
        <v>2015</v>
      </c>
      <c r="B834" s="65" t="str">
        <f t="shared" si="25"/>
        <v>A</v>
      </c>
      <c r="C834" s="78">
        <f>IF(D834="","",COUNTA($D$3:D833)+1)</f>
        <v>693</v>
      </c>
      <c r="D834" s="35" t="s">
        <v>19</v>
      </c>
      <c r="E834" s="36" t="s">
        <v>1377</v>
      </c>
      <c r="F834" s="36" t="s">
        <v>1378</v>
      </c>
      <c r="G834" s="77" t="s">
        <v>6</v>
      </c>
      <c r="H834" s="105">
        <v>56</v>
      </c>
      <c r="I834" s="36" t="s">
        <v>7</v>
      </c>
      <c r="J834" s="39" t="s">
        <v>8</v>
      </c>
      <c r="K834" s="35" t="s">
        <v>10</v>
      </c>
      <c r="L834" s="35" t="s">
        <v>738</v>
      </c>
      <c r="M834" s="40" t="s">
        <v>1485</v>
      </c>
      <c r="N834" s="41" t="s">
        <v>14</v>
      </c>
      <c r="O834" s="41" t="s">
        <v>738</v>
      </c>
      <c r="P834" s="41" t="s">
        <v>738</v>
      </c>
      <c r="Q834" s="1" t="s">
        <v>1486</v>
      </c>
    </row>
    <row r="835" spans="1:17" s="28" customFormat="1" ht="36.950000000000003" customHeight="1">
      <c r="A835" s="96" t="str">
        <f t="shared" si="24"/>
        <v/>
      </c>
      <c r="B835" s="70" t="str">
        <f t="shared" si="25"/>
        <v/>
      </c>
      <c r="C835" s="97" t="str">
        <f>IF(D835="","",COUNTA($D$3:D834)+1)</f>
        <v/>
      </c>
      <c r="D835" s="55"/>
      <c r="E835" s="56"/>
      <c r="F835" s="56"/>
      <c r="G835" s="96"/>
      <c r="H835" s="107"/>
      <c r="I835" s="56"/>
      <c r="J835" s="59"/>
      <c r="K835" s="55"/>
      <c r="L835" s="55"/>
      <c r="M835" s="60"/>
      <c r="N835" s="61"/>
      <c r="O835" s="61"/>
      <c r="P835" s="61"/>
      <c r="Q835" s="1" t="s">
        <v>1487</v>
      </c>
    </row>
    <row r="836" spans="1:17" s="28" customFormat="1" ht="36.950000000000003" customHeight="1">
      <c r="A836" s="96" t="str">
        <f t="shared" ref="A836:A899" si="26">IF(D836="","",2015)</f>
        <v/>
      </c>
      <c r="B836" s="70" t="str">
        <f t="shared" ref="B836:B899" si="27">IF(D836="","","A")</f>
        <v/>
      </c>
      <c r="C836" s="97" t="str">
        <f>IF(D836="","",COUNTA($D$3:D835)+1)</f>
        <v/>
      </c>
      <c r="D836" s="55"/>
      <c r="E836" s="56"/>
      <c r="F836" s="56"/>
      <c r="G836" s="96"/>
      <c r="H836" s="107"/>
      <c r="I836" s="56"/>
      <c r="J836" s="59"/>
      <c r="K836" s="55"/>
      <c r="L836" s="55"/>
      <c r="M836" s="60"/>
      <c r="N836" s="61"/>
      <c r="O836" s="61"/>
      <c r="P836" s="61"/>
      <c r="Q836" s="1" t="s">
        <v>1488</v>
      </c>
    </row>
    <row r="837" spans="1:17" s="28" customFormat="1" ht="36.950000000000003" customHeight="1">
      <c r="A837" s="96" t="str">
        <f t="shared" si="26"/>
        <v/>
      </c>
      <c r="B837" s="70" t="str">
        <f t="shared" si="27"/>
        <v/>
      </c>
      <c r="C837" s="97" t="str">
        <f>IF(D837="","",COUNTA($D$3:D836)+1)</f>
        <v/>
      </c>
      <c r="D837" s="55"/>
      <c r="E837" s="56"/>
      <c r="F837" s="56"/>
      <c r="G837" s="96"/>
      <c r="H837" s="107"/>
      <c r="I837" s="56"/>
      <c r="J837" s="59"/>
      <c r="K837" s="55"/>
      <c r="L837" s="55"/>
      <c r="M837" s="60"/>
      <c r="N837" s="61"/>
      <c r="O837" s="61"/>
      <c r="P837" s="61"/>
      <c r="Q837" s="1" t="s">
        <v>1489</v>
      </c>
    </row>
    <row r="838" spans="1:17" s="28" customFormat="1" ht="36.950000000000003" customHeight="1">
      <c r="A838" s="80" t="str">
        <f t="shared" si="26"/>
        <v/>
      </c>
      <c r="B838" s="67" t="str">
        <f t="shared" si="27"/>
        <v/>
      </c>
      <c r="C838" s="81" t="str">
        <f>IF(D838="","",COUNTA($D$3:D837)+1)</f>
        <v/>
      </c>
      <c r="D838" s="45"/>
      <c r="E838" s="46"/>
      <c r="F838" s="46"/>
      <c r="G838" s="80"/>
      <c r="H838" s="106"/>
      <c r="I838" s="46"/>
      <c r="J838" s="49"/>
      <c r="K838" s="45"/>
      <c r="L838" s="45"/>
      <c r="M838" s="50"/>
      <c r="N838" s="51"/>
      <c r="O838" s="51"/>
      <c r="P838" s="51"/>
      <c r="Q838" s="1" t="s">
        <v>1490</v>
      </c>
    </row>
    <row r="839" spans="1:17" s="28" customFormat="1" ht="50.1" customHeight="1">
      <c r="A839" s="77">
        <f t="shared" si="26"/>
        <v>2015</v>
      </c>
      <c r="B839" s="65" t="str">
        <f t="shared" si="27"/>
        <v>A</v>
      </c>
      <c r="C839" s="78">
        <f>IF(D839="","",COUNTA($D$3:D838)+1)</f>
        <v>694</v>
      </c>
      <c r="D839" s="35" t="s">
        <v>19</v>
      </c>
      <c r="E839" s="36" t="s">
        <v>1377</v>
      </c>
      <c r="F839" s="36" t="s">
        <v>1378</v>
      </c>
      <c r="G839" s="77" t="s">
        <v>6</v>
      </c>
      <c r="H839" s="105">
        <v>56</v>
      </c>
      <c r="I839" s="36" t="s">
        <v>7</v>
      </c>
      <c r="J839" s="39" t="s">
        <v>8</v>
      </c>
      <c r="K839" s="35" t="s">
        <v>10</v>
      </c>
      <c r="L839" s="35" t="s">
        <v>1491</v>
      </c>
      <c r="M839" s="40" t="s">
        <v>1492</v>
      </c>
      <c r="N839" s="41" t="s">
        <v>14</v>
      </c>
      <c r="O839" s="41" t="s">
        <v>1491</v>
      </c>
      <c r="P839" s="41" t="s">
        <v>1491</v>
      </c>
      <c r="Q839" s="1" t="s">
        <v>1493</v>
      </c>
    </row>
    <row r="840" spans="1:17" s="28" customFormat="1" ht="36.950000000000003" customHeight="1">
      <c r="A840" s="96" t="str">
        <f t="shared" si="26"/>
        <v/>
      </c>
      <c r="B840" s="70" t="str">
        <f t="shared" si="27"/>
        <v/>
      </c>
      <c r="C840" s="97" t="str">
        <f>IF(D840="","",COUNTA($D$3:D839)+1)</f>
        <v/>
      </c>
      <c r="D840" s="55"/>
      <c r="E840" s="56"/>
      <c r="F840" s="56"/>
      <c r="G840" s="96"/>
      <c r="H840" s="107"/>
      <c r="I840" s="56"/>
      <c r="J840" s="59"/>
      <c r="K840" s="55"/>
      <c r="L840" s="55"/>
      <c r="M840" s="60"/>
      <c r="N840" s="61"/>
      <c r="O840" s="61"/>
      <c r="P840" s="61"/>
      <c r="Q840" s="1" t="s">
        <v>1494</v>
      </c>
    </row>
    <row r="841" spans="1:17" s="28" customFormat="1" ht="36.950000000000003" customHeight="1">
      <c r="A841" s="96" t="str">
        <f t="shared" si="26"/>
        <v/>
      </c>
      <c r="B841" s="70" t="str">
        <f t="shared" si="27"/>
        <v/>
      </c>
      <c r="C841" s="97" t="str">
        <f>IF(D841="","",COUNTA($D$3:D840)+1)</f>
        <v/>
      </c>
      <c r="D841" s="55"/>
      <c r="E841" s="56"/>
      <c r="F841" s="56"/>
      <c r="G841" s="96"/>
      <c r="H841" s="107"/>
      <c r="I841" s="56"/>
      <c r="J841" s="59"/>
      <c r="K841" s="55"/>
      <c r="L841" s="55"/>
      <c r="M841" s="60"/>
      <c r="N841" s="61"/>
      <c r="O841" s="61"/>
      <c r="P841" s="61"/>
      <c r="Q841" s="1" t="s">
        <v>1495</v>
      </c>
    </row>
    <row r="842" spans="1:17" s="28" customFormat="1" ht="50.1" customHeight="1">
      <c r="A842" s="96" t="str">
        <f t="shared" si="26"/>
        <v/>
      </c>
      <c r="B842" s="70" t="str">
        <f t="shared" si="27"/>
        <v/>
      </c>
      <c r="C842" s="97" t="str">
        <f>IF(D842="","",COUNTA($D$3:D841)+1)</f>
        <v/>
      </c>
      <c r="D842" s="55"/>
      <c r="E842" s="56"/>
      <c r="F842" s="56"/>
      <c r="G842" s="96"/>
      <c r="H842" s="107"/>
      <c r="I842" s="56"/>
      <c r="J842" s="59"/>
      <c r="K842" s="55"/>
      <c r="L842" s="55"/>
      <c r="M842" s="60"/>
      <c r="N842" s="61"/>
      <c r="O842" s="61"/>
      <c r="P842" s="61"/>
      <c r="Q842" s="1" t="s">
        <v>1496</v>
      </c>
    </row>
    <row r="843" spans="1:17" s="28" customFormat="1" ht="50.1" customHeight="1">
      <c r="A843" s="80" t="str">
        <f t="shared" si="26"/>
        <v/>
      </c>
      <c r="B843" s="67" t="str">
        <f t="shared" si="27"/>
        <v/>
      </c>
      <c r="C843" s="81" t="str">
        <f>IF(D843="","",COUNTA($D$3:D842)+1)</f>
        <v/>
      </c>
      <c r="D843" s="45"/>
      <c r="E843" s="46"/>
      <c r="F843" s="46"/>
      <c r="G843" s="80"/>
      <c r="H843" s="106"/>
      <c r="I843" s="46"/>
      <c r="J843" s="49"/>
      <c r="K843" s="45"/>
      <c r="L843" s="45"/>
      <c r="M843" s="50"/>
      <c r="N843" s="51"/>
      <c r="O843" s="51"/>
      <c r="P843" s="51"/>
      <c r="Q843" s="1" t="s">
        <v>1497</v>
      </c>
    </row>
    <row r="844" spans="1:17" s="28" customFormat="1" ht="50.1" customHeight="1">
      <c r="A844" s="77">
        <f t="shared" si="26"/>
        <v>2015</v>
      </c>
      <c r="B844" s="65" t="str">
        <f t="shared" si="27"/>
        <v>A</v>
      </c>
      <c r="C844" s="78">
        <f>IF(D844="","",COUNTA($D$3:D843)+1)</f>
        <v>695</v>
      </c>
      <c r="D844" s="35" t="s">
        <v>19</v>
      </c>
      <c r="E844" s="36" t="s">
        <v>1377</v>
      </c>
      <c r="F844" s="36" t="s">
        <v>1378</v>
      </c>
      <c r="G844" s="77" t="s">
        <v>6</v>
      </c>
      <c r="H844" s="105">
        <v>56</v>
      </c>
      <c r="I844" s="36" t="s">
        <v>7</v>
      </c>
      <c r="J844" s="39" t="s">
        <v>8</v>
      </c>
      <c r="K844" s="35" t="s">
        <v>10</v>
      </c>
      <c r="L844" s="35" t="s">
        <v>1491</v>
      </c>
      <c r="M844" s="40" t="s">
        <v>1498</v>
      </c>
      <c r="N844" s="41" t="s">
        <v>14</v>
      </c>
      <c r="O844" s="41" t="s">
        <v>1491</v>
      </c>
      <c r="P844" s="41" t="s">
        <v>1491</v>
      </c>
      <c r="Q844" s="1" t="s">
        <v>1499</v>
      </c>
    </row>
    <row r="845" spans="1:17" s="28" customFormat="1" ht="36.950000000000003" customHeight="1">
      <c r="A845" s="80" t="str">
        <f t="shared" si="26"/>
        <v/>
      </c>
      <c r="B845" s="67" t="str">
        <f t="shared" si="27"/>
        <v/>
      </c>
      <c r="C845" s="81" t="str">
        <f>IF(D845="","",COUNTA($D$3:D844)+1)</f>
        <v/>
      </c>
      <c r="D845" s="45"/>
      <c r="E845" s="46"/>
      <c r="F845" s="46"/>
      <c r="G845" s="80"/>
      <c r="H845" s="106"/>
      <c r="I845" s="46"/>
      <c r="J845" s="49"/>
      <c r="K845" s="45"/>
      <c r="L845" s="45"/>
      <c r="M845" s="50"/>
      <c r="N845" s="51"/>
      <c r="O845" s="51"/>
      <c r="P845" s="51"/>
      <c r="Q845" s="1" t="s">
        <v>1500</v>
      </c>
    </row>
    <row r="846" spans="1:17" s="28" customFormat="1" ht="50.1" customHeight="1">
      <c r="A846" s="77">
        <f t="shared" si="26"/>
        <v>2015</v>
      </c>
      <c r="B846" s="65" t="str">
        <f t="shared" si="27"/>
        <v>A</v>
      </c>
      <c r="C846" s="78">
        <f>IF(D846="","",COUNTA($D$3:D845)+1)</f>
        <v>696</v>
      </c>
      <c r="D846" s="35" t="s">
        <v>19</v>
      </c>
      <c r="E846" s="36" t="s">
        <v>1377</v>
      </c>
      <c r="F846" s="36" t="s">
        <v>1378</v>
      </c>
      <c r="G846" s="77" t="s">
        <v>6</v>
      </c>
      <c r="H846" s="105">
        <v>57</v>
      </c>
      <c r="I846" s="36" t="s">
        <v>7</v>
      </c>
      <c r="J846" s="39" t="s">
        <v>8</v>
      </c>
      <c r="K846" s="35" t="s">
        <v>10</v>
      </c>
      <c r="L846" s="35" t="s">
        <v>1491</v>
      </c>
      <c r="M846" s="40" t="s">
        <v>1501</v>
      </c>
      <c r="N846" s="41" t="s">
        <v>14</v>
      </c>
      <c r="O846" s="41" t="s">
        <v>1491</v>
      </c>
      <c r="P846" s="41" t="s">
        <v>1491</v>
      </c>
      <c r="Q846" s="1" t="s">
        <v>1502</v>
      </c>
    </row>
    <row r="847" spans="1:17" s="28" customFormat="1" ht="36.950000000000003" customHeight="1">
      <c r="A847" s="96" t="str">
        <f t="shared" si="26"/>
        <v/>
      </c>
      <c r="B847" s="70" t="str">
        <f t="shared" si="27"/>
        <v/>
      </c>
      <c r="C847" s="97" t="str">
        <f>IF(D847="","",COUNTA($D$3:D846)+1)</f>
        <v/>
      </c>
      <c r="D847" s="55"/>
      <c r="E847" s="56"/>
      <c r="F847" s="56"/>
      <c r="G847" s="96"/>
      <c r="H847" s="107"/>
      <c r="I847" s="56"/>
      <c r="J847" s="59"/>
      <c r="K847" s="55"/>
      <c r="L847" s="55"/>
      <c r="M847" s="60"/>
      <c r="N847" s="61"/>
      <c r="O847" s="61"/>
      <c r="P847" s="61"/>
      <c r="Q847" s="1" t="s">
        <v>1503</v>
      </c>
    </row>
    <row r="848" spans="1:17" s="28" customFormat="1" ht="36.950000000000003" customHeight="1">
      <c r="A848" s="80" t="str">
        <f t="shared" si="26"/>
        <v/>
      </c>
      <c r="B848" s="67" t="str">
        <f t="shared" si="27"/>
        <v/>
      </c>
      <c r="C848" s="81" t="str">
        <f>IF(D848="","",COUNTA($D$3:D847)+1)</f>
        <v/>
      </c>
      <c r="D848" s="45"/>
      <c r="E848" s="46"/>
      <c r="F848" s="46"/>
      <c r="G848" s="80"/>
      <c r="H848" s="106"/>
      <c r="I848" s="46"/>
      <c r="J848" s="49"/>
      <c r="K848" s="45"/>
      <c r="L848" s="45"/>
      <c r="M848" s="50"/>
      <c r="N848" s="51"/>
      <c r="O848" s="51"/>
      <c r="P848" s="51"/>
      <c r="Q848" s="1" t="s">
        <v>1504</v>
      </c>
    </row>
    <row r="849" spans="1:17" s="28" customFormat="1" ht="50.1" customHeight="1">
      <c r="A849" s="77">
        <f t="shared" si="26"/>
        <v>2015</v>
      </c>
      <c r="B849" s="65" t="str">
        <f t="shared" si="27"/>
        <v>A</v>
      </c>
      <c r="C849" s="78">
        <f>IF(D849="","",COUNTA($D$3:D848)+1)</f>
        <v>697</v>
      </c>
      <c r="D849" s="35" t="s">
        <v>19</v>
      </c>
      <c r="E849" s="36" t="s">
        <v>1377</v>
      </c>
      <c r="F849" s="36" t="s">
        <v>1378</v>
      </c>
      <c r="G849" s="77" t="s">
        <v>6</v>
      </c>
      <c r="H849" s="105">
        <v>57</v>
      </c>
      <c r="I849" s="36" t="s">
        <v>7</v>
      </c>
      <c r="J849" s="39" t="s">
        <v>8</v>
      </c>
      <c r="K849" s="35" t="s">
        <v>10</v>
      </c>
      <c r="L849" s="35" t="s">
        <v>1491</v>
      </c>
      <c r="M849" s="40" t="s">
        <v>1505</v>
      </c>
      <c r="N849" s="41" t="s">
        <v>14</v>
      </c>
      <c r="O849" s="41" t="s">
        <v>1491</v>
      </c>
      <c r="P849" s="41" t="s">
        <v>1491</v>
      </c>
      <c r="Q849" s="1" t="s">
        <v>1506</v>
      </c>
    </row>
    <row r="850" spans="1:17" s="28" customFormat="1" ht="50.1" customHeight="1">
      <c r="A850" s="80" t="str">
        <f t="shared" si="26"/>
        <v/>
      </c>
      <c r="B850" s="67" t="str">
        <f t="shared" si="27"/>
        <v/>
      </c>
      <c r="C850" s="81" t="str">
        <f>IF(D850="","",COUNTA($D$3:D849)+1)</f>
        <v/>
      </c>
      <c r="D850" s="45"/>
      <c r="E850" s="46"/>
      <c r="F850" s="46"/>
      <c r="G850" s="80"/>
      <c r="H850" s="106"/>
      <c r="I850" s="46"/>
      <c r="J850" s="49"/>
      <c r="K850" s="45"/>
      <c r="L850" s="45"/>
      <c r="M850" s="50"/>
      <c r="N850" s="51"/>
      <c r="O850" s="51"/>
      <c r="P850" s="51"/>
      <c r="Q850" s="1" t="s">
        <v>1507</v>
      </c>
    </row>
    <row r="851" spans="1:17" s="28" customFormat="1" ht="50.1" customHeight="1">
      <c r="A851" s="77">
        <f t="shared" si="26"/>
        <v>2015</v>
      </c>
      <c r="B851" s="65" t="str">
        <f t="shared" si="27"/>
        <v>A</v>
      </c>
      <c r="C851" s="78">
        <f>IF(D851="","",COUNTA($D$3:D850)+1)</f>
        <v>698</v>
      </c>
      <c r="D851" s="35" t="s">
        <v>19</v>
      </c>
      <c r="E851" s="36" t="s">
        <v>1377</v>
      </c>
      <c r="F851" s="36" t="s">
        <v>1378</v>
      </c>
      <c r="G851" s="77" t="s">
        <v>6</v>
      </c>
      <c r="H851" s="105">
        <v>57</v>
      </c>
      <c r="I851" s="36" t="s">
        <v>7</v>
      </c>
      <c r="J851" s="39" t="s">
        <v>8</v>
      </c>
      <c r="K851" s="35" t="s">
        <v>10</v>
      </c>
      <c r="L851" s="35" t="s">
        <v>1491</v>
      </c>
      <c r="M851" s="40" t="s">
        <v>1508</v>
      </c>
      <c r="N851" s="41" t="s">
        <v>14</v>
      </c>
      <c r="O851" s="41" t="s">
        <v>1491</v>
      </c>
      <c r="P851" s="41" t="s">
        <v>1491</v>
      </c>
      <c r="Q851" s="1" t="s">
        <v>1509</v>
      </c>
    </row>
    <row r="852" spans="1:17" s="28" customFormat="1" ht="36.950000000000003" customHeight="1">
      <c r="A852" s="80" t="str">
        <f t="shared" si="26"/>
        <v/>
      </c>
      <c r="B852" s="67" t="str">
        <f t="shared" si="27"/>
        <v/>
      </c>
      <c r="C852" s="81" t="str">
        <f>IF(D852="","",COUNTA($D$3:D851)+1)</f>
        <v/>
      </c>
      <c r="D852" s="45"/>
      <c r="E852" s="46"/>
      <c r="F852" s="46"/>
      <c r="G852" s="80"/>
      <c r="H852" s="106"/>
      <c r="I852" s="46"/>
      <c r="J852" s="49"/>
      <c r="K852" s="45"/>
      <c r="L852" s="45"/>
      <c r="M852" s="50"/>
      <c r="N852" s="51"/>
      <c r="O852" s="51"/>
      <c r="P852" s="51"/>
      <c r="Q852" s="1" t="s">
        <v>1510</v>
      </c>
    </row>
    <row r="853" spans="1:17" s="28" customFormat="1" ht="50.1" customHeight="1">
      <c r="A853" s="77">
        <f t="shared" si="26"/>
        <v>2015</v>
      </c>
      <c r="B853" s="65" t="str">
        <f t="shared" si="27"/>
        <v>A</v>
      </c>
      <c r="C853" s="78">
        <f>IF(D853="","",COUNTA($D$3:D852)+1)</f>
        <v>699</v>
      </c>
      <c r="D853" s="35" t="s">
        <v>19</v>
      </c>
      <c r="E853" s="36" t="s">
        <v>1377</v>
      </c>
      <c r="F853" s="36" t="s">
        <v>1378</v>
      </c>
      <c r="G853" s="77" t="s">
        <v>6</v>
      </c>
      <c r="H853" s="105">
        <v>57</v>
      </c>
      <c r="I853" s="36" t="s">
        <v>7</v>
      </c>
      <c r="J853" s="39" t="s">
        <v>8</v>
      </c>
      <c r="K853" s="35" t="s">
        <v>10</v>
      </c>
      <c r="L853" s="35" t="s">
        <v>1491</v>
      </c>
      <c r="M853" s="40" t="s">
        <v>1511</v>
      </c>
      <c r="N853" s="41" t="s">
        <v>14</v>
      </c>
      <c r="O853" s="41" t="s">
        <v>1491</v>
      </c>
      <c r="P853" s="41" t="s">
        <v>1491</v>
      </c>
      <c r="Q853" s="1" t="s">
        <v>1512</v>
      </c>
    </row>
    <row r="854" spans="1:17" s="28" customFormat="1" ht="50.1" customHeight="1">
      <c r="A854" s="96" t="str">
        <f t="shared" si="26"/>
        <v/>
      </c>
      <c r="B854" s="70" t="str">
        <f t="shared" si="27"/>
        <v/>
      </c>
      <c r="C854" s="97" t="str">
        <f>IF(D854="","",COUNTA($D$3:D853)+1)</f>
        <v/>
      </c>
      <c r="D854" s="55"/>
      <c r="E854" s="56"/>
      <c r="F854" s="56"/>
      <c r="G854" s="96"/>
      <c r="H854" s="107"/>
      <c r="I854" s="56"/>
      <c r="J854" s="59"/>
      <c r="K854" s="55"/>
      <c r="L854" s="55"/>
      <c r="M854" s="60"/>
      <c r="N854" s="61"/>
      <c r="O854" s="61"/>
      <c r="P854" s="61"/>
      <c r="Q854" s="1" t="s">
        <v>1513</v>
      </c>
    </row>
    <row r="855" spans="1:17" s="28" customFormat="1" ht="36.950000000000003" customHeight="1">
      <c r="A855" s="96" t="str">
        <f t="shared" si="26"/>
        <v/>
      </c>
      <c r="B855" s="70" t="str">
        <f t="shared" si="27"/>
        <v/>
      </c>
      <c r="C855" s="97" t="str">
        <f>IF(D855="","",COUNTA($D$3:D854)+1)</f>
        <v/>
      </c>
      <c r="D855" s="55"/>
      <c r="E855" s="56"/>
      <c r="F855" s="56"/>
      <c r="G855" s="96"/>
      <c r="H855" s="107"/>
      <c r="I855" s="56"/>
      <c r="J855" s="59"/>
      <c r="K855" s="55"/>
      <c r="L855" s="55"/>
      <c r="M855" s="60"/>
      <c r="N855" s="61"/>
      <c r="O855" s="61"/>
      <c r="P855" s="61"/>
      <c r="Q855" s="1" t="s">
        <v>1514</v>
      </c>
    </row>
    <row r="856" spans="1:17" s="28" customFormat="1" ht="50.1" customHeight="1">
      <c r="A856" s="80" t="str">
        <f t="shared" si="26"/>
        <v/>
      </c>
      <c r="B856" s="67" t="str">
        <f t="shared" si="27"/>
        <v/>
      </c>
      <c r="C856" s="81" t="str">
        <f>IF(D856="","",COUNTA($D$3:D855)+1)</f>
        <v/>
      </c>
      <c r="D856" s="45"/>
      <c r="E856" s="46"/>
      <c r="F856" s="46"/>
      <c r="G856" s="80"/>
      <c r="H856" s="106"/>
      <c r="I856" s="46"/>
      <c r="J856" s="49"/>
      <c r="K856" s="45"/>
      <c r="L856" s="45"/>
      <c r="M856" s="50"/>
      <c r="N856" s="51"/>
      <c r="O856" s="51"/>
      <c r="P856" s="51"/>
      <c r="Q856" s="1" t="s">
        <v>1515</v>
      </c>
    </row>
    <row r="857" spans="1:17" s="28" customFormat="1" ht="50.1" customHeight="1">
      <c r="A857" s="77">
        <f t="shared" si="26"/>
        <v>2015</v>
      </c>
      <c r="B857" s="65" t="str">
        <f t="shared" si="27"/>
        <v>A</v>
      </c>
      <c r="C857" s="78">
        <f>IF(D857="","",COUNTA($D$3:D856)+1)</f>
        <v>700</v>
      </c>
      <c r="D857" s="35" t="s">
        <v>19</v>
      </c>
      <c r="E857" s="36" t="s">
        <v>1377</v>
      </c>
      <c r="F857" s="36" t="s">
        <v>1378</v>
      </c>
      <c r="G857" s="77" t="s">
        <v>6</v>
      </c>
      <c r="H857" s="105">
        <v>57</v>
      </c>
      <c r="I857" s="36" t="s">
        <v>7</v>
      </c>
      <c r="J857" s="39" t="s">
        <v>8</v>
      </c>
      <c r="K857" s="35" t="s">
        <v>10</v>
      </c>
      <c r="L857" s="35" t="s">
        <v>1491</v>
      </c>
      <c r="M857" s="40" t="s">
        <v>1516</v>
      </c>
      <c r="N857" s="41" t="s">
        <v>14</v>
      </c>
      <c r="O857" s="41" t="s">
        <v>1491</v>
      </c>
      <c r="P857" s="41" t="s">
        <v>1491</v>
      </c>
      <c r="Q857" s="1" t="s">
        <v>1517</v>
      </c>
    </row>
    <row r="858" spans="1:17" s="28" customFormat="1" ht="50.1" customHeight="1">
      <c r="A858" s="96" t="str">
        <f t="shared" si="26"/>
        <v/>
      </c>
      <c r="B858" s="70" t="str">
        <f t="shared" si="27"/>
        <v/>
      </c>
      <c r="C858" s="97" t="str">
        <f>IF(D858="","",COUNTA($D$3:D857)+1)</f>
        <v/>
      </c>
      <c r="D858" s="55"/>
      <c r="E858" s="56"/>
      <c r="F858" s="56"/>
      <c r="G858" s="96"/>
      <c r="H858" s="107"/>
      <c r="I858" s="56"/>
      <c r="J858" s="59"/>
      <c r="K858" s="55"/>
      <c r="L858" s="55"/>
      <c r="M858" s="60"/>
      <c r="N858" s="61"/>
      <c r="O858" s="61"/>
      <c r="P858" s="61"/>
      <c r="Q858" s="1" t="s">
        <v>1518</v>
      </c>
    </row>
    <row r="859" spans="1:17" s="28" customFormat="1" ht="36.950000000000003" customHeight="1">
      <c r="A859" s="96" t="str">
        <f t="shared" si="26"/>
        <v/>
      </c>
      <c r="B859" s="70" t="str">
        <f t="shared" si="27"/>
        <v/>
      </c>
      <c r="C859" s="97" t="str">
        <f>IF(D859="","",COUNTA($D$3:D858)+1)</f>
        <v/>
      </c>
      <c r="D859" s="55"/>
      <c r="E859" s="56"/>
      <c r="F859" s="56"/>
      <c r="G859" s="96"/>
      <c r="H859" s="107"/>
      <c r="I859" s="56"/>
      <c r="J859" s="59"/>
      <c r="K859" s="55"/>
      <c r="L859" s="55"/>
      <c r="M859" s="60"/>
      <c r="N859" s="61"/>
      <c r="O859" s="61"/>
      <c r="P859" s="61"/>
      <c r="Q859" s="1" t="s">
        <v>1519</v>
      </c>
    </row>
    <row r="860" spans="1:17" s="28" customFormat="1" ht="36.950000000000003" customHeight="1">
      <c r="A860" s="80" t="str">
        <f t="shared" si="26"/>
        <v/>
      </c>
      <c r="B860" s="67" t="str">
        <f t="shared" si="27"/>
        <v/>
      </c>
      <c r="C860" s="81" t="str">
        <f>IF(D860="","",COUNTA($D$3:D859)+1)</f>
        <v/>
      </c>
      <c r="D860" s="45"/>
      <c r="E860" s="46"/>
      <c r="F860" s="46"/>
      <c r="G860" s="80"/>
      <c r="H860" s="106"/>
      <c r="I860" s="46"/>
      <c r="J860" s="49"/>
      <c r="K860" s="45"/>
      <c r="L860" s="45"/>
      <c r="M860" s="50"/>
      <c r="N860" s="51"/>
      <c r="O860" s="51"/>
      <c r="P860" s="51"/>
      <c r="Q860" s="1" t="s">
        <v>1520</v>
      </c>
    </row>
    <row r="861" spans="1:17" s="28" customFormat="1" ht="50.1" customHeight="1">
      <c r="A861" s="77">
        <f t="shared" si="26"/>
        <v>2015</v>
      </c>
      <c r="B861" s="65" t="str">
        <f t="shared" si="27"/>
        <v>A</v>
      </c>
      <c r="C861" s="78">
        <f>IF(D861="","",COUNTA($D$3:D860)+1)</f>
        <v>701</v>
      </c>
      <c r="D861" s="35" t="s">
        <v>19</v>
      </c>
      <c r="E861" s="36" t="s">
        <v>1377</v>
      </c>
      <c r="F861" s="36" t="s">
        <v>1378</v>
      </c>
      <c r="G861" s="77" t="s">
        <v>6</v>
      </c>
      <c r="H861" s="105">
        <v>58</v>
      </c>
      <c r="I861" s="36" t="s">
        <v>7</v>
      </c>
      <c r="J861" s="39" t="s">
        <v>8</v>
      </c>
      <c r="K861" s="35" t="s">
        <v>10</v>
      </c>
      <c r="L861" s="35" t="s">
        <v>1491</v>
      </c>
      <c r="M861" s="40" t="s">
        <v>1521</v>
      </c>
      <c r="N861" s="41" t="s">
        <v>14</v>
      </c>
      <c r="O861" s="41" t="s">
        <v>1491</v>
      </c>
      <c r="P861" s="41" t="s">
        <v>1491</v>
      </c>
      <c r="Q861" s="1" t="s">
        <v>1522</v>
      </c>
    </row>
    <row r="862" spans="1:17" s="28" customFormat="1" ht="36.950000000000003" customHeight="1">
      <c r="A862" s="96" t="str">
        <f t="shared" si="26"/>
        <v/>
      </c>
      <c r="B862" s="70" t="str">
        <f t="shared" si="27"/>
        <v/>
      </c>
      <c r="C862" s="97" t="str">
        <f>IF(D862="","",COUNTA($D$3:D861)+1)</f>
        <v/>
      </c>
      <c r="D862" s="55"/>
      <c r="E862" s="56"/>
      <c r="F862" s="56"/>
      <c r="G862" s="96"/>
      <c r="H862" s="107"/>
      <c r="I862" s="56"/>
      <c r="J862" s="59"/>
      <c r="K862" s="55"/>
      <c r="L862" s="55"/>
      <c r="M862" s="60"/>
      <c r="N862" s="61"/>
      <c r="O862" s="61"/>
      <c r="P862" s="61"/>
      <c r="Q862" s="1" t="s">
        <v>1523</v>
      </c>
    </row>
    <row r="863" spans="1:17" s="28" customFormat="1" ht="36.950000000000003" customHeight="1">
      <c r="A863" s="80" t="str">
        <f t="shared" si="26"/>
        <v/>
      </c>
      <c r="B863" s="67" t="str">
        <f t="shared" si="27"/>
        <v/>
      </c>
      <c r="C863" s="81" t="str">
        <f>IF(D863="","",COUNTA($D$3:D862)+1)</f>
        <v/>
      </c>
      <c r="D863" s="45"/>
      <c r="E863" s="46"/>
      <c r="F863" s="46"/>
      <c r="G863" s="80"/>
      <c r="H863" s="106"/>
      <c r="I863" s="46"/>
      <c r="J863" s="49"/>
      <c r="K863" s="45"/>
      <c r="L863" s="45"/>
      <c r="M863" s="50"/>
      <c r="N863" s="51"/>
      <c r="O863" s="51"/>
      <c r="P863" s="51"/>
      <c r="Q863" s="1" t="s">
        <v>1524</v>
      </c>
    </row>
    <row r="864" spans="1:17" s="28" customFormat="1" ht="50.1" customHeight="1">
      <c r="A864" s="77">
        <f t="shared" si="26"/>
        <v>2015</v>
      </c>
      <c r="B864" s="65" t="str">
        <f t="shared" si="27"/>
        <v>A</v>
      </c>
      <c r="C864" s="78">
        <f>IF(D864="","",COUNTA($D$3:D863)+1)</f>
        <v>702</v>
      </c>
      <c r="D864" s="35" t="s">
        <v>19</v>
      </c>
      <c r="E864" s="36" t="s">
        <v>1377</v>
      </c>
      <c r="F864" s="36" t="s">
        <v>1378</v>
      </c>
      <c r="G864" s="77" t="s">
        <v>6</v>
      </c>
      <c r="H864" s="105">
        <v>58</v>
      </c>
      <c r="I864" s="36" t="s">
        <v>7</v>
      </c>
      <c r="J864" s="39" t="s">
        <v>8</v>
      </c>
      <c r="K864" s="35" t="s">
        <v>10</v>
      </c>
      <c r="L864" s="35" t="s">
        <v>1491</v>
      </c>
      <c r="M864" s="40" t="s">
        <v>1525</v>
      </c>
      <c r="N864" s="41" t="s">
        <v>14</v>
      </c>
      <c r="O864" s="41" t="s">
        <v>1491</v>
      </c>
      <c r="P864" s="41" t="s">
        <v>1491</v>
      </c>
      <c r="Q864" s="1" t="s">
        <v>1526</v>
      </c>
    </row>
    <row r="865" spans="1:17" s="28" customFormat="1" ht="36.950000000000003" customHeight="1">
      <c r="A865" s="80" t="str">
        <f t="shared" si="26"/>
        <v/>
      </c>
      <c r="B865" s="67" t="str">
        <f t="shared" si="27"/>
        <v/>
      </c>
      <c r="C865" s="81" t="str">
        <f>IF(D865="","",COUNTA($D$3:D864)+1)</f>
        <v/>
      </c>
      <c r="D865" s="45"/>
      <c r="E865" s="46"/>
      <c r="F865" s="46"/>
      <c r="G865" s="80"/>
      <c r="H865" s="106"/>
      <c r="I865" s="46"/>
      <c r="J865" s="49"/>
      <c r="K865" s="45"/>
      <c r="L865" s="45"/>
      <c r="M865" s="50"/>
      <c r="N865" s="51"/>
      <c r="O865" s="51"/>
      <c r="P865" s="51"/>
      <c r="Q865" s="1" t="s">
        <v>1527</v>
      </c>
    </row>
    <row r="866" spans="1:17" s="28" customFormat="1" ht="50.1" customHeight="1">
      <c r="A866" s="77">
        <f t="shared" si="26"/>
        <v>2015</v>
      </c>
      <c r="B866" s="65" t="str">
        <f t="shared" si="27"/>
        <v>A</v>
      </c>
      <c r="C866" s="78">
        <f>IF(D866="","",COUNTA($D$3:D865)+1)</f>
        <v>703</v>
      </c>
      <c r="D866" s="35" t="s">
        <v>19</v>
      </c>
      <c r="E866" s="36" t="s">
        <v>1377</v>
      </c>
      <c r="F866" s="36" t="s">
        <v>1378</v>
      </c>
      <c r="G866" s="77" t="s">
        <v>6</v>
      </c>
      <c r="H866" s="105">
        <v>58</v>
      </c>
      <c r="I866" s="36" t="s">
        <v>7</v>
      </c>
      <c r="J866" s="39" t="s">
        <v>8</v>
      </c>
      <c r="K866" s="35" t="s">
        <v>10</v>
      </c>
      <c r="L866" s="35" t="s">
        <v>1491</v>
      </c>
      <c r="M866" s="40" t="s">
        <v>1528</v>
      </c>
      <c r="N866" s="41" t="s">
        <v>14</v>
      </c>
      <c r="O866" s="41" t="s">
        <v>1491</v>
      </c>
      <c r="P866" s="41" t="s">
        <v>1491</v>
      </c>
      <c r="Q866" s="1" t="s">
        <v>1529</v>
      </c>
    </row>
    <row r="867" spans="1:17" s="28" customFormat="1" ht="36.950000000000003" customHeight="1">
      <c r="A867" s="80" t="str">
        <f t="shared" si="26"/>
        <v/>
      </c>
      <c r="B867" s="67" t="str">
        <f t="shared" si="27"/>
        <v/>
      </c>
      <c r="C867" s="81" t="str">
        <f>IF(D867="","",COUNTA($D$3:D866)+1)</f>
        <v/>
      </c>
      <c r="D867" s="45"/>
      <c r="E867" s="46"/>
      <c r="F867" s="46"/>
      <c r="G867" s="80"/>
      <c r="H867" s="106"/>
      <c r="I867" s="46"/>
      <c r="J867" s="49"/>
      <c r="K867" s="45"/>
      <c r="L867" s="45"/>
      <c r="M867" s="50"/>
      <c r="N867" s="51"/>
      <c r="O867" s="51"/>
      <c r="P867" s="51"/>
      <c r="Q867" s="1" t="s">
        <v>1530</v>
      </c>
    </row>
    <row r="868" spans="1:17" s="28" customFormat="1" ht="50.1" customHeight="1">
      <c r="A868" s="77">
        <f t="shared" si="26"/>
        <v>2015</v>
      </c>
      <c r="B868" s="65" t="str">
        <f t="shared" si="27"/>
        <v>A</v>
      </c>
      <c r="C868" s="78">
        <f>IF(D868="","",COUNTA($D$3:D867)+1)</f>
        <v>704</v>
      </c>
      <c r="D868" s="35" t="s">
        <v>19</v>
      </c>
      <c r="E868" s="36" t="s">
        <v>1377</v>
      </c>
      <c r="F868" s="36" t="s">
        <v>1378</v>
      </c>
      <c r="G868" s="77" t="s">
        <v>6</v>
      </c>
      <c r="H868" s="105">
        <v>58</v>
      </c>
      <c r="I868" s="36" t="s">
        <v>7</v>
      </c>
      <c r="J868" s="39" t="s">
        <v>8</v>
      </c>
      <c r="K868" s="35" t="s">
        <v>10</v>
      </c>
      <c r="L868" s="35" t="s">
        <v>1491</v>
      </c>
      <c r="M868" s="40" t="s">
        <v>1531</v>
      </c>
      <c r="N868" s="41" t="s">
        <v>14</v>
      </c>
      <c r="O868" s="41" t="s">
        <v>1491</v>
      </c>
      <c r="P868" s="41" t="s">
        <v>1491</v>
      </c>
      <c r="Q868" s="1" t="s">
        <v>1532</v>
      </c>
    </row>
    <row r="869" spans="1:17" s="28" customFormat="1" ht="36.950000000000003" customHeight="1">
      <c r="A869" s="80" t="str">
        <f t="shared" si="26"/>
        <v/>
      </c>
      <c r="B869" s="67" t="str">
        <f t="shared" si="27"/>
        <v/>
      </c>
      <c r="C869" s="81" t="str">
        <f>IF(D869="","",COUNTA($D$3:D868)+1)</f>
        <v/>
      </c>
      <c r="D869" s="45"/>
      <c r="E869" s="46"/>
      <c r="F869" s="46"/>
      <c r="G869" s="80"/>
      <c r="H869" s="106"/>
      <c r="I869" s="46"/>
      <c r="J869" s="49"/>
      <c r="K869" s="45"/>
      <c r="L869" s="45"/>
      <c r="M869" s="50"/>
      <c r="N869" s="51"/>
      <c r="O869" s="51"/>
      <c r="P869" s="51"/>
      <c r="Q869" s="1" t="s">
        <v>1533</v>
      </c>
    </row>
    <row r="870" spans="1:17" s="28" customFormat="1" ht="50.1" customHeight="1">
      <c r="A870" s="77">
        <f t="shared" si="26"/>
        <v>2015</v>
      </c>
      <c r="B870" s="65" t="str">
        <f t="shared" si="27"/>
        <v>A</v>
      </c>
      <c r="C870" s="78">
        <f>IF(D870="","",COUNTA($D$3:D869)+1)</f>
        <v>705</v>
      </c>
      <c r="D870" s="35" t="s">
        <v>19</v>
      </c>
      <c r="E870" s="36" t="s">
        <v>1377</v>
      </c>
      <c r="F870" s="36" t="s">
        <v>1378</v>
      </c>
      <c r="G870" s="77" t="s">
        <v>6</v>
      </c>
      <c r="H870" s="105">
        <v>58</v>
      </c>
      <c r="I870" s="36" t="s">
        <v>7</v>
      </c>
      <c r="J870" s="39" t="s">
        <v>8</v>
      </c>
      <c r="K870" s="35" t="s">
        <v>10</v>
      </c>
      <c r="L870" s="35" t="s">
        <v>1491</v>
      </c>
      <c r="M870" s="40" t="s">
        <v>1534</v>
      </c>
      <c r="N870" s="41" t="s">
        <v>14</v>
      </c>
      <c r="O870" s="41" t="s">
        <v>1491</v>
      </c>
      <c r="P870" s="41" t="s">
        <v>1491</v>
      </c>
      <c r="Q870" s="1" t="s">
        <v>1535</v>
      </c>
    </row>
    <row r="871" spans="1:17" ht="36.950000000000003" customHeight="1">
      <c r="A871" s="80" t="str">
        <f t="shared" si="26"/>
        <v/>
      </c>
      <c r="B871" s="67" t="str">
        <f t="shared" si="27"/>
        <v/>
      </c>
      <c r="C871" s="81" t="str">
        <f>IF(D871="","",COUNTA($D$3:D870)+1)</f>
        <v/>
      </c>
      <c r="D871" s="45"/>
      <c r="E871" s="46"/>
      <c r="F871" s="46"/>
      <c r="G871" s="80"/>
      <c r="H871" s="106"/>
      <c r="I871" s="46"/>
      <c r="J871" s="49"/>
      <c r="K871" s="45"/>
      <c r="L871" s="45"/>
      <c r="M871" s="50"/>
      <c r="N871" s="51"/>
      <c r="O871" s="51"/>
      <c r="P871" s="51"/>
      <c r="Q871" s="1" t="s">
        <v>1536</v>
      </c>
    </row>
    <row r="872" spans="1:17" ht="50.1" customHeight="1">
      <c r="A872" s="110">
        <f t="shared" si="26"/>
        <v>2015</v>
      </c>
      <c r="B872" s="111" t="str">
        <f t="shared" si="27"/>
        <v>A</v>
      </c>
      <c r="C872" s="112">
        <f>IF(D872="","",COUNTA($D$3:D871)+1)</f>
        <v>706</v>
      </c>
      <c r="D872" s="8" t="s">
        <v>19</v>
      </c>
      <c r="E872" s="10" t="s">
        <v>1377</v>
      </c>
      <c r="F872" s="10" t="s">
        <v>1378</v>
      </c>
      <c r="G872" s="77" t="s">
        <v>6</v>
      </c>
      <c r="H872" s="104">
        <v>59</v>
      </c>
      <c r="I872" s="10" t="s">
        <v>7</v>
      </c>
      <c r="J872" s="9" t="s">
        <v>8</v>
      </c>
      <c r="K872" s="15" t="s">
        <v>10</v>
      </c>
      <c r="L872" s="16" t="s">
        <v>1491</v>
      </c>
      <c r="M872" s="1" t="s">
        <v>1537</v>
      </c>
      <c r="N872" s="18" t="s">
        <v>14</v>
      </c>
      <c r="O872" s="18" t="s">
        <v>1491</v>
      </c>
      <c r="P872" s="18" t="s">
        <v>1491</v>
      </c>
      <c r="Q872" s="1" t="s">
        <v>1538</v>
      </c>
    </row>
    <row r="873" spans="1:17" ht="50.1" customHeight="1">
      <c r="A873" s="113">
        <f t="shared" si="26"/>
        <v>2015</v>
      </c>
      <c r="B873" s="114" t="str">
        <f t="shared" si="27"/>
        <v>A</v>
      </c>
      <c r="C873" s="115">
        <f>IF(D873="","",COUNTA($D$3:D872)+1)</f>
        <v>707</v>
      </c>
      <c r="D873" s="35" t="s">
        <v>19</v>
      </c>
      <c r="E873" s="36" t="s">
        <v>1377</v>
      </c>
      <c r="F873" s="36" t="s">
        <v>1378</v>
      </c>
      <c r="G873" s="77" t="s">
        <v>6</v>
      </c>
      <c r="H873" s="105">
        <v>59</v>
      </c>
      <c r="I873" s="36" t="s">
        <v>7</v>
      </c>
      <c r="J873" s="39" t="s">
        <v>8</v>
      </c>
      <c r="K873" s="35" t="s">
        <v>10</v>
      </c>
      <c r="L873" s="35" t="s">
        <v>738</v>
      </c>
      <c r="M873" s="40" t="s">
        <v>1539</v>
      </c>
      <c r="N873" s="41" t="s">
        <v>14</v>
      </c>
      <c r="O873" s="41" t="s">
        <v>738</v>
      </c>
      <c r="P873" s="41" t="s">
        <v>738</v>
      </c>
      <c r="Q873" s="1" t="s">
        <v>1540</v>
      </c>
    </row>
    <row r="874" spans="1:17" ht="36.950000000000003" customHeight="1">
      <c r="A874" s="116" t="str">
        <f t="shared" si="26"/>
        <v/>
      </c>
      <c r="B874" s="117" t="str">
        <f t="shared" si="27"/>
        <v/>
      </c>
      <c r="C874" s="106" t="str">
        <f>IF(D874="","",COUNTA($D$3:D873)+1)</f>
        <v/>
      </c>
      <c r="D874" s="45"/>
      <c r="E874" s="46"/>
      <c r="F874" s="46"/>
      <c r="G874" s="80"/>
      <c r="H874" s="106"/>
      <c r="I874" s="46"/>
      <c r="J874" s="49"/>
      <c r="K874" s="45"/>
      <c r="L874" s="45"/>
      <c r="M874" s="50"/>
      <c r="N874" s="51"/>
      <c r="O874" s="51"/>
      <c r="P874" s="51"/>
      <c r="Q874" s="1" t="s">
        <v>1541</v>
      </c>
    </row>
    <row r="875" spans="1:17" ht="50.1" customHeight="1">
      <c r="A875" s="113">
        <f t="shared" si="26"/>
        <v>2015</v>
      </c>
      <c r="B875" s="114" t="str">
        <f t="shared" si="27"/>
        <v>A</v>
      </c>
      <c r="C875" s="115">
        <f>IF(D875="","",COUNTA($D$3:D874)+1)</f>
        <v>708</v>
      </c>
      <c r="D875" s="35" t="s">
        <v>19</v>
      </c>
      <c r="E875" s="36" t="s">
        <v>1377</v>
      </c>
      <c r="F875" s="36" t="s">
        <v>1378</v>
      </c>
      <c r="G875" s="77" t="s">
        <v>6</v>
      </c>
      <c r="H875" s="105">
        <v>59</v>
      </c>
      <c r="I875" s="36" t="s">
        <v>7</v>
      </c>
      <c r="J875" s="39" t="s">
        <v>8</v>
      </c>
      <c r="K875" s="35" t="s">
        <v>10</v>
      </c>
      <c r="L875" s="35" t="s">
        <v>738</v>
      </c>
      <c r="M875" s="40" t="s">
        <v>1542</v>
      </c>
      <c r="N875" s="41" t="s">
        <v>14</v>
      </c>
      <c r="O875" s="41" t="s">
        <v>738</v>
      </c>
      <c r="P875" s="41" t="s">
        <v>738</v>
      </c>
      <c r="Q875" s="1" t="s">
        <v>1543</v>
      </c>
    </row>
    <row r="876" spans="1:17" ht="36.950000000000003" customHeight="1">
      <c r="A876" s="116" t="str">
        <f t="shared" si="26"/>
        <v/>
      </c>
      <c r="B876" s="117" t="str">
        <f t="shared" si="27"/>
        <v/>
      </c>
      <c r="C876" s="106" t="str">
        <f>IF(D876="","",COUNTA($D$3:D875)+1)</f>
        <v/>
      </c>
      <c r="D876" s="45"/>
      <c r="E876" s="46"/>
      <c r="F876" s="46"/>
      <c r="G876" s="80"/>
      <c r="H876" s="106"/>
      <c r="I876" s="46"/>
      <c r="J876" s="49"/>
      <c r="K876" s="45"/>
      <c r="L876" s="45"/>
      <c r="M876" s="50"/>
      <c r="N876" s="51"/>
      <c r="O876" s="51"/>
      <c r="P876" s="51"/>
      <c r="Q876" s="1" t="s">
        <v>1544</v>
      </c>
    </row>
    <row r="877" spans="1:17" ht="50.1" customHeight="1">
      <c r="A877" s="113">
        <f t="shared" si="26"/>
        <v>2015</v>
      </c>
      <c r="B877" s="114" t="str">
        <f t="shared" si="27"/>
        <v>A</v>
      </c>
      <c r="C877" s="115">
        <f>IF(D877="","",COUNTA($D$3:D876)+1)</f>
        <v>709</v>
      </c>
      <c r="D877" s="35" t="s">
        <v>19</v>
      </c>
      <c r="E877" s="36" t="s">
        <v>1377</v>
      </c>
      <c r="F877" s="36" t="s">
        <v>1378</v>
      </c>
      <c r="G877" s="77" t="s">
        <v>6</v>
      </c>
      <c r="H877" s="105">
        <v>59</v>
      </c>
      <c r="I877" s="36" t="s">
        <v>7</v>
      </c>
      <c r="J877" s="39" t="s">
        <v>8</v>
      </c>
      <c r="K877" s="35" t="s">
        <v>10</v>
      </c>
      <c r="L877" s="35" t="s">
        <v>738</v>
      </c>
      <c r="M877" s="40" t="s">
        <v>1545</v>
      </c>
      <c r="N877" s="41" t="s">
        <v>14</v>
      </c>
      <c r="O877" s="41" t="s">
        <v>738</v>
      </c>
      <c r="P877" s="41" t="s">
        <v>738</v>
      </c>
      <c r="Q877" s="1" t="s">
        <v>1546</v>
      </c>
    </row>
    <row r="878" spans="1:17" ht="36.950000000000003" customHeight="1">
      <c r="A878" s="118" t="str">
        <f t="shared" si="26"/>
        <v/>
      </c>
      <c r="B878" s="28" t="str">
        <f t="shared" si="27"/>
        <v/>
      </c>
      <c r="C878" s="107" t="str">
        <f>IF(D878="","",COUNTA($D$3:D877)+1)</f>
        <v/>
      </c>
      <c r="D878" s="55"/>
      <c r="E878" s="56"/>
      <c r="F878" s="56"/>
      <c r="G878" s="96"/>
      <c r="H878" s="107"/>
      <c r="I878" s="56"/>
      <c r="J878" s="59"/>
      <c r="K878" s="55"/>
      <c r="L878" s="55"/>
      <c r="M878" s="60"/>
      <c r="N878" s="61"/>
      <c r="O878" s="61"/>
      <c r="P878" s="61"/>
      <c r="Q878" s="1" t="s">
        <v>1547</v>
      </c>
    </row>
    <row r="879" spans="1:17" ht="36.950000000000003" customHeight="1">
      <c r="A879" s="116" t="str">
        <f t="shared" si="26"/>
        <v/>
      </c>
      <c r="B879" s="117" t="str">
        <f t="shared" si="27"/>
        <v/>
      </c>
      <c r="C879" s="106" t="str">
        <f>IF(D879="","",COUNTA($D$3:D878)+1)</f>
        <v/>
      </c>
      <c r="D879" s="45"/>
      <c r="E879" s="46"/>
      <c r="F879" s="46"/>
      <c r="G879" s="80"/>
      <c r="H879" s="106"/>
      <c r="I879" s="46"/>
      <c r="J879" s="49"/>
      <c r="K879" s="45"/>
      <c r="L879" s="45"/>
      <c r="M879" s="50"/>
      <c r="N879" s="51"/>
      <c r="O879" s="51"/>
      <c r="P879" s="51"/>
      <c r="Q879" s="1" t="s">
        <v>1548</v>
      </c>
    </row>
    <row r="880" spans="1:17" ht="50.1" customHeight="1">
      <c r="A880" s="113">
        <f t="shared" si="26"/>
        <v>2015</v>
      </c>
      <c r="B880" s="114" t="str">
        <f t="shared" si="27"/>
        <v>A</v>
      </c>
      <c r="C880" s="115">
        <f>IF(D880="","",COUNTA($D$3:D879)+1)</f>
        <v>710</v>
      </c>
      <c r="D880" s="35" t="s">
        <v>19</v>
      </c>
      <c r="E880" s="36" t="s">
        <v>1377</v>
      </c>
      <c r="F880" s="36" t="s">
        <v>1378</v>
      </c>
      <c r="G880" s="77" t="s">
        <v>6</v>
      </c>
      <c r="H880" s="105">
        <v>59</v>
      </c>
      <c r="I880" s="36" t="s">
        <v>7</v>
      </c>
      <c r="J880" s="39" t="s">
        <v>8</v>
      </c>
      <c r="K880" s="35" t="s">
        <v>10</v>
      </c>
      <c r="L880" s="35" t="s">
        <v>738</v>
      </c>
      <c r="M880" s="40" t="s">
        <v>1549</v>
      </c>
      <c r="N880" s="41" t="s">
        <v>14</v>
      </c>
      <c r="O880" s="41" t="s">
        <v>738</v>
      </c>
      <c r="P880" s="41" t="s">
        <v>738</v>
      </c>
      <c r="Q880" s="1" t="s">
        <v>1550</v>
      </c>
    </row>
    <row r="881" spans="1:17" ht="50.1" customHeight="1">
      <c r="A881" s="116" t="str">
        <f t="shared" si="26"/>
        <v/>
      </c>
      <c r="B881" s="117" t="str">
        <f t="shared" si="27"/>
        <v/>
      </c>
      <c r="C881" s="106" t="str">
        <f>IF(D881="","",COUNTA($D$3:D880)+1)</f>
        <v/>
      </c>
      <c r="D881" s="45"/>
      <c r="E881" s="46"/>
      <c r="F881" s="46"/>
      <c r="G881" s="80"/>
      <c r="H881" s="106"/>
      <c r="I881" s="46"/>
      <c r="J881" s="49"/>
      <c r="K881" s="45"/>
      <c r="L881" s="45"/>
      <c r="M881" s="50"/>
      <c r="N881" s="51"/>
      <c r="O881" s="51"/>
      <c r="P881" s="51"/>
      <c r="Q881" s="1" t="s">
        <v>1551</v>
      </c>
    </row>
    <row r="882" spans="1:17" ht="50.1" customHeight="1">
      <c r="A882" s="113">
        <f t="shared" si="26"/>
        <v>2015</v>
      </c>
      <c r="B882" s="114" t="str">
        <f t="shared" si="27"/>
        <v>A</v>
      </c>
      <c r="C882" s="115">
        <f>IF(D882="","",COUNTA($D$3:D881)+1)</f>
        <v>711</v>
      </c>
      <c r="D882" s="35" t="s">
        <v>19</v>
      </c>
      <c r="E882" s="36" t="s">
        <v>1377</v>
      </c>
      <c r="F882" s="36" t="s">
        <v>1378</v>
      </c>
      <c r="G882" s="77" t="s">
        <v>6</v>
      </c>
      <c r="H882" s="105">
        <v>59</v>
      </c>
      <c r="I882" s="36" t="s">
        <v>7</v>
      </c>
      <c r="J882" s="39" t="s">
        <v>8</v>
      </c>
      <c r="K882" s="35" t="s">
        <v>10</v>
      </c>
      <c r="L882" s="35" t="s">
        <v>738</v>
      </c>
      <c r="M882" s="40" t="s">
        <v>1552</v>
      </c>
      <c r="N882" s="41" t="s">
        <v>14</v>
      </c>
      <c r="O882" s="41" t="s">
        <v>738</v>
      </c>
      <c r="P882" s="41" t="s">
        <v>738</v>
      </c>
      <c r="Q882" s="1" t="s">
        <v>1553</v>
      </c>
    </row>
    <row r="883" spans="1:17" ht="36.950000000000003" customHeight="1">
      <c r="A883" s="116" t="str">
        <f t="shared" si="26"/>
        <v/>
      </c>
      <c r="B883" s="117" t="str">
        <f t="shared" si="27"/>
        <v/>
      </c>
      <c r="C883" s="106" t="str">
        <f>IF(D883="","",COUNTA($D$3:D882)+1)</f>
        <v/>
      </c>
      <c r="D883" s="45"/>
      <c r="E883" s="46"/>
      <c r="F883" s="46"/>
      <c r="G883" s="80"/>
      <c r="H883" s="106"/>
      <c r="I883" s="46"/>
      <c r="J883" s="49"/>
      <c r="K883" s="45"/>
      <c r="L883" s="45"/>
      <c r="M883" s="50"/>
      <c r="N883" s="51"/>
      <c r="O883" s="51"/>
      <c r="P883" s="51"/>
      <c r="Q883" s="1" t="s">
        <v>1554</v>
      </c>
    </row>
    <row r="884" spans="1:17" ht="50.1" customHeight="1">
      <c r="A884" s="113">
        <f t="shared" si="26"/>
        <v>2015</v>
      </c>
      <c r="B884" s="114" t="str">
        <f t="shared" si="27"/>
        <v>A</v>
      </c>
      <c r="C884" s="115">
        <f>IF(D884="","",COUNTA($D$3:D883)+1)</f>
        <v>712</v>
      </c>
      <c r="D884" s="35" t="s">
        <v>19</v>
      </c>
      <c r="E884" s="36" t="s">
        <v>1377</v>
      </c>
      <c r="F884" s="36" t="s">
        <v>1378</v>
      </c>
      <c r="G884" s="77" t="s">
        <v>6</v>
      </c>
      <c r="H884" s="105">
        <v>59</v>
      </c>
      <c r="I884" s="36" t="s">
        <v>7</v>
      </c>
      <c r="J884" s="39" t="s">
        <v>8</v>
      </c>
      <c r="K884" s="35" t="s">
        <v>10</v>
      </c>
      <c r="L884" s="35" t="s">
        <v>738</v>
      </c>
      <c r="M884" s="40" t="s">
        <v>1555</v>
      </c>
      <c r="N884" s="41" t="s">
        <v>14</v>
      </c>
      <c r="O884" s="41" t="s">
        <v>738</v>
      </c>
      <c r="P884" s="41" t="s">
        <v>738</v>
      </c>
      <c r="Q884" s="1" t="s">
        <v>1556</v>
      </c>
    </row>
    <row r="885" spans="1:17" ht="36.950000000000003" customHeight="1">
      <c r="A885" s="116" t="str">
        <f t="shared" si="26"/>
        <v/>
      </c>
      <c r="B885" s="117" t="str">
        <f t="shared" si="27"/>
        <v/>
      </c>
      <c r="C885" s="106" t="str">
        <f>IF(D885="","",COUNTA($D$3:D884)+1)</f>
        <v/>
      </c>
      <c r="D885" s="45"/>
      <c r="E885" s="46"/>
      <c r="F885" s="46"/>
      <c r="G885" s="80"/>
      <c r="H885" s="106"/>
      <c r="I885" s="46"/>
      <c r="J885" s="49"/>
      <c r="K885" s="45"/>
      <c r="L885" s="45"/>
      <c r="M885" s="50"/>
      <c r="N885" s="51"/>
      <c r="O885" s="51"/>
      <c r="P885" s="51"/>
      <c r="Q885" s="1" t="s">
        <v>1557</v>
      </c>
    </row>
    <row r="886" spans="1:17" ht="50.1" customHeight="1">
      <c r="A886" s="113">
        <f t="shared" si="26"/>
        <v>2015</v>
      </c>
      <c r="B886" s="114" t="str">
        <f t="shared" si="27"/>
        <v>A</v>
      </c>
      <c r="C886" s="115">
        <f>IF(D886="","",COUNTA($D$3:D885)+1)</f>
        <v>713</v>
      </c>
      <c r="D886" s="35" t="s">
        <v>19</v>
      </c>
      <c r="E886" s="36" t="s">
        <v>1377</v>
      </c>
      <c r="F886" s="36" t="s">
        <v>1378</v>
      </c>
      <c r="G886" s="77" t="s">
        <v>6</v>
      </c>
      <c r="H886" s="105">
        <v>59</v>
      </c>
      <c r="I886" s="36" t="s">
        <v>7</v>
      </c>
      <c r="J886" s="39" t="s">
        <v>8</v>
      </c>
      <c r="K886" s="35" t="s">
        <v>10</v>
      </c>
      <c r="L886" s="35" t="s">
        <v>738</v>
      </c>
      <c r="M886" s="40" t="s">
        <v>1558</v>
      </c>
      <c r="N886" s="41" t="s">
        <v>14</v>
      </c>
      <c r="O886" s="41" t="s">
        <v>738</v>
      </c>
      <c r="P886" s="41" t="s">
        <v>738</v>
      </c>
      <c r="Q886" s="1" t="s">
        <v>1559</v>
      </c>
    </row>
    <row r="887" spans="1:17" ht="50.1" customHeight="1">
      <c r="A887" s="118" t="str">
        <f t="shared" si="26"/>
        <v/>
      </c>
      <c r="B887" s="28" t="str">
        <f t="shared" si="27"/>
        <v/>
      </c>
      <c r="C887" s="107" t="str">
        <f>IF(D887="","",COUNTA($D$3:D886)+1)</f>
        <v/>
      </c>
      <c r="D887" s="55"/>
      <c r="E887" s="56"/>
      <c r="F887" s="56"/>
      <c r="G887" s="96"/>
      <c r="H887" s="107"/>
      <c r="I887" s="56"/>
      <c r="J887" s="59"/>
      <c r="K887" s="55"/>
      <c r="L887" s="55"/>
      <c r="M887" s="60"/>
      <c r="N887" s="61"/>
      <c r="O887" s="61"/>
      <c r="P887" s="61"/>
      <c r="Q887" s="1" t="s">
        <v>1560</v>
      </c>
    </row>
    <row r="888" spans="1:17" ht="50.1" customHeight="1">
      <c r="A888" s="118" t="str">
        <f t="shared" si="26"/>
        <v/>
      </c>
      <c r="B888" s="28" t="str">
        <f t="shared" si="27"/>
        <v/>
      </c>
      <c r="C888" s="107" t="str">
        <f>IF(D888="","",COUNTA($D$3:D887)+1)</f>
        <v/>
      </c>
      <c r="D888" s="55"/>
      <c r="E888" s="56"/>
      <c r="F888" s="56"/>
      <c r="G888" s="96"/>
      <c r="H888" s="107"/>
      <c r="I888" s="56"/>
      <c r="J888" s="59"/>
      <c r="K888" s="55"/>
      <c r="L888" s="55"/>
      <c r="M888" s="60"/>
      <c r="N888" s="61"/>
      <c r="O888" s="61"/>
      <c r="P888" s="61"/>
      <c r="Q888" s="1" t="s">
        <v>1561</v>
      </c>
    </row>
    <row r="889" spans="1:17" ht="36.950000000000003" customHeight="1">
      <c r="A889" s="116" t="str">
        <f t="shared" si="26"/>
        <v/>
      </c>
      <c r="B889" s="117" t="str">
        <f t="shared" si="27"/>
        <v/>
      </c>
      <c r="C889" s="106" t="str">
        <f>IF(D889="","",COUNTA($D$3:D888)+1)</f>
        <v/>
      </c>
      <c r="D889" s="45"/>
      <c r="E889" s="46"/>
      <c r="F889" s="46"/>
      <c r="G889" s="80"/>
      <c r="H889" s="106"/>
      <c r="I889" s="46"/>
      <c r="J889" s="49"/>
      <c r="K889" s="45"/>
      <c r="L889" s="45"/>
      <c r="M889" s="50"/>
      <c r="N889" s="51"/>
      <c r="O889" s="51"/>
      <c r="P889" s="51"/>
      <c r="Q889" s="1" t="s">
        <v>1562</v>
      </c>
    </row>
    <row r="890" spans="1:17" ht="50.1" customHeight="1">
      <c r="A890" s="110">
        <f t="shared" si="26"/>
        <v>2015</v>
      </c>
      <c r="B890" s="111" t="str">
        <f t="shared" si="27"/>
        <v>A</v>
      </c>
      <c r="C890" s="112">
        <f>IF(D890="","",COUNTA($D$3:D889)+1)</f>
        <v>714</v>
      </c>
      <c r="D890" s="8" t="s">
        <v>19</v>
      </c>
      <c r="E890" s="10" t="s">
        <v>1377</v>
      </c>
      <c r="F890" s="10" t="s">
        <v>1378</v>
      </c>
      <c r="G890" s="13" t="s">
        <v>6</v>
      </c>
      <c r="H890" s="104">
        <v>60</v>
      </c>
      <c r="I890" s="10" t="s">
        <v>7</v>
      </c>
      <c r="J890" s="9" t="s">
        <v>8</v>
      </c>
      <c r="K890" s="15" t="s">
        <v>10</v>
      </c>
      <c r="L890" s="16" t="s">
        <v>738</v>
      </c>
      <c r="M890" s="1" t="s">
        <v>1563</v>
      </c>
      <c r="N890" s="18" t="s">
        <v>14</v>
      </c>
      <c r="O890" s="18" t="s">
        <v>738</v>
      </c>
      <c r="P890" s="18" t="s">
        <v>738</v>
      </c>
      <c r="Q890" s="1" t="s">
        <v>1564</v>
      </c>
    </row>
    <row r="891" spans="1:17" ht="50.1" customHeight="1">
      <c r="A891" s="113">
        <f t="shared" si="26"/>
        <v>2015</v>
      </c>
      <c r="B891" s="114" t="str">
        <f t="shared" si="27"/>
        <v>A</v>
      </c>
      <c r="C891" s="115">
        <f>IF(D891="","",COUNTA($D$3:D890)+1)</f>
        <v>715</v>
      </c>
      <c r="D891" s="35" t="s">
        <v>19</v>
      </c>
      <c r="E891" s="36" t="s">
        <v>1377</v>
      </c>
      <c r="F891" s="36" t="s">
        <v>1378</v>
      </c>
      <c r="G891" s="77" t="s">
        <v>6</v>
      </c>
      <c r="H891" s="105">
        <v>60</v>
      </c>
      <c r="I891" s="36" t="s">
        <v>7</v>
      </c>
      <c r="J891" s="39" t="s">
        <v>8</v>
      </c>
      <c r="K891" s="35" t="s">
        <v>10</v>
      </c>
      <c r="L891" s="35" t="s">
        <v>738</v>
      </c>
      <c r="M891" s="40" t="s">
        <v>1565</v>
      </c>
      <c r="N891" s="41" t="s">
        <v>14</v>
      </c>
      <c r="O891" s="41" t="s">
        <v>738</v>
      </c>
      <c r="P891" s="41" t="s">
        <v>738</v>
      </c>
      <c r="Q891" s="1" t="s">
        <v>1566</v>
      </c>
    </row>
    <row r="892" spans="1:17" ht="36.950000000000003" customHeight="1">
      <c r="A892" s="118" t="str">
        <f t="shared" si="26"/>
        <v/>
      </c>
      <c r="B892" s="28" t="str">
        <f t="shared" si="27"/>
        <v/>
      </c>
      <c r="C892" s="107" t="str">
        <f>IF(D892="","",COUNTA($D$3:D891)+1)</f>
        <v/>
      </c>
      <c r="D892" s="55"/>
      <c r="E892" s="56"/>
      <c r="F892" s="56"/>
      <c r="G892" s="96"/>
      <c r="H892" s="107"/>
      <c r="I892" s="56"/>
      <c r="J892" s="59"/>
      <c r="K892" s="55"/>
      <c r="L892" s="55"/>
      <c r="M892" s="60"/>
      <c r="N892" s="61"/>
      <c r="O892" s="61"/>
      <c r="P892" s="61"/>
      <c r="Q892" s="1" t="s">
        <v>1567</v>
      </c>
    </row>
    <row r="893" spans="1:17" ht="36.950000000000003" customHeight="1">
      <c r="A893" s="116" t="str">
        <f t="shared" si="26"/>
        <v/>
      </c>
      <c r="B893" s="117" t="str">
        <f t="shared" si="27"/>
        <v/>
      </c>
      <c r="C893" s="106" t="str">
        <f>IF(D893="","",COUNTA($D$3:D892)+1)</f>
        <v/>
      </c>
      <c r="D893" s="45"/>
      <c r="E893" s="46"/>
      <c r="F893" s="46"/>
      <c r="G893" s="80"/>
      <c r="H893" s="106"/>
      <c r="I893" s="46"/>
      <c r="J893" s="49"/>
      <c r="K893" s="45"/>
      <c r="L893" s="45"/>
      <c r="M893" s="50"/>
      <c r="N893" s="51"/>
      <c r="O893" s="51"/>
      <c r="P893" s="51"/>
      <c r="Q893" s="1" t="s">
        <v>1568</v>
      </c>
    </row>
    <row r="894" spans="1:17" ht="50.1" customHeight="1">
      <c r="A894" s="113">
        <f t="shared" si="26"/>
        <v>2015</v>
      </c>
      <c r="B894" s="114" t="str">
        <f t="shared" si="27"/>
        <v>A</v>
      </c>
      <c r="C894" s="115">
        <f>IF(D894="","",COUNTA($D$3:D893)+1)</f>
        <v>716</v>
      </c>
      <c r="D894" s="35" t="s">
        <v>19</v>
      </c>
      <c r="E894" s="36" t="s">
        <v>1377</v>
      </c>
      <c r="F894" s="36" t="s">
        <v>1378</v>
      </c>
      <c r="G894" s="77" t="s">
        <v>6</v>
      </c>
      <c r="H894" s="105">
        <v>60</v>
      </c>
      <c r="I894" s="36" t="s">
        <v>7</v>
      </c>
      <c r="J894" s="39" t="s">
        <v>8</v>
      </c>
      <c r="K894" s="35" t="s">
        <v>10</v>
      </c>
      <c r="L894" s="35" t="s">
        <v>738</v>
      </c>
      <c r="M894" s="40" t="s">
        <v>1569</v>
      </c>
      <c r="N894" s="41" t="s">
        <v>14</v>
      </c>
      <c r="O894" s="41" t="s">
        <v>738</v>
      </c>
      <c r="P894" s="41" t="s">
        <v>738</v>
      </c>
      <c r="Q894" s="1" t="s">
        <v>1570</v>
      </c>
    </row>
    <row r="895" spans="1:17" ht="36.950000000000003" customHeight="1">
      <c r="A895" s="116" t="str">
        <f t="shared" si="26"/>
        <v/>
      </c>
      <c r="B895" s="117" t="str">
        <f t="shared" si="27"/>
        <v/>
      </c>
      <c r="C895" s="106" t="str">
        <f>IF(D895="","",COUNTA($D$3:D894)+1)</f>
        <v/>
      </c>
      <c r="D895" s="45"/>
      <c r="E895" s="46"/>
      <c r="F895" s="46"/>
      <c r="G895" s="80"/>
      <c r="H895" s="106"/>
      <c r="I895" s="46"/>
      <c r="J895" s="49"/>
      <c r="K895" s="45"/>
      <c r="L895" s="45"/>
      <c r="M895" s="50"/>
      <c r="N895" s="51"/>
      <c r="O895" s="51"/>
      <c r="P895" s="51"/>
      <c r="Q895" s="1" t="s">
        <v>1571</v>
      </c>
    </row>
    <row r="896" spans="1:17" ht="50.1" customHeight="1">
      <c r="A896" s="113">
        <f t="shared" si="26"/>
        <v>2015</v>
      </c>
      <c r="B896" s="114" t="str">
        <f t="shared" si="27"/>
        <v>A</v>
      </c>
      <c r="C896" s="115">
        <f>IF(D896="","",COUNTA($D$3:D895)+1)</f>
        <v>717</v>
      </c>
      <c r="D896" s="35" t="s">
        <v>19</v>
      </c>
      <c r="E896" s="36" t="s">
        <v>1377</v>
      </c>
      <c r="F896" s="36" t="s">
        <v>1378</v>
      </c>
      <c r="G896" s="77" t="s">
        <v>6</v>
      </c>
      <c r="H896" s="105">
        <v>60</v>
      </c>
      <c r="I896" s="36" t="s">
        <v>7</v>
      </c>
      <c r="J896" s="39" t="s">
        <v>8</v>
      </c>
      <c r="K896" s="35" t="s">
        <v>10</v>
      </c>
      <c r="L896" s="35" t="s">
        <v>738</v>
      </c>
      <c r="M896" s="40" t="s">
        <v>1572</v>
      </c>
      <c r="N896" s="41" t="s">
        <v>14</v>
      </c>
      <c r="O896" s="41" t="s">
        <v>738</v>
      </c>
      <c r="P896" s="41" t="s">
        <v>738</v>
      </c>
      <c r="Q896" s="1" t="s">
        <v>1573</v>
      </c>
    </row>
    <row r="897" spans="1:17" ht="36.950000000000003" customHeight="1">
      <c r="A897" s="118" t="str">
        <f t="shared" si="26"/>
        <v/>
      </c>
      <c r="B897" s="28" t="str">
        <f t="shared" si="27"/>
        <v/>
      </c>
      <c r="C897" s="107" t="str">
        <f>IF(D897="","",COUNTA($D$3:D896)+1)</f>
        <v/>
      </c>
      <c r="D897" s="55"/>
      <c r="E897" s="56"/>
      <c r="F897" s="56"/>
      <c r="G897" s="96"/>
      <c r="H897" s="107"/>
      <c r="I897" s="56"/>
      <c r="J897" s="59"/>
      <c r="K897" s="55"/>
      <c r="L897" s="55"/>
      <c r="M897" s="60"/>
      <c r="N897" s="61"/>
      <c r="O897" s="61"/>
      <c r="P897" s="61"/>
      <c r="Q897" s="1" t="s">
        <v>1574</v>
      </c>
    </row>
    <row r="898" spans="1:17" ht="36.950000000000003" customHeight="1">
      <c r="A898" s="116" t="str">
        <f t="shared" si="26"/>
        <v/>
      </c>
      <c r="B898" s="117" t="str">
        <f t="shared" si="27"/>
        <v/>
      </c>
      <c r="C898" s="106" t="str">
        <f>IF(D898="","",COUNTA($D$3:D897)+1)</f>
        <v/>
      </c>
      <c r="D898" s="45"/>
      <c r="E898" s="46"/>
      <c r="F898" s="46"/>
      <c r="G898" s="80"/>
      <c r="H898" s="106"/>
      <c r="I898" s="46"/>
      <c r="J898" s="49"/>
      <c r="K898" s="45"/>
      <c r="L898" s="45"/>
      <c r="M898" s="50"/>
      <c r="N898" s="51"/>
      <c r="O898" s="51"/>
      <c r="P898" s="51"/>
      <c r="Q898" s="1" t="s">
        <v>1575</v>
      </c>
    </row>
    <row r="899" spans="1:17" ht="50.1" customHeight="1">
      <c r="A899" s="113">
        <f t="shared" si="26"/>
        <v>2015</v>
      </c>
      <c r="B899" s="114" t="str">
        <f t="shared" si="27"/>
        <v>A</v>
      </c>
      <c r="C899" s="115">
        <f>IF(D899="","",COUNTA($D$3:D898)+1)</f>
        <v>718</v>
      </c>
      <c r="D899" s="35" t="s">
        <v>19</v>
      </c>
      <c r="E899" s="36" t="s">
        <v>1377</v>
      </c>
      <c r="F899" s="36" t="s">
        <v>1378</v>
      </c>
      <c r="G899" s="77" t="s">
        <v>6</v>
      </c>
      <c r="H899" s="105">
        <v>60</v>
      </c>
      <c r="I899" s="36" t="s">
        <v>7</v>
      </c>
      <c r="J899" s="39" t="s">
        <v>8</v>
      </c>
      <c r="K899" s="35" t="s">
        <v>10</v>
      </c>
      <c r="L899" s="35" t="s">
        <v>738</v>
      </c>
      <c r="M899" s="40" t="s">
        <v>1576</v>
      </c>
      <c r="N899" s="41" t="s">
        <v>14</v>
      </c>
      <c r="O899" s="41" t="s">
        <v>738</v>
      </c>
      <c r="P899" s="41" t="s">
        <v>738</v>
      </c>
      <c r="Q899" s="1" t="s">
        <v>1577</v>
      </c>
    </row>
    <row r="900" spans="1:17" ht="50.1" customHeight="1">
      <c r="A900" s="116" t="str">
        <f t="shared" ref="A900:A963" si="28">IF(D900="","",2015)</f>
        <v/>
      </c>
      <c r="B900" s="117" t="str">
        <f t="shared" ref="B900:B963" si="29">IF(D900="","","A")</f>
        <v/>
      </c>
      <c r="C900" s="106" t="str">
        <f>IF(D900="","",COUNTA($D$3:D899)+1)</f>
        <v/>
      </c>
      <c r="D900" s="45"/>
      <c r="E900" s="46"/>
      <c r="F900" s="46"/>
      <c r="G900" s="80"/>
      <c r="H900" s="106"/>
      <c r="I900" s="46"/>
      <c r="J900" s="49"/>
      <c r="K900" s="45"/>
      <c r="L900" s="45"/>
      <c r="M900" s="50"/>
      <c r="N900" s="51"/>
      <c r="O900" s="51"/>
      <c r="P900" s="51"/>
      <c r="Q900" s="1" t="s">
        <v>1578</v>
      </c>
    </row>
    <row r="901" spans="1:17" ht="50.1" customHeight="1">
      <c r="A901" s="113">
        <f t="shared" si="28"/>
        <v>2015</v>
      </c>
      <c r="B901" s="114" t="str">
        <f t="shared" si="29"/>
        <v>A</v>
      </c>
      <c r="C901" s="115">
        <f>IF(D901="","",COUNTA($D$3:D900)+1)</f>
        <v>719</v>
      </c>
      <c r="D901" s="35" t="s">
        <v>19</v>
      </c>
      <c r="E901" s="36" t="s">
        <v>1377</v>
      </c>
      <c r="F901" s="36" t="s">
        <v>1378</v>
      </c>
      <c r="G901" s="77" t="s">
        <v>6</v>
      </c>
      <c r="H901" s="105">
        <v>60</v>
      </c>
      <c r="I901" s="36" t="s">
        <v>7</v>
      </c>
      <c r="J901" s="39" t="s">
        <v>8</v>
      </c>
      <c r="K901" s="35" t="s">
        <v>10</v>
      </c>
      <c r="L901" s="35" t="s">
        <v>738</v>
      </c>
      <c r="M901" s="40" t="s">
        <v>1579</v>
      </c>
      <c r="N901" s="41" t="s">
        <v>14</v>
      </c>
      <c r="O901" s="41" t="s">
        <v>738</v>
      </c>
      <c r="P901" s="41" t="s">
        <v>738</v>
      </c>
      <c r="Q901" s="1" t="s">
        <v>1580</v>
      </c>
    </row>
    <row r="902" spans="1:17" ht="36.950000000000003" customHeight="1">
      <c r="A902" s="116" t="str">
        <f t="shared" si="28"/>
        <v/>
      </c>
      <c r="B902" s="117" t="str">
        <f t="shared" si="29"/>
        <v/>
      </c>
      <c r="C902" s="106" t="str">
        <f>IF(D902="","",COUNTA($D$3:D901)+1)</f>
        <v/>
      </c>
      <c r="D902" s="45"/>
      <c r="E902" s="46"/>
      <c r="F902" s="46"/>
      <c r="G902" s="80"/>
      <c r="H902" s="106"/>
      <c r="I902" s="46"/>
      <c r="J902" s="49"/>
      <c r="K902" s="45"/>
      <c r="L902" s="45"/>
      <c r="M902" s="50"/>
      <c r="N902" s="51"/>
      <c r="O902" s="51"/>
      <c r="P902" s="51"/>
      <c r="Q902" s="1" t="s">
        <v>1581</v>
      </c>
    </row>
    <row r="903" spans="1:17" ht="50.1" customHeight="1">
      <c r="A903" s="113">
        <f t="shared" si="28"/>
        <v>2015</v>
      </c>
      <c r="B903" s="114" t="str">
        <f t="shared" si="29"/>
        <v>A</v>
      </c>
      <c r="C903" s="115">
        <f>IF(D903="","",COUNTA($D$3:D902)+1)</f>
        <v>720</v>
      </c>
      <c r="D903" s="35" t="s">
        <v>19</v>
      </c>
      <c r="E903" s="36" t="s">
        <v>1377</v>
      </c>
      <c r="F903" s="36" t="s">
        <v>1378</v>
      </c>
      <c r="G903" s="77" t="s">
        <v>6</v>
      </c>
      <c r="H903" s="105">
        <v>60</v>
      </c>
      <c r="I903" s="36" t="s">
        <v>7</v>
      </c>
      <c r="J903" s="39" t="s">
        <v>8</v>
      </c>
      <c r="K903" s="35" t="s">
        <v>10</v>
      </c>
      <c r="L903" s="35" t="s">
        <v>738</v>
      </c>
      <c r="M903" s="40" t="s">
        <v>1582</v>
      </c>
      <c r="N903" s="41" t="s">
        <v>14</v>
      </c>
      <c r="O903" s="41" t="s">
        <v>738</v>
      </c>
      <c r="P903" s="41" t="s">
        <v>738</v>
      </c>
      <c r="Q903" s="1" t="s">
        <v>1583</v>
      </c>
    </row>
    <row r="904" spans="1:17" ht="50.1" customHeight="1">
      <c r="A904" s="118" t="str">
        <f t="shared" si="28"/>
        <v/>
      </c>
      <c r="B904" s="28" t="str">
        <f t="shared" si="29"/>
        <v/>
      </c>
      <c r="C904" s="107" t="str">
        <f>IF(D904="","",COUNTA($D$3:D903)+1)</f>
        <v/>
      </c>
      <c r="D904" s="55"/>
      <c r="E904" s="56"/>
      <c r="F904" s="56"/>
      <c r="G904" s="96"/>
      <c r="H904" s="107"/>
      <c r="I904" s="56"/>
      <c r="J904" s="59"/>
      <c r="K904" s="55"/>
      <c r="L904" s="55"/>
      <c r="M904" s="60"/>
      <c r="N904" s="61"/>
      <c r="O904" s="61"/>
      <c r="P904" s="61"/>
      <c r="Q904" s="1" t="s">
        <v>1584</v>
      </c>
    </row>
    <row r="905" spans="1:17" ht="36.950000000000003" customHeight="1">
      <c r="A905" s="118" t="str">
        <f t="shared" si="28"/>
        <v/>
      </c>
      <c r="B905" s="28" t="str">
        <f t="shared" si="29"/>
        <v/>
      </c>
      <c r="C905" s="107" t="str">
        <f>IF(D905="","",COUNTA($D$3:D904)+1)</f>
        <v/>
      </c>
      <c r="D905" s="55"/>
      <c r="E905" s="56"/>
      <c r="F905" s="56"/>
      <c r="G905" s="96"/>
      <c r="H905" s="107"/>
      <c r="I905" s="56"/>
      <c r="J905" s="59"/>
      <c r="K905" s="55"/>
      <c r="L905" s="55"/>
      <c r="M905" s="60"/>
      <c r="N905" s="61"/>
      <c r="O905" s="61"/>
      <c r="P905" s="61"/>
      <c r="Q905" s="1" t="s">
        <v>1585</v>
      </c>
    </row>
    <row r="906" spans="1:17" ht="50.1" customHeight="1">
      <c r="A906" s="116" t="str">
        <f t="shared" si="28"/>
        <v/>
      </c>
      <c r="B906" s="117" t="str">
        <f t="shared" si="29"/>
        <v/>
      </c>
      <c r="C906" s="106" t="str">
        <f>IF(D906="","",COUNTA($D$3:D905)+1)</f>
        <v/>
      </c>
      <c r="D906" s="45"/>
      <c r="E906" s="46"/>
      <c r="F906" s="46"/>
      <c r="G906" s="80"/>
      <c r="H906" s="106"/>
      <c r="I906" s="46"/>
      <c r="J906" s="49"/>
      <c r="K906" s="45"/>
      <c r="L906" s="45"/>
      <c r="M906" s="50"/>
      <c r="N906" s="51"/>
      <c r="O906" s="51"/>
      <c r="P906" s="51"/>
      <c r="Q906" s="1" t="s">
        <v>1586</v>
      </c>
    </row>
    <row r="907" spans="1:17" ht="63.95" customHeight="1">
      <c r="A907" s="110">
        <f t="shared" si="28"/>
        <v>2015</v>
      </c>
      <c r="B907" s="111" t="str">
        <f t="shared" si="29"/>
        <v>A</v>
      </c>
      <c r="C907" s="112">
        <f>IF(D907="","",COUNTA($D$3:D906)+1)</f>
        <v>721</v>
      </c>
      <c r="D907" s="8" t="s">
        <v>19</v>
      </c>
      <c r="E907" s="10" t="s">
        <v>1377</v>
      </c>
      <c r="F907" s="10" t="s">
        <v>1378</v>
      </c>
      <c r="G907" s="13" t="s">
        <v>6</v>
      </c>
      <c r="H907" s="104">
        <v>51</v>
      </c>
      <c r="I907" s="10" t="s">
        <v>7</v>
      </c>
      <c r="J907" s="9" t="s">
        <v>8</v>
      </c>
      <c r="K907" s="15" t="s">
        <v>10</v>
      </c>
      <c r="L907" s="16" t="s">
        <v>738</v>
      </c>
      <c r="M907" s="1" t="s">
        <v>1587</v>
      </c>
      <c r="N907" s="18" t="s">
        <v>14</v>
      </c>
      <c r="O907" s="18" t="s">
        <v>738</v>
      </c>
      <c r="P907" s="18" t="s">
        <v>738</v>
      </c>
      <c r="Q907" s="1" t="s">
        <v>1588</v>
      </c>
    </row>
    <row r="908" spans="1:17" ht="78" customHeight="1">
      <c r="A908" s="110">
        <f t="shared" si="28"/>
        <v>2015</v>
      </c>
      <c r="B908" s="111" t="str">
        <f t="shared" si="29"/>
        <v>A</v>
      </c>
      <c r="C908" s="112">
        <f>IF(D908="","",COUNTA($D$3:D907)+1)</f>
        <v>722</v>
      </c>
      <c r="D908" s="8" t="s">
        <v>19</v>
      </c>
      <c r="E908" s="10" t="s">
        <v>1377</v>
      </c>
      <c r="F908" s="10" t="s">
        <v>1378</v>
      </c>
      <c r="G908" s="13" t="s">
        <v>6</v>
      </c>
      <c r="H908" s="104">
        <v>51</v>
      </c>
      <c r="I908" s="10" t="s">
        <v>7</v>
      </c>
      <c r="J908" s="9" t="s">
        <v>8</v>
      </c>
      <c r="K908" s="15" t="s">
        <v>10</v>
      </c>
      <c r="L908" s="16" t="s">
        <v>738</v>
      </c>
      <c r="M908" s="1" t="s">
        <v>1589</v>
      </c>
      <c r="N908" s="18" t="s">
        <v>14</v>
      </c>
      <c r="O908" s="18" t="s">
        <v>738</v>
      </c>
      <c r="P908" s="18" t="s">
        <v>738</v>
      </c>
      <c r="Q908" s="1" t="s">
        <v>1590</v>
      </c>
    </row>
    <row r="909" spans="1:17" ht="63.95" customHeight="1">
      <c r="A909" s="113">
        <f t="shared" si="28"/>
        <v>2015</v>
      </c>
      <c r="B909" s="114" t="str">
        <f t="shared" si="29"/>
        <v>A</v>
      </c>
      <c r="C909" s="115">
        <f>IF(D909="","",COUNTA($D$3:D908)+1)</f>
        <v>723</v>
      </c>
      <c r="D909" s="35" t="s">
        <v>19</v>
      </c>
      <c r="E909" s="36" t="s">
        <v>1377</v>
      </c>
      <c r="F909" s="36" t="s">
        <v>1378</v>
      </c>
      <c r="G909" s="77" t="s">
        <v>6</v>
      </c>
      <c r="H909" s="105">
        <v>51</v>
      </c>
      <c r="I909" s="36" t="s">
        <v>7</v>
      </c>
      <c r="J909" s="39" t="s">
        <v>8</v>
      </c>
      <c r="K909" s="35" t="s">
        <v>10</v>
      </c>
      <c r="L909" s="35" t="s">
        <v>738</v>
      </c>
      <c r="M909" s="40" t="s">
        <v>1591</v>
      </c>
      <c r="N909" s="41" t="s">
        <v>14</v>
      </c>
      <c r="O909" s="41" t="s">
        <v>738</v>
      </c>
      <c r="P909" s="41" t="s">
        <v>738</v>
      </c>
      <c r="Q909" s="1" t="s">
        <v>1592</v>
      </c>
    </row>
    <row r="910" spans="1:17" ht="63.95" customHeight="1">
      <c r="A910" s="116" t="str">
        <f t="shared" si="28"/>
        <v/>
      </c>
      <c r="B910" s="117" t="str">
        <f t="shared" si="29"/>
        <v/>
      </c>
      <c r="C910" s="106" t="str">
        <f>IF(D910="","",COUNTA($D$3:D909)+1)</f>
        <v/>
      </c>
      <c r="D910" s="45"/>
      <c r="E910" s="46"/>
      <c r="F910" s="46"/>
      <c r="G910" s="80"/>
      <c r="H910" s="106"/>
      <c r="I910" s="46"/>
      <c r="J910" s="49"/>
      <c r="K910" s="45"/>
      <c r="L910" s="45"/>
      <c r="M910" s="50"/>
      <c r="N910" s="51"/>
      <c r="O910" s="51"/>
      <c r="P910" s="51"/>
      <c r="Q910" s="1" t="s">
        <v>1593</v>
      </c>
    </row>
    <row r="911" spans="1:17" ht="63.95" customHeight="1">
      <c r="A911" s="113">
        <f t="shared" si="28"/>
        <v>2015</v>
      </c>
      <c r="B911" s="114" t="str">
        <f t="shared" si="29"/>
        <v>A</v>
      </c>
      <c r="C911" s="115">
        <f>IF(D911="","",COUNTA($D$3:D910)+1)</f>
        <v>724</v>
      </c>
      <c r="D911" s="35" t="s">
        <v>19</v>
      </c>
      <c r="E911" s="36" t="s">
        <v>1377</v>
      </c>
      <c r="F911" s="36" t="s">
        <v>1378</v>
      </c>
      <c r="G911" s="77" t="s">
        <v>6</v>
      </c>
      <c r="H911" s="105">
        <v>51</v>
      </c>
      <c r="I911" s="36" t="s">
        <v>7</v>
      </c>
      <c r="J911" s="39" t="s">
        <v>8</v>
      </c>
      <c r="K911" s="35" t="s">
        <v>10</v>
      </c>
      <c r="L911" s="35" t="s">
        <v>738</v>
      </c>
      <c r="M911" s="40" t="s">
        <v>1594</v>
      </c>
      <c r="N911" s="41" t="s">
        <v>14</v>
      </c>
      <c r="O911" s="41" t="s">
        <v>738</v>
      </c>
      <c r="P911" s="41" t="s">
        <v>738</v>
      </c>
      <c r="Q911" s="1" t="s">
        <v>1595</v>
      </c>
    </row>
    <row r="912" spans="1:17" ht="50.1" customHeight="1">
      <c r="A912" s="118" t="str">
        <f t="shared" si="28"/>
        <v/>
      </c>
      <c r="B912" s="28" t="str">
        <f t="shared" si="29"/>
        <v/>
      </c>
      <c r="C912" s="107" t="str">
        <f>IF(D912="","",COUNTA($D$3:D911)+1)</f>
        <v/>
      </c>
      <c r="D912" s="55"/>
      <c r="E912" s="56"/>
      <c r="F912" s="56"/>
      <c r="G912" s="96"/>
      <c r="H912" s="107"/>
      <c r="I912" s="56"/>
      <c r="J912" s="59"/>
      <c r="K912" s="55"/>
      <c r="L912" s="55"/>
      <c r="M912" s="60"/>
      <c r="N912" s="61"/>
      <c r="O912" s="61"/>
      <c r="P912" s="61"/>
      <c r="Q912" s="1" t="s">
        <v>1596</v>
      </c>
    </row>
    <row r="913" spans="1:17" ht="50.1" customHeight="1">
      <c r="A913" s="118" t="str">
        <f t="shared" si="28"/>
        <v/>
      </c>
      <c r="B913" s="28" t="str">
        <f t="shared" si="29"/>
        <v/>
      </c>
      <c r="C913" s="107" t="str">
        <f>IF(D913="","",COUNTA($D$3:D912)+1)</f>
        <v/>
      </c>
      <c r="D913" s="55"/>
      <c r="E913" s="56"/>
      <c r="F913" s="56"/>
      <c r="G913" s="96"/>
      <c r="H913" s="107"/>
      <c r="I913" s="56"/>
      <c r="J913" s="59"/>
      <c r="K913" s="55"/>
      <c r="L913" s="55"/>
      <c r="M913" s="60"/>
      <c r="N913" s="61"/>
      <c r="O913" s="61"/>
      <c r="P913" s="61"/>
      <c r="Q913" s="1" t="s">
        <v>1597</v>
      </c>
    </row>
    <row r="914" spans="1:17" ht="50.1" customHeight="1">
      <c r="A914" s="118" t="str">
        <f t="shared" si="28"/>
        <v/>
      </c>
      <c r="B914" s="28" t="str">
        <f t="shared" si="29"/>
        <v/>
      </c>
      <c r="C914" s="107" t="str">
        <f>IF(D914="","",COUNTA($D$3:D913)+1)</f>
        <v/>
      </c>
      <c r="D914" s="55"/>
      <c r="E914" s="56"/>
      <c r="F914" s="56"/>
      <c r="G914" s="96"/>
      <c r="H914" s="107"/>
      <c r="I914" s="56"/>
      <c r="J914" s="59"/>
      <c r="K914" s="55"/>
      <c r="L914" s="55"/>
      <c r="M914" s="60"/>
      <c r="N914" s="61"/>
      <c r="O914" s="61"/>
      <c r="P914" s="61"/>
      <c r="Q914" s="1" t="s">
        <v>1598</v>
      </c>
    </row>
    <row r="915" spans="1:17" ht="50.1" customHeight="1">
      <c r="A915" s="118" t="str">
        <f t="shared" si="28"/>
        <v/>
      </c>
      <c r="B915" s="28" t="str">
        <f t="shared" si="29"/>
        <v/>
      </c>
      <c r="C915" s="107" t="str">
        <f>IF(D915="","",COUNTA($D$3:D914)+1)</f>
        <v/>
      </c>
      <c r="D915" s="55"/>
      <c r="E915" s="56"/>
      <c r="F915" s="56"/>
      <c r="G915" s="96"/>
      <c r="H915" s="107"/>
      <c r="I915" s="56"/>
      <c r="J915" s="59"/>
      <c r="K915" s="55"/>
      <c r="L915" s="55"/>
      <c r="M915" s="60"/>
      <c r="N915" s="61"/>
      <c r="O915" s="61"/>
      <c r="P915" s="61"/>
      <c r="Q915" s="1" t="s">
        <v>1599</v>
      </c>
    </row>
    <row r="916" spans="1:17" ht="50.1" customHeight="1">
      <c r="A916" s="118" t="str">
        <f t="shared" si="28"/>
        <v/>
      </c>
      <c r="B916" s="28" t="str">
        <f t="shared" si="29"/>
        <v/>
      </c>
      <c r="C916" s="107" t="str">
        <f>IF(D916="","",COUNTA($D$3:D915)+1)</f>
        <v/>
      </c>
      <c r="D916" s="55"/>
      <c r="E916" s="56"/>
      <c r="F916" s="56"/>
      <c r="G916" s="96"/>
      <c r="H916" s="107"/>
      <c r="I916" s="56"/>
      <c r="J916" s="59"/>
      <c r="K916" s="55"/>
      <c r="L916" s="55"/>
      <c r="M916" s="60"/>
      <c r="N916" s="61"/>
      <c r="O916" s="61"/>
      <c r="P916" s="61"/>
      <c r="Q916" s="1" t="s">
        <v>1600</v>
      </c>
    </row>
    <row r="917" spans="1:17" ht="50.1" customHeight="1">
      <c r="A917" s="118" t="str">
        <f t="shared" si="28"/>
        <v/>
      </c>
      <c r="B917" s="28" t="str">
        <f t="shared" si="29"/>
        <v/>
      </c>
      <c r="C917" s="107" t="str">
        <f>IF(D917="","",COUNTA($D$3:D916)+1)</f>
        <v/>
      </c>
      <c r="D917" s="55"/>
      <c r="E917" s="56"/>
      <c r="F917" s="56"/>
      <c r="G917" s="96"/>
      <c r="H917" s="107"/>
      <c r="I917" s="56"/>
      <c r="J917" s="59"/>
      <c r="K917" s="55"/>
      <c r="L917" s="55"/>
      <c r="M917" s="60"/>
      <c r="N917" s="61"/>
      <c r="O917" s="61"/>
      <c r="P917" s="61"/>
      <c r="Q917" s="1" t="s">
        <v>1601</v>
      </c>
    </row>
    <row r="918" spans="1:17" ht="50.1" customHeight="1">
      <c r="A918" s="116" t="str">
        <f t="shared" si="28"/>
        <v/>
      </c>
      <c r="B918" s="117" t="str">
        <f t="shared" si="29"/>
        <v/>
      </c>
      <c r="C918" s="106" t="str">
        <f>IF(D918="","",COUNTA($D$3:D917)+1)</f>
        <v/>
      </c>
      <c r="D918" s="45"/>
      <c r="E918" s="46"/>
      <c r="F918" s="46"/>
      <c r="G918" s="80"/>
      <c r="H918" s="106"/>
      <c r="I918" s="46"/>
      <c r="J918" s="49"/>
      <c r="K918" s="45"/>
      <c r="L918" s="45"/>
      <c r="M918" s="50"/>
      <c r="N918" s="51"/>
      <c r="O918" s="51"/>
      <c r="P918" s="51"/>
      <c r="Q918" s="1" t="s">
        <v>1602</v>
      </c>
    </row>
    <row r="919" spans="1:17" ht="50.1" customHeight="1">
      <c r="A919" s="113">
        <f t="shared" si="28"/>
        <v>2015</v>
      </c>
      <c r="B919" s="114" t="str">
        <f t="shared" si="29"/>
        <v>A</v>
      </c>
      <c r="C919" s="115">
        <f>IF(D919="","",COUNTA($D$3:D918)+1)</f>
        <v>725</v>
      </c>
      <c r="D919" s="35" t="s">
        <v>19</v>
      </c>
      <c r="E919" s="36" t="s">
        <v>1377</v>
      </c>
      <c r="F919" s="36" t="s">
        <v>1378</v>
      </c>
      <c r="G919" s="77" t="s">
        <v>6</v>
      </c>
      <c r="H919" s="105">
        <v>51</v>
      </c>
      <c r="I919" s="36" t="s">
        <v>7</v>
      </c>
      <c r="J919" s="39" t="s">
        <v>8</v>
      </c>
      <c r="K919" s="35" t="s">
        <v>10</v>
      </c>
      <c r="L919" s="35" t="s">
        <v>738</v>
      </c>
      <c r="M919" s="40" t="s">
        <v>1603</v>
      </c>
      <c r="N919" s="41" t="s">
        <v>14</v>
      </c>
      <c r="O919" s="41" t="s">
        <v>738</v>
      </c>
      <c r="P919" s="41" t="s">
        <v>738</v>
      </c>
      <c r="Q919" s="1" t="s">
        <v>1604</v>
      </c>
    </row>
    <row r="920" spans="1:17" ht="50.1" customHeight="1">
      <c r="A920" s="118" t="str">
        <f t="shared" si="28"/>
        <v/>
      </c>
      <c r="B920" s="28" t="str">
        <f t="shared" si="29"/>
        <v/>
      </c>
      <c r="C920" s="107" t="str">
        <f>IF(D920="","",COUNTA($D$3:D919)+1)</f>
        <v/>
      </c>
      <c r="D920" s="55"/>
      <c r="E920" s="56"/>
      <c r="F920" s="56"/>
      <c r="G920" s="96"/>
      <c r="H920" s="107"/>
      <c r="I920" s="56"/>
      <c r="J920" s="59"/>
      <c r="K920" s="55"/>
      <c r="L920" s="55"/>
      <c r="M920" s="60"/>
      <c r="N920" s="61"/>
      <c r="O920" s="61"/>
      <c r="P920" s="61"/>
      <c r="Q920" s="1" t="s">
        <v>1605</v>
      </c>
    </row>
    <row r="921" spans="1:17" ht="50.1" customHeight="1">
      <c r="A921" s="118" t="str">
        <f t="shared" si="28"/>
        <v/>
      </c>
      <c r="B921" s="28" t="str">
        <f t="shared" si="29"/>
        <v/>
      </c>
      <c r="C921" s="107" t="str">
        <f>IF(D921="","",COUNTA($D$3:D920)+1)</f>
        <v/>
      </c>
      <c r="D921" s="55"/>
      <c r="E921" s="56"/>
      <c r="F921" s="56"/>
      <c r="G921" s="96"/>
      <c r="H921" s="107"/>
      <c r="I921" s="56"/>
      <c r="J921" s="59"/>
      <c r="K921" s="55"/>
      <c r="L921" s="55"/>
      <c r="M921" s="60"/>
      <c r="N921" s="61"/>
      <c r="O921" s="61"/>
      <c r="P921" s="61"/>
      <c r="Q921" s="1" t="s">
        <v>1606</v>
      </c>
    </row>
    <row r="922" spans="1:17" ht="50.1" customHeight="1">
      <c r="A922" s="118" t="str">
        <f t="shared" si="28"/>
        <v/>
      </c>
      <c r="B922" s="28" t="str">
        <f t="shared" si="29"/>
        <v/>
      </c>
      <c r="C922" s="107" t="str">
        <f>IF(D922="","",COUNTA($D$3:D921)+1)</f>
        <v/>
      </c>
      <c r="D922" s="55"/>
      <c r="E922" s="56"/>
      <c r="F922" s="56"/>
      <c r="G922" s="96"/>
      <c r="H922" s="107"/>
      <c r="I922" s="56"/>
      <c r="J922" s="59"/>
      <c r="K922" s="55"/>
      <c r="L922" s="55"/>
      <c r="M922" s="60"/>
      <c r="N922" s="61"/>
      <c r="O922" s="61"/>
      <c r="P922" s="61"/>
      <c r="Q922" s="1" t="s">
        <v>1607</v>
      </c>
    </row>
    <row r="923" spans="1:17" ht="50.1" customHeight="1">
      <c r="A923" s="116" t="str">
        <f t="shared" si="28"/>
        <v/>
      </c>
      <c r="B923" s="117" t="str">
        <f t="shared" si="29"/>
        <v/>
      </c>
      <c r="C923" s="106" t="str">
        <f>IF(D923="","",COUNTA($D$3:D922)+1)</f>
        <v/>
      </c>
      <c r="D923" s="45"/>
      <c r="E923" s="46"/>
      <c r="F923" s="46"/>
      <c r="G923" s="80"/>
      <c r="H923" s="106"/>
      <c r="I923" s="46"/>
      <c r="J923" s="49"/>
      <c r="K923" s="45"/>
      <c r="L923" s="45"/>
      <c r="M923" s="50"/>
      <c r="N923" s="51"/>
      <c r="O923" s="51"/>
      <c r="P923" s="51"/>
      <c r="Q923" s="1" t="s">
        <v>1608</v>
      </c>
    </row>
    <row r="924" spans="1:17" ht="78" customHeight="1">
      <c r="A924" s="110">
        <f t="shared" si="28"/>
        <v>2015</v>
      </c>
      <c r="B924" s="111" t="str">
        <f t="shared" si="29"/>
        <v>A</v>
      </c>
      <c r="C924" s="112">
        <f>IF(D924="","",COUNTA($D$3:D923)+1)</f>
        <v>726</v>
      </c>
      <c r="D924" s="8" t="s">
        <v>19</v>
      </c>
      <c r="E924" s="10" t="s">
        <v>1377</v>
      </c>
      <c r="F924" s="10" t="s">
        <v>1378</v>
      </c>
      <c r="G924" s="13" t="s">
        <v>6</v>
      </c>
      <c r="H924" s="104">
        <v>52</v>
      </c>
      <c r="I924" s="10" t="s">
        <v>7</v>
      </c>
      <c r="J924" s="9" t="s">
        <v>8</v>
      </c>
      <c r="K924" s="15" t="s">
        <v>10</v>
      </c>
      <c r="L924" s="16" t="s">
        <v>738</v>
      </c>
      <c r="M924" s="1" t="s">
        <v>1609</v>
      </c>
      <c r="N924" s="18" t="s">
        <v>14</v>
      </c>
      <c r="O924" s="18" t="s">
        <v>738</v>
      </c>
      <c r="P924" s="18" t="s">
        <v>738</v>
      </c>
      <c r="Q924" s="1" t="s">
        <v>1610</v>
      </c>
    </row>
    <row r="925" spans="1:17" ht="63.95" customHeight="1">
      <c r="A925" s="110">
        <f t="shared" si="28"/>
        <v>2015</v>
      </c>
      <c r="B925" s="111" t="str">
        <f t="shared" si="29"/>
        <v>A</v>
      </c>
      <c r="C925" s="112">
        <f>IF(D925="","",COUNTA($D$3:D924)+1)</f>
        <v>727</v>
      </c>
      <c r="D925" s="8" t="s">
        <v>19</v>
      </c>
      <c r="E925" s="10" t="s">
        <v>1377</v>
      </c>
      <c r="F925" s="10" t="s">
        <v>1378</v>
      </c>
      <c r="G925" s="13" t="s">
        <v>6</v>
      </c>
      <c r="H925" s="104">
        <v>52</v>
      </c>
      <c r="I925" s="10" t="s">
        <v>7</v>
      </c>
      <c r="J925" s="9" t="s">
        <v>8</v>
      </c>
      <c r="K925" s="15" t="s">
        <v>10</v>
      </c>
      <c r="L925" s="16" t="s">
        <v>738</v>
      </c>
      <c r="M925" s="1" t="s">
        <v>1611</v>
      </c>
      <c r="N925" s="18" t="s">
        <v>14</v>
      </c>
      <c r="O925" s="18" t="s">
        <v>738</v>
      </c>
      <c r="P925" s="18" t="s">
        <v>738</v>
      </c>
      <c r="Q925" s="1" t="s">
        <v>1612</v>
      </c>
    </row>
    <row r="926" spans="1:17" ht="63.95" customHeight="1">
      <c r="A926" s="110">
        <f t="shared" si="28"/>
        <v>2015</v>
      </c>
      <c r="B926" s="111" t="str">
        <f t="shared" si="29"/>
        <v>A</v>
      </c>
      <c r="C926" s="112">
        <f>IF(D926="","",COUNTA($D$3:D925)+1)</f>
        <v>728</v>
      </c>
      <c r="D926" s="8" t="s">
        <v>19</v>
      </c>
      <c r="E926" s="10" t="s">
        <v>1377</v>
      </c>
      <c r="F926" s="10" t="s">
        <v>1378</v>
      </c>
      <c r="G926" s="13" t="s">
        <v>6</v>
      </c>
      <c r="H926" s="104">
        <v>52</v>
      </c>
      <c r="I926" s="10" t="s">
        <v>7</v>
      </c>
      <c r="J926" s="9" t="s">
        <v>8</v>
      </c>
      <c r="K926" s="15" t="s">
        <v>10</v>
      </c>
      <c r="L926" s="16" t="s">
        <v>738</v>
      </c>
      <c r="M926" s="1" t="s">
        <v>1613</v>
      </c>
      <c r="N926" s="18" t="s">
        <v>14</v>
      </c>
      <c r="O926" s="18" t="s">
        <v>738</v>
      </c>
      <c r="P926" s="18" t="s">
        <v>738</v>
      </c>
      <c r="Q926" s="1" t="s">
        <v>1614</v>
      </c>
    </row>
    <row r="927" spans="1:17" ht="50.1" customHeight="1">
      <c r="A927" s="113">
        <f t="shared" si="28"/>
        <v>2015</v>
      </c>
      <c r="B927" s="114" t="str">
        <f t="shared" si="29"/>
        <v>A</v>
      </c>
      <c r="C927" s="115">
        <f>IF(D927="","",COUNTA($D$3:D926)+1)</f>
        <v>729</v>
      </c>
      <c r="D927" s="35" t="s">
        <v>19</v>
      </c>
      <c r="E927" s="36" t="s">
        <v>1377</v>
      </c>
      <c r="F927" s="36" t="s">
        <v>1378</v>
      </c>
      <c r="G927" s="77" t="s">
        <v>6</v>
      </c>
      <c r="H927" s="105">
        <v>52</v>
      </c>
      <c r="I927" s="36" t="s">
        <v>7</v>
      </c>
      <c r="J927" s="39" t="s">
        <v>8</v>
      </c>
      <c r="K927" s="35" t="s">
        <v>10</v>
      </c>
      <c r="L927" s="35" t="s">
        <v>738</v>
      </c>
      <c r="M927" s="40" t="s">
        <v>1615</v>
      </c>
      <c r="N927" s="41" t="s">
        <v>14</v>
      </c>
      <c r="O927" s="41" t="s">
        <v>738</v>
      </c>
      <c r="P927" s="41" t="s">
        <v>738</v>
      </c>
      <c r="Q927" s="1" t="s">
        <v>1616</v>
      </c>
    </row>
    <row r="928" spans="1:17" ht="50.1" customHeight="1">
      <c r="A928" s="116" t="str">
        <f t="shared" si="28"/>
        <v/>
      </c>
      <c r="B928" s="117" t="str">
        <f t="shared" si="29"/>
        <v/>
      </c>
      <c r="C928" s="106" t="str">
        <f>IF(D928="","",COUNTA($D$3:D927)+1)</f>
        <v/>
      </c>
      <c r="D928" s="45"/>
      <c r="E928" s="46"/>
      <c r="F928" s="46"/>
      <c r="G928" s="80"/>
      <c r="H928" s="106"/>
      <c r="I928" s="46"/>
      <c r="J928" s="49"/>
      <c r="K928" s="45"/>
      <c r="L928" s="45"/>
      <c r="M928" s="50"/>
      <c r="N928" s="51"/>
      <c r="O928" s="51"/>
      <c r="P928" s="51"/>
      <c r="Q928" s="1" t="s">
        <v>1617</v>
      </c>
    </row>
    <row r="929" spans="1:17" ht="50.1" customHeight="1">
      <c r="A929" s="113">
        <f t="shared" si="28"/>
        <v>2015</v>
      </c>
      <c r="B929" s="114" t="str">
        <f t="shared" si="29"/>
        <v>A</v>
      </c>
      <c r="C929" s="115">
        <f>IF(D929="","",COUNTA($D$3:D928)+1)</f>
        <v>730</v>
      </c>
      <c r="D929" s="35" t="s">
        <v>19</v>
      </c>
      <c r="E929" s="36" t="s">
        <v>1377</v>
      </c>
      <c r="F929" s="36" t="s">
        <v>1378</v>
      </c>
      <c r="G929" s="77" t="s">
        <v>6</v>
      </c>
      <c r="H929" s="105">
        <v>52</v>
      </c>
      <c r="I929" s="36" t="s">
        <v>7</v>
      </c>
      <c r="J929" s="39" t="s">
        <v>8</v>
      </c>
      <c r="K929" s="35" t="s">
        <v>10</v>
      </c>
      <c r="L929" s="35" t="s">
        <v>738</v>
      </c>
      <c r="M929" s="40" t="s">
        <v>1618</v>
      </c>
      <c r="N929" s="41" t="s">
        <v>14</v>
      </c>
      <c r="O929" s="41" t="s">
        <v>738</v>
      </c>
      <c r="P929" s="41" t="s">
        <v>738</v>
      </c>
      <c r="Q929" s="1" t="s">
        <v>1619</v>
      </c>
    </row>
    <row r="930" spans="1:17" ht="50.1" customHeight="1">
      <c r="A930" s="118" t="str">
        <f t="shared" si="28"/>
        <v/>
      </c>
      <c r="B930" s="28" t="str">
        <f t="shared" si="29"/>
        <v/>
      </c>
      <c r="C930" s="107" t="str">
        <f>IF(D930="","",COUNTA($D$3:D929)+1)</f>
        <v/>
      </c>
      <c r="D930" s="55"/>
      <c r="E930" s="56"/>
      <c r="F930" s="56"/>
      <c r="G930" s="96"/>
      <c r="H930" s="107"/>
      <c r="I930" s="56"/>
      <c r="J930" s="59"/>
      <c r="K930" s="55"/>
      <c r="L930" s="55"/>
      <c r="M930" s="60"/>
      <c r="N930" s="61"/>
      <c r="O930" s="61"/>
      <c r="P930" s="61"/>
      <c r="Q930" s="1" t="s">
        <v>1620</v>
      </c>
    </row>
    <row r="931" spans="1:17" ht="36.950000000000003" customHeight="1">
      <c r="A931" s="118" t="str">
        <f t="shared" si="28"/>
        <v/>
      </c>
      <c r="B931" s="28" t="str">
        <f t="shared" si="29"/>
        <v/>
      </c>
      <c r="C931" s="107" t="str">
        <f>IF(D931="","",COUNTA($D$3:D930)+1)</f>
        <v/>
      </c>
      <c r="D931" s="55"/>
      <c r="E931" s="56"/>
      <c r="F931" s="56"/>
      <c r="G931" s="96"/>
      <c r="H931" s="107"/>
      <c r="I931" s="56"/>
      <c r="J931" s="59"/>
      <c r="K931" s="55"/>
      <c r="L931" s="55"/>
      <c r="M931" s="60"/>
      <c r="N931" s="61"/>
      <c r="O931" s="61"/>
      <c r="P931" s="61"/>
      <c r="Q931" s="1" t="s">
        <v>1621</v>
      </c>
    </row>
    <row r="932" spans="1:17" ht="50.1" customHeight="1">
      <c r="A932" s="118" t="str">
        <f t="shared" si="28"/>
        <v/>
      </c>
      <c r="B932" s="28" t="str">
        <f t="shared" si="29"/>
        <v/>
      </c>
      <c r="C932" s="107" t="str">
        <f>IF(D932="","",COUNTA($D$3:D931)+1)</f>
        <v/>
      </c>
      <c r="D932" s="55"/>
      <c r="E932" s="56"/>
      <c r="F932" s="56"/>
      <c r="G932" s="96"/>
      <c r="H932" s="107"/>
      <c r="I932" s="56"/>
      <c r="J932" s="59"/>
      <c r="K932" s="55"/>
      <c r="L932" s="55"/>
      <c r="M932" s="60"/>
      <c r="N932" s="61"/>
      <c r="O932" s="61"/>
      <c r="P932" s="61"/>
      <c r="Q932" s="1" t="s">
        <v>1622</v>
      </c>
    </row>
    <row r="933" spans="1:17" ht="36.950000000000003" customHeight="1">
      <c r="A933" s="118" t="str">
        <f t="shared" si="28"/>
        <v/>
      </c>
      <c r="B933" s="28" t="str">
        <f t="shared" si="29"/>
        <v/>
      </c>
      <c r="C933" s="107" t="str">
        <f>IF(D933="","",COUNTA($D$3:D932)+1)</f>
        <v/>
      </c>
      <c r="D933" s="55"/>
      <c r="E933" s="56"/>
      <c r="F933" s="56"/>
      <c r="G933" s="96"/>
      <c r="H933" s="107"/>
      <c r="I933" s="56"/>
      <c r="J933" s="59"/>
      <c r="K933" s="55"/>
      <c r="L933" s="55"/>
      <c r="M933" s="60"/>
      <c r="N933" s="61"/>
      <c r="O933" s="61"/>
      <c r="P933" s="61"/>
      <c r="Q933" s="1" t="s">
        <v>1623</v>
      </c>
    </row>
    <row r="934" spans="1:17" ht="50.1" customHeight="1">
      <c r="A934" s="118" t="str">
        <f t="shared" si="28"/>
        <v/>
      </c>
      <c r="B934" s="28" t="str">
        <f t="shared" si="29"/>
        <v/>
      </c>
      <c r="C934" s="107" t="str">
        <f>IF(D934="","",COUNTA($D$3:D933)+1)</f>
        <v/>
      </c>
      <c r="D934" s="55"/>
      <c r="E934" s="56"/>
      <c r="F934" s="56"/>
      <c r="G934" s="96"/>
      <c r="H934" s="107"/>
      <c r="I934" s="56"/>
      <c r="J934" s="59"/>
      <c r="K934" s="55"/>
      <c r="L934" s="55"/>
      <c r="M934" s="60"/>
      <c r="N934" s="61"/>
      <c r="O934" s="61"/>
      <c r="P934" s="61"/>
      <c r="Q934" s="1" t="s">
        <v>1624</v>
      </c>
    </row>
    <row r="935" spans="1:17" ht="50.1" customHeight="1">
      <c r="A935" s="116" t="str">
        <f t="shared" si="28"/>
        <v/>
      </c>
      <c r="B935" s="117" t="str">
        <f t="shared" si="29"/>
        <v/>
      </c>
      <c r="C935" s="106" t="str">
        <f>IF(D935="","",COUNTA($D$3:D934)+1)</f>
        <v/>
      </c>
      <c r="D935" s="45"/>
      <c r="E935" s="46"/>
      <c r="F935" s="46"/>
      <c r="G935" s="80"/>
      <c r="H935" s="106"/>
      <c r="I935" s="46"/>
      <c r="J935" s="49"/>
      <c r="K935" s="45"/>
      <c r="L935" s="45"/>
      <c r="M935" s="50"/>
      <c r="N935" s="51"/>
      <c r="O935" s="51"/>
      <c r="P935" s="51"/>
      <c r="Q935" s="1" t="s">
        <v>1625</v>
      </c>
    </row>
    <row r="936" spans="1:17" ht="63.95" customHeight="1">
      <c r="A936" s="113">
        <f t="shared" si="28"/>
        <v>2015</v>
      </c>
      <c r="B936" s="114" t="str">
        <f t="shared" si="29"/>
        <v>A</v>
      </c>
      <c r="C936" s="115">
        <f>IF(D936="","",COUNTA($D$3:D935)+1)</f>
        <v>731</v>
      </c>
      <c r="D936" s="35" t="s">
        <v>19</v>
      </c>
      <c r="E936" s="36" t="s">
        <v>1377</v>
      </c>
      <c r="F936" s="36" t="s">
        <v>1378</v>
      </c>
      <c r="G936" s="77" t="s">
        <v>6</v>
      </c>
      <c r="H936" s="105">
        <v>52</v>
      </c>
      <c r="I936" s="36" t="s">
        <v>7</v>
      </c>
      <c r="J936" s="39" t="s">
        <v>8</v>
      </c>
      <c r="K936" s="35" t="s">
        <v>10</v>
      </c>
      <c r="L936" s="35" t="s">
        <v>738</v>
      </c>
      <c r="M936" s="40" t="s">
        <v>1626</v>
      </c>
      <c r="N936" s="41" t="s">
        <v>14</v>
      </c>
      <c r="O936" s="41" t="s">
        <v>738</v>
      </c>
      <c r="P936" s="41" t="s">
        <v>738</v>
      </c>
      <c r="Q936" s="1" t="s">
        <v>1627</v>
      </c>
    </row>
    <row r="937" spans="1:17" ht="36.950000000000003" customHeight="1">
      <c r="A937" s="118" t="str">
        <f t="shared" si="28"/>
        <v/>
      </c>
      <c r="B937" s="28" t="str">
        <f t="shared" si="29"/>
        <v/>
      </c>
      <c r="C937" s="107" t="str">
        <f>IF(D937="","",COUNTA($D$3:D936)+1)</f>
        <v/>
      </c>
      <c r="D937" s="55"/>
      <c r="E937" s="56"/>
      <c r="F937" s="56"/>
      <c r="G937" s="96"/>
      <c r="H937" s="107"/>
      <c r="I937" s="56"/>
      <c r="J937" s="59"/>
      <c r="K937" s="55"/>
      <c r="L937" s="55"/>
      <c r="M937" s="60"/>
      <c r="N937" s="61"/>
      <c r="O937" s="61"/>
      <c r="P937" s="61"/>
      <c r="Q937" s="1" t="s">
        <v>1628</v>
      </c>
    </row>
    <row r="938" spans="1:17" ht="36.950000000000003" customHeight="1">
      <c r="A938" s="118" t="str">
        <f t="shared" si="28"/>
        <v/>
      </c>
      <c r="B938" s="28" t="str">
        <f t="shared" si="29"/>
        <v/>
      </c>
      <c r="C938" s="107" t="str">
        <f>IF(D938="","",COUNTA($D$3:D937)+1)</f>
        <v/>
      </c>
      <c r="D938" s="55"/>
      <c r="E938" s="56"/>
      <c r="F938" s="56"/>
      <c r="G938" s="96"/>
      <c r="H938" s="107"/>
      <c r="I938" s="56"/>
      <c r="J938" s="59"/>
      <c r="K938" s="55"/>
      <c r="L938" s="55"/>
      <c r="M938" s="60"/>
      <c r="N938" s="61"/>
      <c r="O938" s="61"/>
      <c r="P938" s="61"/>
      <c r="Q938" s="1" t="s">
        <v>1629</v>
      </c>
    </row>
    <row r="939" spans="1:17" ht="63.95" customHeight="1">
      <c r="A939" s="116" t="str">
        <f t="shared" si="28"/>
        <v/>
      </c>
      <c r="B939" s="117" t="str">
        <f t="shared" si="29"/>
        <v/>
      </c>
      <c r="C939" s="106" t="str">
        <f>IF(D939="","",COUNTA($D$3:D938)+1)</f>
        <v/>
      </c>
      <c r="D939" s="45"/>
      <c r="E939" s="46"/>
      <c r="F939" s="46"/>
      <c r="G939" s="80"/>
      <c r="H939" s="106"/>
      <c r="I939" s="46"/>
      <c r="J939" s="49"/>
      <c r="K939" s="45"/>
      <c r="L939" s="45"/>
      <c r="M939" s="50"/>
      <c r="N939" s="51"/>
      <c r="O939" s="51"/>
      <c r="P939" s="51"/>
      <c r="Q939" s="1" t="s">
        <v>1630</v>
      </c>
    </row>
    <row r="940" spans="1:17" ht="50.1" customHeight="1">
      <c r="A940" s="113">
        <f t="shared" si="28"/>
        <v>2015</v>
      </c>
      <c r="B940" s="114" t="str">
        <f t="shared" si="29"/>
        <v>A</v>
      </c>
      <c r="C940" s="115">
        <f>IF(D940="","",COUNTA($D$3:D939)+1)</f>
        <v>732</v>
      </c>
      <c r="D940" s="35" t="s">
        <v>19</v>
      </c>
      <c r="E940" s="36" t="s">
        <v>1377</v>
      </c>
      <c r="F940" s="36" t="s">
        <v>1378</v>
      </c>
      <c r="G940" s="77" t="s">
        <v>6</v>
      </c>
      <c r="H940" s="105">
        <v>52</v>
      </c>
      <c r="I940" s="36" t="s">
        <v>7</v>
      </c>
      <c r="J940" s="39" t="s">
        <v>8</v>
      </c>
      <c r="K940" s="35" t="s">
        <v>10</v>
      </c>
      <c r="L940" s="35" t="s">
        <v>738</v>
      </c>
      <c r="M940" s="40" t="s">
        <v>1631</v>
      </c>
      <c r="N940" s="41" t="s">
        <v>14</v>
      </c>
      <c r="O940" s="41" t="s">
        <v>738</v>
      </c>
      <c r="P940" s="41" t="s">
        <v>738</v>
      </c>
      <c r="Q940" s="1" t="s">
        <v>1632</v>
      </c>
    </row>
    <row r="941" spans="1:17" ht="50.1" customHeight="1">
      <c r="A941" s="118" t="str">
        <f t="shared" si="28"/>
        <v/>
      </c>
      <c r="B941" s="28" t="str">
        <f t="shared" si="29"/>
        <v/>
      </c>
      <c r="C941" s="107" t="str">
        <f>IF(D941="","",COUNTA($D$3:D940)+1)</f>
        <v/>
      </c>
      <c r="D941" s="55"/>
      <c r="E941" s="56"/>
      <c r="F941" s="56"/>
      <c r="G941" s="96"/>
      <c r="H941" s="107"/>
      <c r="I941" s="56"/>
      <c r="J941" s="59"/>
      <c r="K941" s="55"/>
      <c r="L941" s="55"/>
      <c r="M941" s="60"/>
      <c r="N941" s="61"/>
      <c r="O941" s="61"/>
      <c r="P941" s="61"/>
      <c r="Q941" s="1" t="s">
        <v>1633</v>
      </c>
    </row>
    <row r="942" spans="1:17" ht="50.1" customHeight="1">
      <c r="A942" s="118" t="str">
        <f t="shared" si="28"/>
        <v/>
      </c>
      <c r="B942" s="28" t="str">
        <f t="shared" si="29"/>
        <v/>
      </c>
      <c r="C942" s="107" t="str">
        <f>IF(D942="","",COUNTA($D$3:D941)+1)</f>
        <v/>
      </c>
      <c r="D942" s="55"/>
      <c r="E942" s="56"/>
      <c r="F942" s="56"/>
      <c r="G942" s="96"/>
      <c r="H942" s="107"/>
      <c r="I942" s="56"/>
      <c r="J942" s="59"/>
      <c r="K942" s="55"/>
      <c r="L942" s="55"/>
      <c r="M942" s="60"/>
      <c r="N942" s="61"/>
      <c r="O942" s="61"/>
      <c r="P942" s="61"/>
      <c r="Q942" s="1" t="s">
        <v>1634</v>
      </c>
    </row>
    <row r="943" spans="1:17" ht="50.1" customHeight="1">
      <c r="A943" s="118" t="str">
        <f t="shared" si="28"/>
        <v/>
      </c>
      <c r="B943" s="28" t="str">
        <f t="shared" si="29"/>
        <v/>
      </c>
      <c r="C943" s="107" t="str">
        <f>IF(D943="","",COUNTA($D$3:D942)+1)</f>
        <v/>
      </c>
      <c r="D943" s="55"/>
      <c r="E943" s="56"/>
      <c r="F943" s="56"/>
      <c r="G943" s="96"/>
      <c r="H943" s="107"/>
      <c r="I943" s="56"/>
      <c r="J943" s="59"/>
      <c r="K943" s="55"/>
      <c r="L943" s="55"/>
      <c r="M943" s="60"/>
      <c r="N943" s="61"/>
      <c r="O943" s="61"/>
      <c r="P943" s="61"/>
      <c r="Q943" s="1" t="s">
        <v>1635</v>
      </c>
    </row>
    <row r="944" spans="1:17" ht="36.950000000000003" customHeight="1">
      <c r="A944" s="118" t="str">
        <f t="shared" si="28"/>
        <v/>
      </c>
      <c r="B944" s="28" t="str">
        <f t="shared" si="29"/>
        <v/>
      </c>
      <c r="C944" s="107" t="str">
        <f>IF(D944="","",COUNTA($D$3:D943)+1)</f>
        <v/>
      </c>
      <c r="D944" s="55"/>
      <c r="E944" s="56"/>
      <c r="F944" s="56"/>
      <c r="G944" s="96"/>
      <c r="H944" s="107"/>
      <c r="I944" s="56"/>
      <c r="J944" s="59"/>
      <c r="K944" s="55"/>
      <c r="L944" s="55"/>
      <c r="M944" s="60"/>
      <c r="N944" s="61"/>
      <c r="O944" s="61"/>
      <c r="P944" s="61"/>
      <c r="Q944" s="1" t="s">
        <v>1636</v>
      </c>
    </row>
    <row r="945" spans="1:17" ht="36.950000000000003" customHeight="1">
      <c r="A945" s="116" t="str">
        <f t="shared" si="28"/>
        <v/>
      </c>
      <c r="B945" s="117" t="str">
        <f t="shared" si="29"/>
        <v/>
      </c>
      <c r="C945" s="106" t="str">
        <f>IF(D945="","",COUNTA($D$3:D944)+1)</f>
        <v/>
      </c>
      <c r="D945" s="45"/>
      <c r="E945" s="46"/>
      <c r="F945" s="46"/>
      <c r="G945" s="80"/>
      <c r="H945" s="106"/>
      <c r="I945" s="46"/>
      <c r="J945" s="49"/>
      <c r="K945" s="45"/>
      <c r="L945" s="45"/>
      <c r="M945" s="50"/>
      <c r="N945" s="51"/>
      <c r="O945" s="51"/>
      <c r="P945" s="51"/>
      <c r="Q945" s="1" t="s">
        <v>1637</v>
      </c>
    </row>
    <row r="946" spans="1:17" ht="63.95" customHeight="1">
      <c r="A946" s="113">
        <f t="shared" si="28"/>
        <v>2015</v>
      </c>
      <c r="B946" s="114" t="str">
        <f t="shared" si="29"/>
        <v>A</v>
      </c>
      <c r="C946" s="115">
        <f>IF(D946="","",COUNTA($D$3:D945)+1)</f>
        <v>733</v>
      </c>
      <c r="D946" s="35" t="s">
        <v>19</v>
      </c>
      <c r="E946" s="36" t="s">
        <v>1377</v>
      </c>
      <c r="F946" s="36" t="s">
        <v>1378</v>
      </c>
      <c r="G946" s="77" t="s">
        <v>6</v>
      </c>
      <c r="H946" s="105">
        <v>53</v>
      </c>
      <c r="I946" s="36" t="s">
        <v>7</v>
      </c>
      <c r="J946" s="39" t="s">
        <v>8</v>
      </c>
      <c r="K946" s="35" t="s">
        <v>10</v>
      </c>
      <c r="L946" s="35" t="s">
        <v>738</v>
      </c>
      <c r="M946" s="40" t="s">
        <v>1638</v>
      </c>
      <c r="N946" s="41" t="s">
        <v>14</v>
      </c>
      <c r="O946" s="41" t="s">
        <v>738</v>
      </c>
      <c r="P946" s="41" t="s">
        <v>738</v>
      </c>
      <c r="Q946" s="1" t="s">
        <v>1639</v>
      </c>
    </row>
    <row r="947" spans="1:17" ht="50.1" customHeight="1">
      <c r="A947" s="116" t="str">
        <f t="shared" si="28"/>
        <v/>
      </c>
      <c r="B947" s="117" t="str">
        <f t="shared" si="29"/>
        <v/>
      </c>
      <c r="C947" s="106" t="str">
        <f>IF(D947="","",COUNTA($D$3:D946)+1)</f>
        <v/>
      </c>
      <c r="D947" s="45"/>
      <c r="E947" s="46"/>
      <c r="F947" s="46"/>
      <c r="G947" s="80"/>
      <c r="H947" s="106"/>
      <c r="I947" s="46"/>
      <c r="J947" s="49"/>
      <c r="K947" s="45"/>
      <c r="L947" s="45"/>
      <c r="M947" s="50"/>
      <c r="N947" s="51"/>
      <c r="O947" s="51"/>
      <c r="P947" s="51"/>
      <c r="Q947" s="1" t="s">
        <v>1640</v>
      </c>
    </row>
    <row r="948" spans="1:17" ht="78" customHeight="1">
      <c r="A948" s="113">
        <f t="shared" si="28"/>
        <v>2015</v>
      </c>
      <c r="B948" s="114" t="str">
        <f t="shared" si="29"/>
        <v>A</v>
      </c>
      <c r="C948" s="115">
        <f>IF(D948="","",COUNTA($D$3:D947)+1)</f>
        <v>734</v>
      </c>
      <c r="D948" s="35" t="s">
        <v>19</v>
      </c>
      <c r="E948" s="36" t="s">
        <v>1377</v>
      </c>
      <c r="F948" s="36" t="s">
        <v>1378</v>
      </c>
      <c r="G948" s="77" t="s">
        <v>6</v>
      </c>
      <c r="H948" s="105">
        <v>53</v>
      </c>
      <c r="I948" s="36" t="s">
        <v>7</v>
      </c>
      <c r="J948" s="39" t="s">
        <v>8</v>
      </c>
      <c r="K948" s="35" t="s">
        <v>10</v>
      </c>
      <c r="L948" s="35" t="s">
        <v>738</v>
      </c>
      <c r="M948" s="40" t="s">
        <v>1641</v>
      </c>
      <c r="N948" s="41" t="s">
        <v>14</v>
      </c>
      <c r="O948" s="41" t="s">
        <v>738</v>
      </c>
      <c r="P948" s="41" t="s">
        <v>738</v>
      </c>
      <c r="Q948" s="1" t="s">
        <v>1642</v>
      </c>
    </row>
    <row r="949" spans="1:17" ht="36.950000000000003" customHeight="1">
      <c r="A949" s="118" t="str">
        <f t="shared" si="28"/>
        <v/>
      </c>
      <c r="B949" s="28" t="str">
        <f t="shared" si="29"/>
        <v/>
      </c>
      <c r="C949" s="107" t="str">
        <f>IF(D949="","",COUNTA($D$3:D948)+1)</f>
        <v/>
      </c>
      <c r="D949" s="55"/>
      <c r="E949" s="56"/>
      <c r="F949" s="56"/>
      <c r="G949" s="96"/>
      <c r="H949" s="107"/>
      <c r="I949" s="56"/>
      <c r="J949" s="59"/>
      <c r="K949" s="55"/>
      <c r="L949" s="55"/>
      <c r="M949" s="60"/>
      <c r="N949" s="61"/>
      <c r="O949" s="61"/>
      <c r="P949" s="61"/>
      <c r="Q949" s="1" t="s">
        <v>1643</v>
      </c>
    </row>
    <row r="950" spans="1:17" ht="36.950000000000003" customHeight="1">
      <c r="A950" s="116" t="str">
        <f t="shared" si="28"/>
        <v/>
      </c>
      <c r="B950" s="117" t="str">
        <f t="shared" si="29"/>
        <v/>
      </c>
      <c r="C950" s="106" t="str">
        <f>IF(D950="","",COUNTA($D$3:D949)+1)</f>
        <v/>
      </c>
      <c r="D950" s="45"/>
      <c r="E950" s="46"/>
      <c r="F950" s="46"/>
      <c r="G950" s="80"/>
      <c r="H950" s="106"/>
      <c r="I950" s="46"/>
      <c r="J950" s="49"/>
      <c r="K950" s="45"/>
      <c r="L950" s="45"/>
      <c r="M950" s="50"/>
      <c r="N950" s="51"/>
      <c r="O950" s="51"/>
      <c r="P950" s="51"/>
      <c r="Q950" s="1" t="s">
        <v>1644</v>
      </c>
    </row>
    <row r="951" spans="1:17" ht="63.95" customHeight="1">
      <c r="A951" s="113">
        <f t="shared" si="28"/>
        <v>2015</v>
      </c>
      <c r="B951" s="114" t="str">
        <f t="shared" si="29"/>
        <v>A</v>
      </c>
      <c r="C951" s="115">
        <f>IF(D951="","",COUNTA($D$3:D950)+1)</f>
        <v>735</v>
      </c>
      <c r="D951" s="35" t="s">
        <v>19</v>
      </c>
      <c r="E951" s="36" t="s">
        <v>1377</v>
      </c>
      <c r="F951" s="36" t="s">
        <v>1378</v>
      </c>
      <c r="G951" s="77" t="s">
        <v>6</v>
      </c>
      <c r="H951" s="105">
        <v>53</v>
      </c>
      <c r="I951" s="36" t="s">
        <v>7</v>
      </c>
      <c r="J951" s="39" t="s">
        <v>8</v>
      </c>
      <c r="K951" s="35" t="s">
        <v>10</v>
      </c>
      <c r="L951" s="35" t="s">
        <v>738</v>
      </c>
      <c r="M951" s="40" t="s">
        <v>1645</v>
      </c>
      <c r="N951" s="41" t="s">
        <v>14</v>
      </c>
      <c r="O951" s="41" t="s">
        <v>738</v>
      </c>
      <c r="P951" s="41" t="s">
        <v>738</v>
      </c>
      <c r="Q951" s="1" t="s">
        <v>1646</v>
      </c>
    </row>
    <row r="952" spans="1:17" ht="63.95" customHeight="1">
      <c r="A952" s="118" t="str">
        <f t="shared" si="28"/>
        <v/>
      </c>
      <c r="B952" s="28" t="str">
        <f t="shared" si="29"/>
        <v/>
      </c>
      <c r="C952" s="107" t="str">
        <f>IF(D952="","",COUNTA($D$3:D951)+1)</f>
        <v/>
      </c>
      <c r="D952" s="55"/>
      <c r="E952" s="56"/>
      <c r="F952" s="56"/>
      <c r="G952" s="96"/>
      <c r="H952" s="107"/>
      <c r="I952" s="56"/>
      <c r="J952" s="59"/>
      <c r="K952" s="55"/>
      <c r="L952" s="55"/>
      <c r="M952" s="60"/>
      <c r="N952" s="61"/>
      <c r="O952" s="61"/>
      <c r="P952" s="61"/>
      <c r="Q952" s="1" t="s">
        <v>1647</v>
      </c>
    </row>
    <row r="953" spans="1:17" ht="50.1" customHeight="1">
      <c r="A953" s="116" t="str">
        <f t="shared" si="28"/>
        <v/>
      </c>
      <c r="B953" s="117" t="str">
        <f t="shared" si="29"/>
        <v/>
      </c>
      <c r="C953" s="106" t="str">
        <f>IF(D953="","",COUNTA($D$3:D952)+1)</f>
        <v/>
      </c>
      <c r="D953" s="45"/>
      <c r="E953" s="46"/>
      <c r="F953" s="46"/>
      <c r="G953" s="80"/>
      <c r="H953" s="106"/>
      <c r="I953" s="46"/>
      <c r="J953" s="49"/>
      <c r="K953" s="45"/>
      <c r="L953" s="45"/>
      <c r="M953" s="50"/>
      <c r="N953" s="51"/>
      <c r="O953" s="51"/>
      <c r="P953" s="51"/>
      <c r="Q953" s="1" t="s">
        <v>1648</v>
      </c>
    </row>
    <row r="954" spans="1:17" ht="78" customHeight="1">
      <c r="A954" s="113">
        <f t="shared" si="28"/>
        <v>2015</v>
      </c>
      <c r="B954" s="114" t="str">
        <f t="shared" si="29"/>
        <v>A</v>
      </c>
      <c r="C954" s="115">
        <f>IF(D954="","",COUNTA($D$3:D953)+1)</f>
        <v>736</v>
      </c>
      <c r="D954" s="35" t="s">
        <v>19</v>
      </c>
      <c r="E954" s="36" t="s">
        <v>1377</v>
      </c>
      <c r="F954" s="36" t="s">
        <v>1378</v>
      </c>
      <c r="G954" s="77" t="s">
        <v>6</v>
      </c>
      <c r="H954" s="105">
        <v>53</v>
      </c>
      <c r="I954" s="36" t="s">
        <v>7</v>
      </c>
      <c r="J954" s="39" t="s">
        <v>8</v>
      </c>
      <c r="K954" s="35" t="s">
        <v>10</v>
      </c>
      <c r="L954" s="35" t="s">
        <v>738</v>
      </c>
      <c r="M954" s="40" t="s">
        <v>1649</v>
      </c>
      <c r="N954" s="41" t="s">
        <v>14</v>
      </c>
      <c r="O954" s="41" t="s">
        <v>738</v>
      </c>
      <c r="P954" s="41" t="s">
        <v>738</v>
      </c>
      <c r="Q954" s="1" t="s">
        <v>1650</v>
      </c>
    </row>
    <row r="955" spans="1:17" ht="50.1" customHeight="1">
      <c r="A955" s="116" t="str">
        <f t="shared" si="28"/>
        <v/>
      </c>
      <c r="B955" s="117" t="str">
        <f t="shared" si="29"/>
        <v/>
      </c>
      <c r="C955" s="106" t="str">
        <f>IF(D955="","",COUNTA($D$3:D954)+1)</f>
        <v/>
      </c>
      <c r="D955" s="45"/>
      <c r="E955" s="46"/>
      <c r="F955" s="46"/>
      <c r="G955" s="80"/>
      <c r="H955" s="106"/>
      <c r="I955" s="46"/>
      <c r="J955" s="49"/>
      <c r="K955" s="45"/>
      <c r="L955" s="45"/>
      <c r="M955" s="50"/>
      <c r="N955" s="51"/>
      <c r="O955" s="51"/>
      <c r="P955" s="51"/>
      <c r="Q955" s="1" t="s">
        <v>1651</v>
      </c>
    </row>
    <row r="956" spans="1:17" ht="63.95" customHeight="1">
      <c r="A956" s="113">
        <f t="shared" si="28"/>
        <v>2015</v>
      </c>
      <c r="B956" s="114" t="str">
        <f t="shared" si="29"/>
        <v>A</v>
      </c>
      <c r="C956" s="115">
        <f>IF(D956="","",COUNTA($D$3:D955)+1)</f>
        <v>737</v>
      </c>
      <c r="D956" s="35" t="s">
        <v>19</v>
      </c>
      <c r="E956" s="36" t="s">
        <v>1377</v>
      </c>
      <c r="F956" s="36" t="s">
        <v>1378</v>
      </c>
      <c r="G956" s="77" t="s">
        <v>6</v>
      </c>
      <c r="H956" s="105">
        <v>54</v>
      </c>
      <c r="I956" s="36" t="s">
        <v>7</v>
      </c>
      <c r="J956" s="39" t="s">
        <v>8</v>
      </c>
      <c r="K956" s="35" t="s">
        <v>10</v>
      </c>
      <c r="L956" s="35" t="s">
        <v>738</v>
      </c>
      <c r="M956" s="40" t="s">
        <v>1652</v>
      </c>
      <c r="N956" s="41" t="s">
        <v>14</v>
      </c>
      <c r="O956" s="41" t="s">
        <v>738</v>
      </c>
      <c r="P956" s="41" t="s">
        <v>738</v>
      </c>
      <c r="Q956" s="1" t="s">
        <v>1653</v>
      </c>
    </row>
    <row r="957" spans="1:17" ht="36.950000000000003" customHeight="1">
      <c r="A957" s="116" t="str">
        <f t="shared" si="28"/>
        <v/>
      </c>
      <c r="B957" s="117" t="str">
        <f t="shared" si="29"/>
        <v/>
      </c>
      <c r="C957" s="106" t="str">
        <f>IF(D957="","",COUNTA($D$3:D956)+1)</f>
        <v/>
      </c>
      <c r="D957" s="45"/>
      <c r="E957" s="46"/>
      <c r="F957" s="46"/>
      <c r="G957" s="80"/>
      <c r="H957" s="106"/>
      <c r="I957" s="46"/>
      <c r="J957" s="49"/>
      <c r="K957" s="45"/>
      <c r="L957" s="45"/>
      <c r="M957" s="50"/>
      <c r="N957" s="51"/>
      <c r="O957" s="51"/>
      <c r="P957" s="51"/>
      <c r="Q957" s="1" t="s">
        <v>1654</v>
      </c>
    </row>
    <row r="958" spans="1:17" ht="50.1" customHeight="1">
      <c r="A958" s="113">
        <f t="shared" si="28"/>
        <v>2015</v>
      </c>
      <c r="B958" s="114" t="str">
        <f t="shared" si="29"/>
        <v>A</v>
      </c>
      <c r="C958" s="115">
        <f>IF(D958="","",COUNTA($D$3:D957)+1)</f>
        <v>738</v>
      </c>
      <c r="D958" s="35" t="s">
        <v>19</v>
      </c>
      <c r="E958" s="36" t="s">
        <v>1377</v>
      </c>
      <c r="F958" s="36" t="s">
        <v>1378</v>
      </c>
      <c r="G958" s="77" t="s">
        <v>6</v>
      </c>
      <c r="H958" s="105">
        <v>54</v>
      </c>
      <c r="I958" s="36" t="s">
        <v>7</v>
      </c>
      <c r="J958" s="39" t="s">
        <v>8</v>
      </c>
      <c r="K958" s="35" t="s">
        <v>10</v>
      </c>
      <c r="L958" s="35" t="s">
        <v>738</v>
      </c>
      <c r="M958" s="40" t="s">
        <v>1655</v>
      </c>
      <c r="N958" s="41" t="s">
        <v>14</v>
      </c>
      <c r="O958" s="41" t="s">
        <v>738</v>
      </c>
      <c r="P958" s="41" t="s">
        <v>738</v>
      </c>
      <c r="Q958" s="1" t="s">
        <v>1656</v>
      </c>
    </row>
    <row r="959" spans="1:17" ht="50.1" customHeight="1">
      <c r="A959" s="118" t="str">
        <f t="shared" si="28"/>
        <v/>
      </c>
      <c r="B959" s="28" t="str">
        <f t="shared" si="29"/>
        <v/>
      </c>
      <c r="C959" s="107" t="str">
        <f>IF(D959="","",COUNTA($D$3:D958)+1)</f>
        <v/>
      </c>
      <c r="D959" s="55"/>
      <c r="E959" s="56"/>
      <c r="F959" s="56"/>
      <c r="G959" s="96"/>
      <c r="H959" s="107"/>
      <c r="I959" s="56"/>
      <c r="J959" s="59"/>
      <c r="K959" s="55"/>
      <c r="L959" s="55"/>
      <c r="M959" s="60"/>
      <c r="N959" s="61"/>
      <c r="O959" s="61"/>
      <c r="P959" s="61"/>
      <c r="Q959" s="1" t="s">
        <v>1657</v>
      </c>
    </row>
    <row r="960" spans="1:17" ht="63.95" customHeight="1">
      <c r="A960" s="116" t="str">
        <f t="shared" si="28"/>
        <v/>
      </c>
      <c r="B960" s="117" t="str">
        <f t="shared" si="29"/>
        <v/>
      </c>
      <c r="C960" s="106" t="str">
        <f>IF(D960="","",COUNTA($D$3:D959)+1)</f>
        <v/>
      </c>
      <c r="D960" s="45"/>
      <c r="E960" s="46"/>
      <c r="F960" s="46"/>
      <c r="G960" s="80"/>
      <c r="H960" s="106"/>
      <c r="I960" s="46"/>
      <c r="J960" s="49"/>
      <c r="K960" s="45"/>
      <c r="L960" s="45"/>
      <c r="M960" s="50"/>
      <c r="N960" s="51"/>
      <c r="O960" s="51"/>
      <c r="P960" s="51"/>
      <c r="Q960" s="1" t="s">
        <v>1658</v>
      </c>
    </row>
    <row r="961" spans="1:17" ht="78" customHeight="1">
      <c r="A961" s="113">
        <f t="shared" si="28"/>
        <v>2015</v>
      </c>
      <c r="B961" s="114" t="str">
        <f t="shared" si="29"/>
        <v>A</v>
      </c>
      <c r="C961" s="115">
        <f>IF(D961="","",COUNTA($D$3:D960)+1)</f>
        <v>739</v>
      </c>
      <c r="D961" s="35" t="s">
        <v>19</v>
      </c>
      <c r="E961" s="36" t="s">
        <v>1377</v>
      </c>
      <c r="F961" s="36" t="s">
        <v>1378</v>
      </c>
      <c r="G961" s="77" t="s">
        <v>6</v>
      </c>
      <c r="H961" s="105">
        <v>55</v>
      </c>
      <c r="I961" s="36" t="s">
        <v>7</v>
      </c>
      <c r="J961" s="39" t="s">
        <v>8</v>
      </c>
      <c r="K961" s="35" t="s">
        <v>10</v>
      </c>
      <c r="L961" s="35" t="s">
        <v>738</v>
      </c>
      <c r="M961" s="40" t="s">
        <v>1659</v>
      </c>
      <c r="N961" s="41" t="s">
        <v>14</v>
      </c>
      <c r="O961" s="41" t="s">
        <v>738</v>
      </c>
      <c r="P961" s="41" t="s">
        <v>738</v>
      </c>
      <c r="Q961" s="1" t="s">
        <v>1660</v>
      </c>
    </row>
    <row r="962" spans="1:17" ht="63.95" customHeight="1">
      <c r="A962" s="116" t="str">
        <f t="shared" si="28"/>
        <v/>
      </c>
      <c r="B962" s="117" t="str">
        <f t="shared" si="29"/>
        <v/>
      </c>
      <c r="C962" s="106" t="str">
        <f>IF(D962="","",COUNTA($D$3:D961)+1)</f>
        <v/>
      </c>
      <c r="D962" s="45"/>
      <c r="E962" s="46"/>
      <c r="F962" s="46"/>
      <c r="G962" s="80"/>
      <c r="H962" s="106"/>
      <c r="I962" s="46"/>
      <c r="J962" s="49"/>
      <c r="K962" s="45"/>
      <c r="L962" s="45"/>
      <c r="M962" s="50"/>
      <c r="N962" s="51"/>
      <c r="O962" s="51"/>
      <c r="P962" s="51"/>
      <c r="Q962" s="1" t="s">
        <v>1661</v>
      </c>
    </row>
    <row r="963" spans="1:17" ht="63.95" customHeight="1">
      <c r="A963" s="113">
        <f t="shared" si="28"/>
        <v>2015</v>
      </c>
      <c r="B963" s="114" t="str">
        <f t="shared" si="29"/>
        <v>A</v>
      </c>
      <c r="C963" s="115">
        <f>IF(D963="","",COUNTA($D$3:D962)+1)</f>
        <v>740</v>
      </c>
      <c r="D963" s="35" t="s">
        <v>19</v>
      </c>
      <c r="E963" s="36" t="s">
        <v>1377</v>
      </c>
      <c r="F963" s="36" t="s">
        <v>1378</v>
      </c>
      <c r="G963" s="77" t="s">
        <v>6</v>
      </c>
      <c r="H963" s="105">
        <v>55</v>
      </c>
      <c r="I963" s="36" t="s">
        <v>7</v>
      </c>
      <c r="J963" s="39" t="s">
        <v>8</v>
      </c>
      <c r="K963" s="35" t="s">
        <v>10</v>
      </c>
      <c r="L963" s="35" t="s">
        <v>738</v>
      </c>
      <c r="M963" s="40" t="s">
        <v>1662</v>
      </c>
      <c r="N963" s="41" t="s">
        <v>14</v>
      </c>
      <c r="O963" s="41" t="s">
        <v>738</v>
      </c>
      <c r="P963" s="41" t="s">
        <v>738</v>
      </c>
      <c r="Q963" s="1" t="s">
        <v>1663</v>
      </c>
    </row>
    <row r="964" spans="1:17" ht="63.95" customHeight="1">
      <c r="A964" s="118" t="str">
        <f t="shared" ref="A964:A1027" si="30">IF(D964="","",2015)</f>
        <v/>
      </c>
      <c r="B964" s="28" t="str">
        <f t="shared" ref="B964:B1027" si="31">IF(D964="","","A")</f>
        <v/>
      </c>
      <c r="C964" s="107" t="str">
        <f>IF(D964="","",COUNTA($D$3:D963)+1)</f>
        <v/>
      </c>
      <c r="D964" s="55"/>
      <c r="E964" s="56"/>
      <c r="F964" s="56"/>
      <c r="G964" s="96"/>
      <c r="H964" s="107"/>
      <c r="I964" s="56"/>
      <c r="J964" s="59"/>
      <c r="K964" s="55"/>
      <c r="L964" s="55"/>
      <c r="M964" s="60"/>
      <c r="N964" s="61"/>
      <c r="O964" s="61"/>
      <c r="P964" s="61"/>
      <c r="Q964" s="1" t="s">
        <v>1664</v>
      </c>
    </row>
    <row r="965" spans="1:17" ht="63.95" customHeight="1">
      <c r="A965" s="118" t="str">
        <f t="shared" si="30"/>
        <v/>
      </c>
      <c r="B965" s="28" t="str">
        <f t="shared" si="31"/>
        <v/>
      </c>
      <c r="C965" s="107" t="str">
        <f>IF(D965="","",COUNTA($D$3:D964)+1)</f>
        <v/>
      </c>
      <c r="D965" s="55"/>
      <c r="E965" s="56"/>
      <c r="F965" s="56"/>
      <c r="G965" s="96"/>
      <c r="H965" s="107"/>
      <c r="I965" s="56"/>
      <c r="J965" s="59"/>
      <c r="K965" s="55"/>
      <c r="L965" s="55"/>
      <c r="M965" s="60"/>
      <c r="N965" s="61"/>
      <c r="O965" s="61"/>
      <c r="P965" s="61"/>
      <c r="Q965" s="1" t="s">
        <v>1665</v>
      </c>
    </row>
    <row r="966" spans="1:17" ht="50.1" customHeight="1">
      <c r="A966" s="116" t="str">
        <f t="shared" si="30"/>
        <v/>
      </c>
      <c r="B966" s="117" t="str">
        <f t="shared" si="31"/>
        <v/>
      </c>
      <c r="C966" s="106" t="str">
        <f>IF(D966="","",COUNTA($D$3:D965)+1)</f>
        <v/>
      </c>
      <c r="D966" s="45"/>
      <c r="E966" s="46"/>
      <c r="F966" s="46"/>
      <c r="G966" s="80"/>
      <c r="H966" s="106"/>
      <c r="I966" s="46"/>
      <c r="J966" s="49"/>
      <c r="K966" s="45"/>
      <c r="L966" s="45"/>
      <c r="M966" s="50"/>
      <c r="N966" s="51"/>
      <c r="O966" s="51"/>
      <c r="P966" s="51"/>
      <c r="Q966" s="1" t="s">
        <v>1666</v>
      </c>
    </row>
    <row r="967" spans="1:17" ht="63.95" customHeight="1">
      <c r="A967" s="113">
        <f t="shared" si="30"/>
        <v>2015</v>
      </c>
      <c r="B967" s="114" t="str">
        <f t="shared" si="31"/>
        <v>A</v>
      </c>
      <c r="C967" s="115">
        <f>IF(D967="","",COUNTA($D$3:D966)+1)</f>
        <v>741</v>
      </c>
      <c r="D967" s="35" t="s">
        <v>19</v>
      </c>
      <c r="E967" s="36" t="s">
        <v>1377</v>
      </c>
      <c r="F967" s="36" t="s">
        <v>1378</v>
      </c>
      <c r="G967" s="77" t="s">
        <v>6</v>
      </c>
      <c r="H967" s="105">
        <v>55</v>
      </c>
      <c r="I967" s="36" t="s">
        <v>7</v>
      </c>
      <c r="J967" s="39" t="s">
        <v>8</v>
      </c>
      <c r="K967" s="35" t="s">
        <v>10</v>
      </c>
      <c r="L967" s="35" t="s">
        <v>738</v>
      </c>
      <c r="M967" s="40" t="s">
        <v>1667</v>
      </c>
      <c r="N967" s="41" t="s">
        <v>14</v>
      </c>
      <c r="O967" s="41" t="s">
        <v>738</v>
      </c>
      <c r="P967" s="41" t="s">
        <v>738</v>
      </c>
      <c r="Q967" s="1" t="s">
        <v>1668</v>
      </c>
    </row>
    <row r="968" spans="1:17" ht="36.950000000000003" customHeight="1">
      <c r="A968" s="118" t="str">
        <f t="shared" si="30"/>
        <v/>
      </c>
      <c r="B968" s="28" t="str">
        <f t="shared" si="31"/>
        <v/>
      </c>
      <c r="C968" s="107" t="str">
        <f>IF(D968="","",COUNTA($D$3:D967)+1)</f>
        <v/>
      </c>
      <c r="D968" s="55"/>
      <c r="E968" s="56"/>
      <c r="F968" s="56"/>
      <c r="G968" s="96"/>
      <c r="H968" s="107"/>
      <c r="I968" s="56"/>
      <c r="J968" s="59"/>
      <c r="K968" s="55"/>
      <c r="L968" s="55"/>
      <c r="M968" s="60"/>
      <c r="N968" s="61"/>
      <c r="O968" s="61"/>
      <c r="P968" s="61"/>
      <c r="Q968" s="1" t="s">
        <v>1669</v>
      </c>
    </row>
    <row r="969" spans="1:17" ht="63.95" customHeight="1">
      <c r="A969" s="116" t="str">
        <f t="shared" si="30"/>
        <v/>
      </c>
      <c r="B969" s="117" t="str">
        <f t="shared" si="31"/>
        <v/>
      </c>
      <c r="C969" s="106" t="str">
        <f>IF(D969="","",COUNTA($D$3:D968)+1)</f>
        <v/>
      </c>
      <c r="D969" s="45"/>
      <c r="E969" s="46"/>
      <c r="F969" s="46"/>
      <c r="G969" s="80"/>
      <c r="H969" s="106"/>
      <c r="I969" s="46"/>
      <c r="J969" s="49"/>
      <c r="K969" s="45"/>
      <c r="L969" s="45"/>
      <c r="M969" s="50"/>
      <c r="N969" s="51"/>
      <c r="O969" s="51"/>
      <c r="P969" s="51"/>
      <c r="Q969" s="1" t="s">
        <v>1670</v>
      </c>
    </row>
    <row r="970" spans="1:17" ht="63.95" customHeight="1">
      <c r="A970" s="113">
        <f t="shared" si="30"/>
        <v>2015</v>
      </c>
      <c r="B970" s="114" t="str">
        <f t="shared" si="31"/>
        <v>A</v>
      </c>
      <c r="C970" s="115">
        <f>IF(D970="","",COUNTA($D$3:D969)+1)</f>
        <v>742</v>
      </c>
      <c r="D970" s="35" t="s">
        <v>19</v>
      </c>
      <c r="E970" s="36" t="s">
        <v>1377</v>
      </c>
      <c r="F970" s="36" t="s">
        <v>1378</v>
      </c>
      <c r="G970" s="77" t="s">
        <v>6</v>
      </c>
      <c r="H970" s="105">
        <v>55</v>
      </c>
      <c r="I970" s="36" t="s">
        <v>7</v>
      </c>
      <c r="J970" s="39" t="s">
        <v>8</v>
      </c>
      <c r="K970" s="35" t="s">
        <v>10</v>
      </c>
      <c r="L970" s="35" t="s">
        <v>738</v>
      </c>
      <c r="M970" s="40" t="s">
        <v>1671</v>
      </c>
      <c r="N970" s="41" t="s">
        <v>14</v>
      </c>
      <c r="O970" s="41" t="s">
        <v>738</v>
      </c>
      <c r="P970" s="41" t="s">
        <v>738</v>
      </c>
      <c r="Q970" s="1" t="s">
        <v>1672</v>
      </c>
    </row>
    <row r="971" spans="1:17" ht="50.1" customHeight="1">
      <c r="A971" s="118" t="str">
        <f t="shared" si="30"/>
        <v/>
      </c>
      <c r="B971" s="28" t="str">
        <f t="shared" si="31"/>
        <v/>
      </c>
      <c r="C971" s="107" t="str">
        <f>IF(D971="","",COUNTA($D$3:D970)+1)</f>
        <v/>
      </c>
      <c r="D971" s="55"/>
      <c r="E971" s="56"/>
      <c r="F971" s="56"/>
      <c r="G971" s="96"/>
      <c r="H971" s="107"/>
      <c r="I971" s="56"/>
      <c r="J971" s="59"/>
      <c r="K971" s="55"/>
      <c r="L971" s="55"/>
      <c r="M971" s="60"/>
      <c r="N971" s="61"/>
      <c r="O971" s="61"/>
      <c r="P971" s="61"/>
      <c r="Q971" s="1" t="s">
        <v>1673</v>
      </c>
    </row>
    <row r="972" spans="1:17" ht="36.950000000000003" customHeight="1">
      <c r="A972" s="116" t="str">
        <f t="shared" si="30"/>
        <v/>
      </c>
      <c r="B972" s="117" t="str">
        <f t="shared" si="31"/>
        <v/>
      </c>
      <c r="C972" s="106" t="str">
        <f>IF(D972="","",COUNTA($D$3:D971)+1)</f>
        <v/>
      </c>
      <c r="D972" s="45"/>
      <c r="E972" s="46"/>
      <c r="F972" s="46"/>
      <c r="G972" s="80"/>
      <c r="H972" s="106"/>
      <c r="I972" s="46"/>
      <c r="J972" s="49"/>
      <c r="K972" s="45"/>
      <c r="L972" s="45"/>
      <c r="M972" s="50"/>
      <c r="N972" s="51"/>
      <c r="O972" s="51"/>
      <c r="P972" s="51"/>
      <c r="Q972" s="1" t="s">
        <v>1674</v>
      </c>
    </row>
    <row r="973" spans="1:17" ht="63.95" customHeight="1">
      <c r="A973" s="113">
        <f t="shared" si="30"/>
        <v>2015</v>
      </c>
      <c r="B973" s="114" t="str">
        <f t="shared" si="31"/>
        <v>A</v>
      </c>
      <c r="C973" s="115">
        <f>IF(D973="","",COUNTA($D$3:D972)+1)</f>
        <v>743</v>
      </c>
      <c r="D973" s="35" t="s">
        <v>19</v>
      </c>
      <c r="E973" s="36" t="s">
        <v>1377</v>
      </c>
      <c r="F973" s="36" t="s">
        <v>1378</v>
      </c>
      <c r="G973" s="77" t="s">
        <v>6</v>
      </c>
      <c r="H973" s="105">
        <v>56</v>
      </c>
      <c r="I973" s="36" t="s">
        <v>7</v>
      </c>
      <c r="J973" s="39" t="s">
        <v>8</v>
      </c>
      <c r="K973" s="35" t="s">
        <v>10</v>
      </c>
      <c r="L973" s="35" t="s">
        <v>738</v>
      </c>
      <c r="M973" s="40" t="s">
        <v>1675</v>
      </c>
      <c r="N973" s="41" t="s">
        <v>14</v>
      </c>
      <c r="O973" s="41" t="s">
        <v>738</v>
      </c>
      <c r="P973" s="41" t="s">
        <v>738</v>
      </c>
      <c r="Q973" s="1" t="s">
        <v>1676</v>
      </c>
    </row>
    <row r="974" spans="1:17" ht="50.1" customHeight="1">
      <c r="A974" s="118" t="str">
        <f t="shared" si="30"/>
        <v/>
      </c>
      <c r="B974" s="28" t="str">
        <f t="shared" si="31"/>
        <v/>
      </c>
      <c r="C974" s="107" t="str">
        <f>IF(D974="","",COUNTA($D$3:D973)+1)</f>
        <v/>
      </c>
      <c r="D974" s="55"/>
      <c r="E974" s="56"/>
      <c r="F974" s="56"/>
      <c r="G974" s="96"/>
      <c r="H974" s="107"/>
      <c r="I974" s="56"/>
      <c r="J974" s="59"/>
      <c r="K974" s="55"/>
      <c r="L974" s="55"/>
      <c r="M974" s="60"/>
      <c r="N974" s="61"/>
      <c r="O974" s="61"/>
      <c r="P974" s="61"/>
      <c r="Q974" s="1" t="s">
        <v>1677</v>
      </c>
    </row>
    <row r="975" spans="1:17" ht="50.1" customHeight="1">
      <c r="A975" s="118" t="str">
        <f t="shared" si="30"/>
        <v/>
      </c>
      <c r="B975" s="28" t="str">
        <f t="shared" si="31"/>
        <v/>
      </c>
      <c r="C975" s="107" t="str">
        <f>IF(D975="","",COUNTA($D$3:D974)+1)</f>
        <v/>
      </c>
      <c r="D975" s="55"/>
      <c r="E975" s="56"/>
      <c r="F975" s="56"/>
      <c r="G975" s="96"/>
      <c r="H975" s="107"/>
      <c r="I975" s="56"/>
      <c r="J975" s="59"/>
      <c r="K975" s="55"/>
      <c r="L975" s="55"/>
      <c r="M975" s="60"/>
      <c r="N975" s="61"/>
      <c r="O975" s="61"/>
      <c r="P975" s="61"/>
      <c r="Q975" s="1" t="s">
        <v>1678</v>
      </c>
    </row>
    <row r="976" spans="1:17" ht="50.1" customHeight="1">
      <c r="A976" s="116" t="str">
        <f t="shared" si="30"/>
        <v/>
      </c>
      <c r="B976" s="117" t="str">
        <f t="shared" si="31"/>
        <v/>
      </c>
      <c r="C976" s="106" t="str">
        <f>IF(D976="","",COUNTA($D$3:D975)+1)</f>
        <v/>
      </c>
      <c r="D976" s="45"/>
      <c r="E976" s="46"/>
      <c r="F976" s="46"/>
      <c r="G976" s="80"/>
      <c r="H976" s="106"/>
      <c r="I976" s="46"/>
      <c r="J976" s="49"/>
      <c r="K976" s="45"/>
      <c r="L976" s="45"/>
      <c r="M976" s="50"/>
      <c r="N976" s="51"/>
      <c r="O976" s="51"/>
      <c r="P976" s="51"/>
      <c r="Q976" s="1" t="s">
        <v>1679</v>
      </c>
    </row>
    <row r="977" spans="1:17" ht="50.1" customHeight="1">
      <c r="A977" s="113">
        <f t="shared" si="30"/>
        <v>2015</v>
      </c>
      <c r="B977" s="114" t="str">
        <f t="shared" si="31"/>
        <v>A</v>
      </c>
      <c r="C977" s="115">
        <f>IF(D977="","",COUNTA($D$3:D976)+1)</f>
        <v>744</v>
      </c>
      <c r="D977" s="35" t="s">
        <v>19</v>
      </c>
      <c r="E977" s="36" t="s">
        <v>1377</v>
      </c>
      <c r="F977" s="36" t="s">
        <v>1378</v>
      </c>
      <c r="G977" s="77" t="s">
        <v>6</v>
      </c>
      <c r="H977" s="105">
        <v>56</v>
      </c>
      <c r="I977" s="36" t="s">
        <v>7</v>
      </c>
      <c r="J977" s="39" t="s">
        <v>8</v>
      </c>
      <c r="K977" s="35" t="s">
        <v>10</v>
      </c>
      <c r="L977" s="35" t="s">
        <v>738</v>
      </c>
      <c r="M977" s="40" t="s">
        <v>1680</v>
      </c>
      <c r="N977" s="41" t="s">
        <v>14</v>
      </c>
      <c r="O977" s="41" t="s">
        <v>738</v>
      </c>
      <c r="P977" s="41" t="s">
        <v>738</v>
      </c>
      <c r="Q977" s="1" t="s">
        <v>1681</v>
      </c>
    </row>
    <row r="978" spans="1:17" ht="50.1" customHeight="1">
      <c r="A978" s="118" t="str">
        <f t="shared" si="30"/>
        <v/>
      </c>
      <c r="B978" s="28" t="str">
        <f t="shared" si="31"/>
        <v/>
      </c>
      <c r="C978" s="107" t="str">
        <f>IF(D978="","",COUNTA($D$3:D977)+1)</f>
        <v/>
      </c>
      <c r="D978" s="55"/>
      <c r="E978" s="56"/>
      <c r="F978" s="56"/>
      <c r="G978" s="96"/>
      <c r="H978" s="107"/>
      <c r="I978" s="56"/>
      <c r="J978" s="59"/>
      <c r="K978" s="55"/>
      <c r="L978" s="55"/>
      <c r="M978" s="60"/>
      <c r="N978" s="61"/>
      <c r="O978" s="61"/>
      <c r="P978" s="61"/>
      <c r="Q978" s="1" t="s">
        <v>1682</v>
      </c>
    </row>
    <row r="979" spans="1:17" ht="63.95" customHeight="1">
      <c r="A979" s="118" t="str">
        <f t="shared" si="30"/>
        <v/>
      </c>
      <c r="B979" s="28" t="str">
        <f t="shared" si="31"/>
        <v/>
      </c>
      <c r="C979" s="107" t="str">
        <f>IF(D979="","",COUNTA($D$3:D978)+1)</f>
        <v/>
      </c>
      <c r="D979" s="55"/>
      <c r="E979" s="56"/>
      <c r="F979" s="56"/>
      <c r="G979" s="96"/>
      <c r="H979" s="107"/>
      <c r="I979" s="56"/>
      <c r="J979" s="59"/>
      <c r="K979" s="55"/>
      <c r="L979" s="55"/>
      <c r="M979" s="60"/>
      <c r="N979" s="61"/>
      <c r="O979" s="61"/>
      <c r="P979" s="61"/>
      <c r="Q979" s="1" t="s">
        <v>1683</v>
      </c>
    </row>
    <row r="980" spans="1:17" ht="50.1" customHeight="1">
      <c r="A980" s="116" t="str">
        <f t="shared" si="30"/>
        <v/>
      </c>
      <c r="B980" s="117" t="str">
        <f t="shared" si="31"/>
        <v/>
      </c>
      <c r="C980" s="106" t="str">
        <f>IF(D980="","",COUNTA($D$3:D979)+1)</f>
        <v/>
      </c>
      <c r="D980" s="45"/>
      <c r="E980" s="46"/>
      <c r="F980" s="46"/>
      <c r="G980" s="80"/>
      <c r="H980" s="106"/>
      <c r="I980" s="46"/>
      <c r="J980" s="49"/>
      <c r="K980" s="45"/>
      <c r="L980" s="45"/>
      <c r="M980" s="50"/>
      <c r="N980" s="51"/>
      <c r="O980" s="51"/>
      <c r="P980" s="51"/>
      <c r="Q980" s="1" t="s">
        <v>1684</v>
      </c>
    </row>
    <row r="981" spans="1:17" ht="50.1" customHeight="1">
      <c r="A981" s="113">
        <f t="shared" si="30"/>
        <v>2015</v>
      </c>
      <c r="B981" s="114" t="str">
        <f t="shared" si="31"/>
        <v>A</v>
      </c>
      <c r="C981" s="115">
        <f>IF(D981="","",COUNTA($D$3:D980)+1)</f>
        <v>745</v>
      </c>
      <c r="D981" s="35" t="s">
        <v>19</v>
      </c>
      <c r="E981" s="36" t="s">
        <v>1377</v>
      </c>
      <c r="F981" s="36" t="s">
        <v>1378</v>
      </c>
      <c r="G981" s="77" t="s">
        <v>6</v>
      </c>
      <c r="H981" s="105">
        <v>56</v>
      </c>
      <c r="I981" s="36" t="s">
        <v>7</v>
      </c>
      <c r="J981" s="39" t="s">
        <v>8</v>
      </c>
      <c r="K981" s="35" t="s">
        <v>10</v>
      </c>
      <c r="L981" s="35" t="s">
        <v>738</v>
      </c>
      <c r="M981" s="40" t="s">
        <v>1685</v>
      </c>
      <c r="N981" s="41" t="s">
        <v>14</v>
      </c>
      <c r="O981" s="41" t="s">
        <v>738</v>
      </c>
      <c r="P981" s="41" t="s">
        <v>738</v>
      </c>
      <c r="Q981" s="1" t="s">
        <v>1686</v>
      </c>
    </row>
    <row r="982" spans="1:17" ht="63.95" customHeight="1">
      <c r="A982" s="118" t="str">
        <f t="shared" si="30"/>
        <v/>
      </c>
      <c r="B982" s="28" t="str">
        <f t="shared" si="31"/>
        <v/>
      </c>
      <c r="C982" s="107" t="str">
        <f>IF(D982="","",COUNTA($D$3:D981)+1)</f>
        <v/>
      </c>
      <c r="D982" s="55"/>
      <c r="E982" s="56"/>
      <c r="F982" s="56"/>
      <c r="G982" s="96"/>
      <c r="H982" s="107"/>
      <c r="I982" s="56"/>
      <c r="J982" s="59"/>
      <c r="K982" s="55"/>
      <c r="L982" s="55"/>
      <c r="M982" s="60"/>
      <c r="N982" s="61"/>
      <c r="O982" s="61"/>
      <c r="P982" s="61"/>
      <c r="Q982" s="1" t="s">
        <v>1687</v>
      </c>
    </row>
    <row r="983" spans="1:17" ht="36.950000000000003" customHeight="1">
      <c r="A983" s="118" t="str">
        <f t="shared" si="30"/>
        <v/>
      </c>
      <c r="B983" s="28" t="str">
        <f t="shared" si="31"/>
        <v/>
      </c>
      <c r="C983" s="107" t="str">
        <f>IF(D983="","",COUNTA($D$3:D982)+1)</f>
        <v/>
      </c>
      <c r="D983" s="55"/>
      <c r="E983" s="56"/>
      <c r="F983" s="56"/>
      <c r="G983" s="96"/>
      <c r="H983" s="107"/>
      <c r="I983" s="56"/>
      <c r="J983" s="59"/>
      <c r="K983" s="55"/>
      <c r="L983" s="55"/>
      <c r="M983" s="60"/>
      <c r="N983" s="61"/>
      <c r="O983" s="61"/>
      <c r="P983" s="61"/>
      <c r="Q983" s="1" t="s">
        <v>1688</v>
      </c>
    </row>
    <row r="984" spans="1:17" ht="63.95" customHeight="1">
      <c r="A984" s="118" t="str">
        <f t="shared" si="30"/>
        <v/>
      </c>
      <c r="B984" s="28" t="str">
        <f t="shared" si="31"/>
        <v/>
      </c>
      <c r="C984" s="107" t="str">
        <f>IF(D984="","",COUNTA($D$3:D983)+1)</f>
        <v/>
      </c>
      <c r="D984" s="55"/>
      <c r="E984" s="56"/>
      <c r="F984" s="56"/>
      <c r="G984" s="96"/>
      <c r="H984" s="107"/>
      <c r="I984" s="56"/>
      <c r="J984" s="59"/>
      <c r="K984" s="55"/>
      <c r="L984" s="55"/>
      <c r="M984" s="60"/>
      <c r="N984" s="61"/>
      <c r="O984" s="61"/>
      <c r="P984" s="61"/>
      <c r="Q984" s="1" t="s">
        <v>1689</v>
      </c>
    </row>
    <row r="985" spans="1:17" ht="50.1" customHeight="1">
      <c r="A985" s="116" t="str">
        <f t="shared" si="30"/>
        <v/>
      </c>
      <c r="B985" s="117" t="str">
        <f t="shared" si="31"/>
        <v/>
      </c>
      <c r="C985" s="106" t="str">
        <f>IF(D985="","",COUNTA($D$3:D984)+1)</f>
        <v/>
      </c>
      <c r="D985" s="45"/>
      <c r="E985" s="46"/>
      <c r="F985" s="46"/>
      <c r="G985" s="80"/>
      <c r="H985" s="106"/>
      <c r="I985" s="46"/>
      <c r="J985" s="49"/>
      <c r="K985" s="45"/>
      <c r="L985" s="45"/>
      <c r="M985" s="50"/>
      <c r="N985" s="51"/>
      <c r="O985" s="51"/>
      <c r="P985" s="51"/>
      <c r="Q985" s="1" t="s">
        <v>1690</v>
      </c>
    </row>
    <row r="986" spans="1:17" ht="63.95" customHeight="1">
      <c r="A986" s="110">
        <f t="shared" si="30"/>
        <v>2015</v>
      </c>
      <c r="B986" s="111" t="str">
        <f t="shared" si="31"/>
        <v>A</v>
      </c>
      <c r="C986" s="112">
        <f>IF(D986="","",COUNTA($D$3:D985)+1)</f>
        <v>746</v>
      </c>
      <c r="D986" s="8" t="s">
        <v>19</v>
      </c>
      <c r="E986" s="10" t="s">
        <v>1377</v>
      </c>
      <c r="F986" s="10" t="s">
        <v>1378</v>
      </c>
      <c r="G986" s="13" t="s">
        <v>6</v>
      </c>
      <c r="H986" s="104">
        <v>58</v>
      </c>
      <c r="I986" s="10" t="s">
        <v>7</v>
      </c>
      <c r="J986" s="9" t="s">
        <v>8</v>
      </c>
      <c r="K986" s="15" t="s">
        <v>10</v>
      </c>
      <c r="L986" s="16" t="s">
        <v>738</v>
      </c>
      <c r="M986" s="1" t="s">
        <v>1691</v>
      </c>
      <c r="N986" s="18" t="s">
        <v>14</v>
      </c>
      <c r="O986" s="18" t="s">
        <v>738</v>
      </c>
      <c r="P986" s="18" t="s">
        <v>738</v>
      </c>
      <c r="Q986" s="1" t="s">
        <v>1692</v>
      </c>
    </row>
    <row r="987" spans="1:17" ht="63.95" customHeight="1">
      <c r="A987" s="110">
        <f t="shared" si="30"/>
        <v>2015</v>
      </c>
      <c r="B987" s="111" t="str">
        <f t="shared" si="31"/>
        <v>A</v>
      </c>
      <c r="C987" s="112">
        <f>IF(D987="","",COUNTA($D$3:D986)+1)</f>
        <v>747</v>
      </c>
      <c r="D987" s="8" t="s">
        <v>19</v>
      </c>
      <c r="E987" s="10" t="s">
        <v>1377</v>
      </c>
      <c r="F987" s="10" t="s">
        <v>1378</v>
      </c>
      <c r="G987" s="13" t="s">
        <v>6</v>
      </c>
      <c r="H987" s="104">
        <v>58</v>
      </c>
      <c r="I987" s="10" t="s">
        <v>7</v>
      </c>
      <c r="J987" s="9" t="s">
        <v>8</v>
      </c>
      <c r="K987" s="15" t="s">
        <v>10</v>
      </c>
      <c r="L987" s="16" t="s">
        <v>738</v>
      </c>
      <c r="M987" s="1" t="s">
        <v>1693</v>
      </c>
      <c r="N987" s="18" t="s">
        <v>14</v>
      </c>
      <c r="O987" s="18" t="s">
        <v>738</v>
      </c>
      <c r="P987" s="18" t="s">
        <v>738</v>
      </c>
      <c r="Q987" s="1" t="s">
        <v>1694</v>
      </c>
    </row>
    <row r="988" spans="1:17" ht="50.1" customHeight="1">
      <c r="A988" s="113">
        <f t="shared" si="30"/>
        <v>2015</v>
      </c>
      <c r="B988" s="114" t="str">
        <f t="shared" si="31"/>
        <v>A</v>
      </c>
      <c r="C988" s="115">
        <f>IF(D988="","",COUNTA($D$3:D987)+1)</f>
        <v>748</v>
      </c>
      <c r="D988" s="35" t="s">
        <v>19</v>
      </c>
      <c r="E988" s="36" t="s">
        <v>1377</v>
      </c>
      <c r="F988" s="36" t="s">
        <v>1378</v>
      </c>
      <c r="G988" s="77" t="s">
        <v>6</v>
      </c>
      <c r="H988" s="105">
        <v>58</v>
      </c>
      <c r="I988" s="36" t="s">
        <v>7</v>
      </c>
      <c r="J988" s="39" t="s">
        <v>8</v>
      </c>
      <c r="K988" s="35" t="s">
        <v>10</v>
      </c>
      <c r="L988" s="35" t="s">
        <v>738</v>
      </c>
      <c r="M988" s="40" t="s">
        <v>1695</v>
      </c>
      <c r="N988" s="41" t="s">
        <v>14</v>
      </c>
      <c r="O988" s="41" t="s">
        <v>738</v>
      </c>
      <c r="P988" s="41" t="s">
        <v>738</v>
      </c>
      <c r="Q988" s="1" t="s">
        <v>1696</v>
      </c>
    </row>
    <row r="989" spans="1:17" ht="50.1" customHeight="1">
      <c r="A989" s="118" t="str">
        <f t="shared" si="30"/>
        <v/>
      </c>
      <c r="B989" s="28" t="str">
        <f t="shared" si="31"/>
        <v/>
      </c>
      <c r="C989" s="107" t="str">
        <f>IF(D989="","",COUNTA($D$3:D988)+1)</f>
        <v/>
      </c>
      <c r="D989" s="55"/>
      <c r="E989" s="56"/>
      <c r="F989" s="56"/>
      <c r="G989" s="96"/>
      <c r="H989" s="107"/>
      <c r="I989" s="56"/>
      <c r="J989" s="59"/>
      <c r="K989" s="55"/>
      <c r="L989" s="55"/>
      <c r="M989" s="60"/>
      <c r="N989" s="61"/>
      <c r="O989" s="61"/>
      <c r="P989" s="61"/>
      <c r="Q989" s="1" t="s">
        <v>1697</v>
      </c>
    </row>
    <row r="990" spans="1:17" ht="36.950000000000003" customHeight="1">
      <c r="A990" s="118" t="str">
        <f t="shared" si="30"/>
        <v/>
      </c>
      <c r="B990" s="28" t="str">
        <f t="shared" si="31"/>
        <v/>
      </c>
      <c r="C990" s="107" t="str">
        <f>IF(D990="","",COUNTA($D$3:D989)+1)</f>
        <v/>
      </c>
      <c r="D990" s="55"/>
      <c r="E990" s="56"/>
      <c r="F990" s="56"/>
      <c r="G990" s="96"/>
      <c r="H990" s="107"/>
      <c r="I990" s="56"/>
      <c r="J990" s="59"/>
      <c r="K990" s="55"/>
      <c r="L990" s="55"/>
      <c r="M990" s="60"/>
      <c r="N990" s="61"/>
      <c r="O990" s="61"/>
      <c r="P990" s="61"/>
      <c r="Q990" s="1" t="s">
        <v>1698</v>
      </c>
    </row>
    <row r="991" spans="1:17" ht="50.1" customHeight="1">
      <c r="A991" s="118" t="str">
        <f t="shared" si="30"/>
        <v/>
      </c>
      <c r="B991" s="28" t="str">
        <f t="shared" si="31"/>
        <v/>
      </c>
      <c r="C991" s="107" t="str">
        <f>IF(D991="","",COUNTA($D$3:D990)+1)</f>
        <v/>
      </c>
      <c r="D991" s="55"/>
      <c r="E991" s="56"/>
      <c r="F991" s="56"/>
      <c r="G991" s="96"/>
      <c r="H991" s="107"/>
      <c r="I991" s="56"/>
      <c r="J991" s="59"/>
      <c r="K991" s="55"/>
      <c r="L991" s="55"/>
      <c r="M991" s="60"/>
      <c r="N991" s="61"/>
      <c r="O991" s="61"/>
      <c r="P991" s="61"/>
      <c r="Q991" s="1" t="s">
        <v>1699</v>
      </c>
    </row>
    <row r="992" spans="1:17" ht="50.1" customHeight="1">
      <c r="A992" s="116" t="str">
        <f t="shared" si="30"/>
        <v/>
      </c>
      <c r="B992" s="117" t="str">
        <f t="shared" si="31"/>
        <v/>
      </c>
      <c r="C992" s="106" t="str">
        <f>IF(D992="","",COUNTA($D$3:D991)+1)</f>
        <v/>
      </c>
      <c r="D992" s="45"/>
      <c r="E992" s="46"/>
      <c r="F992" s="46"/>
      <c r="G992" s="80"/>
      <c r="H992" s="106"/>
      <c r="I992" s="46"/>
      <c r="J992" s="49"/>
      <c r="K992" s="45"/>
      <c r="L992" s="45"/>
      <c r="M992" s="50"/>
      <c r="N992" s="51"/>
      <c r="O992" s="51"/>
      <c r="P992" s="51"/>
      <c r="Q992" s="1" t="s">
        <v>1700</v>
      </c>
    </row>
    <row r="993" spans="1:17" ht="63.95" customHeight="1">
      <c r="A993" s="113">
        <f t="shared" si="30"/>
        <v>2015</v>
      </c>
      <c r="B993" s="114" t="str">
        <f t="shared" si="31"/>
        <v>A</v>
      </c>
      <c r="C993" s="115">
        <f>IF(D993="","",COUNTA($D$3:D992)+1)</f>
        <v>749</v>
      </c>
      <c r="D993" s="35" t="s">
        <v>19</v>
      </c>
      <c r="E993" s="36" t="s">
        <v>1377</v>
      </c>
      <c r="F993" s="36" t="s">
        <v>1378</v>
      </c>
      <c r="G993" s="77" t="s">
        <v>6</v>
      </c>
      <c r="H993" s="105">
        <v>58</v>
      </c>
      <c r="I993" s="36" t="s">
        <v>7</v>
      </c>
      <c r="J993" s="39" t="s">
        <v>8</v>
      </c>
      <c r="K993" s="35" t="s">
        <v>10</v>
      </c>
      <c r="L993" s="35" t="s">
        <v>738</v>
      </c>
      <c r="M993" s="40" t="s">
        <v>1701</v>
      </c>
      <c r="N993" s="41" t="s">
        <v>14</v>
      </c>
      <c r="O993" s="41" t="s">
        <v>738</v>
      </c>
      <c r="P993" s="41" t="s">
        <v>738</v>
      </c>
      <c r="Q993" s="1" t="s">
        <v>1702</v>
      </c>
    </row>
    <row r="994" spans="1:17" ht="50.1" customHeight="1">
      <c r="A994" s="118" t="str">
        <f t="shared" si="30"/>
        <v/>
      </c>
      <c r="B994" s="28" t="str">
        <f t="shared" si="31"/>
        <v/>
      </c>
      <c r="C994" s="107" t="str">
        <f>IF(D994="","",COUNTA($D$3:D993)+1)</f>
        <v/>
      </c>
      <c r="D994" s="55"/>
      <c r="E994" s="56"/>
      <c r="F994" s="56"/>
      <c r="G994" s="96"/>
      <c r="H994" s="107"/>
      <c r="I994" s="56"/>
      <c r="J994" s="59"/>
      <c r="K994" s="55"/>
      <c r="L994" s="55"/>
      <c r="M994" s="60"/>
      <c r="N994" s="61"/>
      <c r="O994" s="61"/>
      <c r="P994" s="61"/>
      <c r="Q994" s="1" t="s">
        <v>1703</v>
      </c>
    </row>
    <row r="995" spans="1:17" ht="36.950000000000003" customHeight="1">
      <c r="A995" s="116" t="str">
        <f t="shared" si="30"/>
        <v/>
      </c>
      <c r="B995" s="117" t="str">
        <f t="shared" si="31"/>
        <v/>
      </c>
      <c r="C995" s="106" t="str">
        <f>IF(D995="","",COUNTA($D$3:D994)+1)</f>
        <v/>
      </c>
      <c r="D995" s="45"/>
      <c r="E995" s="46"/>
      <c r="F995" s="46"/>
      <c r="G995" s="80"/>
      <c r="H995" s="106"/>
      <c r="I995" s="46"/>
      <c r="J995" s="49"/>
      <c r="K995" s="45"/>
      <c r="L995" s="45"/>
      <c r="M995" s="50"/>
      <c r="N995" s="51"/>
      <c r="O995" s="51"/>
      <c r="P995" s="51"/>
      <c r="Q995" s="1" t="s">
        <v>1704</v>
      </c>
    </row>
    <row r="996" spans="1:17" ht="50.1" customHeight="1">
      <c r="A996" s="113">
        <f t="shared" si="30"/>
        <v>2015</v>
      </c>
      <c r="B996" s="114" t="str">
        <f t="shared" si="31"/>
        <v>A</v>
      </c>
      <c r="C996" s="115">
        <f>IF(D996="","",COUNTA($D$3:D995)+1)</f>
        <v>750</v>
      </c>
      <c r="D996" s="35" t="s">
        <v>19</v>
      </c>
      <c r="E996" s="36" t="s">
        <v>1377</v>
      </c>
      <c r="F996" s="36" t="s">
        <v>1378</v>
      </c>
      <c r="G996" s="77" t="s">
        <v>6</v>
      </c>
      <c r="H996" s="105">
        <v>59</v>
      </c>
      <c r="I996" s="36" t="s">
        <v>7</v>
      </c>
      <c r="J996" s="39" t="s">
        <v>8</v>
      </c>
      <c r="K996" s="35" t="s">
        <v>10</v>
      </c>
      <c r="L996" s="35" t="s">
        <v>738</v>
      </c>
      <c r="M996" s="40" t="s">
        <v>1705</v>
      </c>
      <c r="N996" s="41" t="s">
        <v>14</v>
      </c>
      <c r="O996" s="41" t="s">
        <v>738</v>
      </c>
      <c r="P996" s="41" t="s">
        <v>738</v>
      </c>
      <c r="Q996" s="1" t="s">
        <v>1706</v>
      </c>
    </row>
    <row r="997" spans="1:17" ht="63.95" customHeight="1">
      <c r="A997" s="118" t="str">
        <f t="shared" si="30"/>
        <v/>
      </c>
      <c r="B997" s="28" t="str">
        <f t="shared" si="31"/>
        <v/>
      </c>
      <c r="C997" s="107" t="str">
        <f>IF(D997="","",COUNTA($D$3:D996)+1)</f>
        <v/>
      </c>
      <c r="D997" s="55"/>
      <c r="E997" s="56"/>
      <c r="F997" s="56"/>
      <c r="G997" s="96"/>
      <c r="H997" s="107"/>
      <c r="I997" s="56"/>
      <c r="J997" s="59"/>
      <c r="K997" s="55"/>
      <c r="L997" s="55"/>
      <c r="M997" s="60"/>
      <c r="N997" s="61"/>
      <c r="O997" s="61"/>
      <c r="P997" s="61"/>
      <c r="Q997" s="1" t="s">
        <v>1707</v>
      </c>
    </row>
    <row r="998" spans="1:17" ht="50.1" customHeight="1">
      <c r="A998" s="118" t="str">
        <f t="shared" si="30"/>
        <v/>
      </c>
      <c r="B998" s="28" t="str">
        <f t="shared" si="31"/>
        <v/>
      </c>
      <c r="C998" s="107" t="str">
        <f>IF(D998="","",COUNTA($D$3:D997)+1)</f>
        <v/>
      </c>
      <c r="D998" s="55"/>
      <c r="E998" s="56"/>
      <c r="F998" s="56"/>
      <c r="G998" s="96"/>
      <c r="H998" s="107"/>
      <c r="I998" s="56"/>
      <c r="J998" s="59"/>
      <c r="K998" s="55"/>
      <c r="L998" s="55"/>
      <c r="M998" s="60"/>
      <c r="N998" s="61"/>
      <c r="O998" s="61"/>
      <c r="P998" s="61"/>
      <c r="Q998" s="1" t="s">
        <v>1708</v>
      </c>
    </row>
    <row r="999" spans="1:17" ht="36.950000000000003" customHeight="1">
      <c r="A999" s="118" t="str">
        <f t="shared" si="30"/>
        <v/>
      </c>
      <c r="B999" s="28" t="str">
        <f t="shared" si="31"/>
        <v/>
      </c>
      <c r="C999" s="107" t="str">
        <f>IF(D999="","",COUNTA($D$3:D998)+1)</f>
        <v/>
      </c>
      <c r="D999" s="55"/>
      <c r="E999" s="56"/>
      <c r="F999" s="56"/>
      <c r="G999" s="96"/>
      <c r="H999" s="107"/>
      <c r="I999" s="56"/>
      <c r="J999" s="59"/>
      <c r="K999" s="55"/>
      <c r="L999" s="55"/>
      <c r="M999" s="60"/>
      <c r="N999" s="61"/>
      <c r="O999" s="61"/>
      <c r="P999" s="61"/>
      <c r="Q999" s="1" t="s">
        <v>1709</v>
      </c>
    </row>
    <row r="1000" spans="1:17" ht="36.950000000000003" customHeight="1">
      <c r="A1000" s="118" t="str">
        <f t="shared" si="30"/>
        <v/>
      </c>
      <c r="B1000" s="28" t="str">
        <f t="shared" si="31"/>
        <v/>
      </c>
      <c r="C1000" s="107" t="str">
        <f>IF(D1000="","",COUNTA($D$3:D999)+1)</f>
        <v/>
      </c>
      <c r="D1000" s="55"/>
      <c r="E1000" s="56"/>
      <c r="F1000" s="56"/>
      <c r="G1000" s="96"/>
      <c r="H1000" s="107"/>
      <c r="I1000" s="56"/>
      <c r="J1000" s="59"/>
      <c r="K1000" s="55"/>
      <c r="L1000" s="55"/>
      <c r="M1000" s="60"/>
      <c r="N1000" s="61"/>
      <c r="O1000" s="61"/>
      <c r="P1000" s="61"/>
      <c r="Q1000" s="1" t="s">
        <v>1710</v>
      </c>
    </row>
    <row r="1001" spans="1:17" ht="50.1" customHeight="1">
      <c r="A1001" s="118" t="str">
        <f t="shared" si="30"/>
        <v/>
      </c>
      <c r="B1001" s="28" t="str">
        <f t="shared" si="31"/>
        <v/>
      </c>
      <c r="C1001" s="107" t="str">
        <f>IF(D1001="","",COUNTA($D$3:D1000)+1)</f>
        <v/>
      </c>
      <c r="D1001" s="55"/>
      <c r="E1001" s="56"/>
      <c r="F1001" s="56"/>
      <c r="G1001" s="96"/>
      <c r="H1001" s="107"/>
      <c r="I1001" s="56"/>
      <c r="J1001" s="59"/>
      <c r="K1001" s="55"/>
      <c r="L1001" s="55"/>
      <c r="M1001" s="60"/>
      <c r="N1001" s="61"/>
      <c r="O1001" s="61"/>
      <c r="P1001" s="61"/>
      <c r="Q1001" s="1" t="s">
        <v>1711</v>
      </c>
    </row>
    <row r="1002" spans="1:17" ht="63.95" customHeight="1">
      <c r="A1002" s="118" t="str">
        <f t="shared" si="30"/>
        <v/>
      </c>
      <c r="B1002" s="28" t="str">
        <f t="shared" si="31"/>
        <v/>
      </c>
      <c r="C1002" s="107" t="str">
        <f>IF(D1002="","",COUNTA($D$3:D1001)+1)</f>
        <v/>
      </c>
      <c r="D1002" s="55"/>
      <c r="E1002" s="56"/>
      <c r="F1002" s="56"/>
      <c r="G1002" s="96"/>
      <c r="H1002" s="107"/>
      <c r="I1002" s="56"/>
      <c r="J1002" s="59"/>
      <c r="K1002" s="55"/>
      <c r="L1002" s="55"/>
      <c r="M1002" s="60"/>
      <c r="N1002" s="61"/>
      <c r="O1002" s="61"/>
      <c r="P1002" s="61"/>
      <c r="Q1002" s="1" t="s">
        <v>1712</v>
      </c>
    </row>
    <row r="1003" spans="1:17" ht="50.1" customHeight="1">
      <c r="A1003" s="118" t="str">
        <f t="shared" si="30"/>
        <v/>
      </c>
      <c r="B1003" s="28" t="str">
        <f t="shared" si="31"/>
        <v/>
      </c>
      <c r="C1003" s="107" t="str">
        <f>IF(D1003="","",COUNTA($D$3:D1002)+1)</f>
        <v/>
      </c>
      <c r="D1003" s="55"/>
      <c r="E1003" s="56"/>
      <c r="F1003" s="56"/>
      <c r="G1003" s="96"/>
      <c r="H1003" s="107"/>
      <c r="I1003" s="56"/>
      <c r="J1003" s="59"/>
      <c r="K1003" s="55"/>
      <c r="L1003" s="55"/>
      <c r="M1003" s="60"/>
      <c r="N1003" s="61"/>
      <c r="O1003" s="61"/>
      <c r="P1003" s="61"/>
      <c r="Q1003" s="1" t="s">
        <v>1713</v>
      </c>
    </row>
    <row r="1004" spans="1:17" ht="36.950000000000003" customHeight="1">
      <c r="A1004" s="118" t="str">
        <f t="shared" si="30"/>
        <v/>
      </c>
      <c r="B1004" s="28" t="str">
        <f t="shared" si="31"/>
        <v/>
      </c>
      <c r="C1004" s="107" t="str">
        <f>IF(D1004="","",COUNTA($D$3:D1003)+1)</f>
        <v/>
      </c>
      <c r="D1004" s="55"/>
      <c r="E1004" s="56"/>
      <c r="F1004" s="56"/>
      <c r="G1004" s="96"/>
      <c r="H1004" s="107"/>
      <c r="I1004" s="56"/>
      <c r="J1004" s="59"/>
      <c r="K1004" s="55"/>
      <c r="L1004" s="55"/>
      <c r="M1004" s="60"/>
      <c r="N1004" s="61"/>
      <c r="O1004" s="61"/>
      <c r="P1004" s="61"/>
      <c r="Q1004" s="1" t="s">
        <v>1654</v>
      </c>
    </row>
    <row r="1005" spans="1:17" ht="36.950000000000003" customHeight="1">
      <c r="A1005" s="118" t="str">
        <f t="shared" si="30"/>
        <v/>
      </c>
      <c r="B1005" s="28" t="str">
        <f t="shared" si="31"/>
        <v/>
      </c>
      <c r="C1005" s="107" t="str">
        <f>IF(D1005="","",COUNTA($D$3:D1004)+1)</f>
        <v/>
      </c>
      <c r="D1005" s="55"/>
      <c r="E1005" s="56"/>
      <c r="F1005" s="56"/>
      <c r="G1005" s="96"/>
      <c r="H1005" s="107"/>
      <c r="I1005" s="56"/>
      <c r="J1005" s="59"/>
      <c r="K1005" s="55"/>
      <c r="L1005" s="55"/>
      <c r="M1005" s="60"/>
      <c r="N1005" s="61"/>
      <c r="O1005" s="61"/>
      <c r="P1005" s="61"/>
      <c r="Q1005" s="1" t="s">
        <v>1714</v>
      </c>
    </row>
    <row r="1006" spans="1:17" ht="50.1" customHeight="1">
      <c r="A1006" s="116" t="str">
        <f t="shared" si="30"/>
        <v/>
      </c>
      <c r="B1006" s="117" t="str">
        <f t="shared" si="31"/>
        <v/>
      </c>
      <c r="C1006" s="106" t="str">
        <f>IF(D1006="","",COUNTA($D$3:D1005)+1)</f>
        <v/>
      </c>
      <c r="D1006" s="45"/>
      <c r="E1006" s="46"/>
      <c r="F1006" s="46"/>
      <c r="G1006" s="80"/>
      <c r="H1006" s="106"/>
      <c r="I1006" s="46"/>
      <c r="J1006" s="49"/>
      <c r="K1006" s="45"/>
      <c r="L1006" s="45"/>
      <c r="M1006" s="50"/>
      <c r="N1006" s="51"/>
      <c r="O1006" s="51"/>
      <c r="P1006" s="51"/>
      <c r="Q1006" s="1" t="s">
        <v>1715</v>
      </c>
    </row>
    <row r="1007" spans="1:17" ht="90.95" customHeight="1">
      <c r="A1007" s="110">
        <f t="shared" si="30"/>
        <v>2015</v>
      </c>
      <c r="B1007" s="111" t="str">
        <f t="shared" si="31"/>
        <v>A</v>
      </c>
      <c r="C1007" s="112">
        <f>IF(D1007="","",COUNTA($D$3:D1006)+1)</f>
        <v>751</v>
      </c>
      <c r="D1007" s="8" t="s">
        <v>19</v>
      </c>
      <c r="E1007" s="10" t="s">
        <v>1377</v>
      </c>
      <c r="F1007" s="10" t="s">
        <v>1378</v>
      </c>
      <c r="G1007" s="13" t="s">
        <v>6</v>
      </c>
      <c r="H1007" s="104">
        <v>60</v>
      </c>
      <c r="I1007" s="10" t="s">
        <v>7</v>
      </c>
      <c r="J1007" s="9" t="s">
        <v>8</v>
      </c>
      <c r="K1007" s="15" t="s">
        <v>10</v>
      </c>
      <c r="L1007" s="16" t="s">
        <v>738</v>
      </c>
      <c r="M1007" s="1" t="s">
        <v>1716</v>
      </c>
      <c r="N1007" s="18" t="s">
        <v>14</v>
      </c>
      <c r="O1007" s="18" t="s">
        <v>738</v>
      </c>
      <c r="P1007" s="18" t="s">
        <v>738</v>
      </c>
      <c r="Q1007" s="1" t="s">
        <v>1717</v>
      </c>
    </row>
    <row r="1008" spans="1:17" ht="78" customHeight="1">
      <c r="A1008" s="113">
        <f t="shared" si="30"/>
        <v>2015</v>
      </c>
      <c r="B1008" s="114" t="str">
        <f t="shared" si="31"/>
        <v>A</v>
      </c>
      <c r="C1008" s="115">
        <f>IF(D1008="","",COUNTA($D$3:D1007)+1)</f>
        <v>752</v>
      </c>
      <c r="D1008" s="35" t="s">
        <v>19</v>
      </c>
      <c r="E1008" s="36" t="s">
        <v>1377</v>
      </c>
      <c r="F1008" s="36" t="s">
        <v>1378</v>
      </c>
      <c r="G1008" s="77" t="s">
        <v>6</v>
      </c>
      <c r="H1008" s="105">
        <v>60</v>
      </c>
      <c r="I1008" s="36" t="s">
        <v>7</v>
      </c>
      <c r="J1008" s="39" t="s">
        <v>8</v>
      </c>
      <c r="K1008" s="35" t="s">
        <v>10</v>
      </c>
      <c r="L1008" s="35" t="s">
        <v>738</v>
      </c>
      <c r="M1008" s="40" t="s">
        <v>1718</v>
      </c>
      <c r="N1008" s="41" t="s">
        <v>14</v>
      </c>
      <c r="O1008" s="41" t="s">
        <v>738</v>
      </c>
      <c r="P1008" s="41" t="s">
        <v>738</v>
      </c>
      <c r="Q1008" s="1" t="s">
        <v>1719</v>
      </c>
    </row>
    <row r="1009" spans="1:17" ht="78" customHeight="1">
      <c r="A1009" s="116" t="str">
        <f t="shared" si="30"/>
        <v/>
      </c>
      <c r="B1009" s="117" t="str">
        <f t="shared" si="31"/>
        <v/>
      </c>
      <c r="C1009" s="106" t="str">
        <f>IF(D1009="","",COUNTA($D$3:D1008)+1)</f>
        <v/>
      </c>
      <c r="D1009" s="45"/>
      <c r="E1009" s="46"/>
      <c r="F1009" s="46"/>
      <c r="G1009" s="80"/>
      <c r="H1009" s="106"/>
      <c r="I1009" s="46"/>
      <c r="J1009" s="49"/>
      <c r="K1009" s="45"/>
      <c r="L1009" s="45"/>
      <c r="M1009" s="50"/>
      <c r="N1009" s="51"/>
      <c r="O1009" s="51"/>
      <c r="P1009" s="51"/>
      <c r="Q1009" s="1" t="s">
        <v>1720</v>
      </c>
    </row>
    <row r="1010" spans="1:17" ht="63.95" customHeight="1">
      <c r="A1010" s="113">
        <f t="shared" si="30"/>
        <v>2015</v>
      </c>
      <c r="B1010" s="114" t="str">
        <f t="shared" si="31"/>
        <v>A</v>
      </c>
      <c r="C1010" s="115">
        <f>IF(D1010="","",COUNTA($D$3:D1009)+1)</f>
        <v>753</v>
      </c>
      <c r="D1010" s="35" t="s">
        <v>19</v>
      </c>
      <c r="E1010" s="36" t="s">
        <v>1377</v>
      </c>
      <c r="F1010" s="36" t="s">
        <v>1378</v>
      </c>
      <c r="G1010" s="77" t="s">
        <v>6</v>
      </c>
      <c r="H1010" s="105">
        <v>60</v>
      </c>
      <c r="I1010" s="36" t="s">
        <v>7</v>
      </c>
      <c r="J1010" s="39" t="s">
        <v>8</v>
      </c>
      <c r="K1010" s="35" t="s">
        <v>10</v>
      </c>
      <c r="L1010" s="35" t="s">
        <v>738</v>
      </c>
      <c r="M1010" s="40" t="s">
        <v>1721</v>
      </c>
      <c r="N1010" s="41" t="s">
        <v>14</v>
      </c>
      <c r="O1010" s="41" t="s">
        <v>738</v>
      </c>
      <c r="P1010" s="41" t="s">
        <v>738</v>
      </c>
      <c r="Q1010" s="1" t="s">
        <v>1722</v>
      </c>
    </row>
    <row r="1011" spans="1:17" ht="50.1" customHeight="1">
      <c r="A1011" s="116" t="str">
        <f t="shared" si="30"/>
        <v/>
      </c>
      <c r="B1011" s="117" t="str">
        <f t="shared" si="31"/>
        <v/>
      </c>
      <c r="C1011" s="106" t="str">
        <f>IF(D1011="","",COUNTA($D$3:D1010)+1)</f>
        <v/>
      </c>
      <c r="D1011" s="45"/>
      <c r="E1011" s="46"/>
      <c r="F1011" s="46"/>
      <c r="G1011" s="80"/>
      <c r="H1011" s="106"/>
      <c r="I1011" s="46"/>
      <c r="J1011" s="49"/>
      <c r="K1011" s="45"/>
      <c r="L1011" s="45"/>
      <c r="M1011" s="50"/>
      <c r="N1011" s="51"/>
      <c r="O1011" s="51"/>
      <c r="P1011" s="51"/>
      <c r="Q1011" s="1" t="s">
        <v>1723</v>
      </c>
    </row>
    <row r="1012" spans="1:17" ht="50.1" customHeight="1">
      <c r="A1012" s="113">
        <f t="shared" si="30"/>
        <v>2015</v>
      </c>
      <c r="B1012" s="114" t="str">
        <f t="shared" si="31"/>
        <v>A</v>
      </c>
      <c r="C1012" s="115">
        <f>IF(D1012="","",COUNTA($D$3:D1011)+1)</f>
        <v>754</v>
      </c>
      <c r="D1012" s="35" t="s">
        <v>19</v>
      </c>
      <c r="E1012" s="36" t="s">
        <v>1377</v>
      </c>
      <c r="F1012" s="36" t="s">
        <v>1378</v>
      </c>
      <c r="G1012" s="77" t="s">
        <v>6</v>
      </c>
      <c r="H1012" s="105">
        <v>60</v>
      </c>
      <c r="I1012" s="36" t="s">
        <v>7</v>
      </c>
      <c r="J1012" s="39" t="s">
        <v>8</v>
      </c>
      <c r="K1012" s="35" t="s">
        <v>10</v>
      </c>
      <c r="L1012" s="35" t="s">
        <v>738</v>
      </c>
      <c r="M1012" s="40" t="s">
        <v>1724</v>
      </c>
      <c r="N1012" s="41" t="s">
        <v>14</v>
      </c>
      <c r="O1012" s="41" t="s">
        <v>738</v>
      </c>
      <c r="P1012" s="41" t="s">
        <v>738</v>
      </c>
      <c r="Q1012" s="1" t="s">
        <v>1725</v>
      </c>
    </row>
    <row r="1013" spans="1:17" ht="63.95" customHeight="1">
      <c r="A1013" s="118" t="str">
        <f t="shared" si="30"/>
        <v/>
      </c>
      <c r="B1013" s="28" t="str">
        <f t="shared" si="31"/>
        <v/>
      </c>
      <c r="C1013" s="107" t="str">
        <f>IF(D1013="","",COUNTA($D$3:D1012)+1)</f>
        <v/>
      </c>
      <c r="D1013" s="55"/>
      <c r="E1013" s="56"/>
      <c r="F1013" s="56"/>
      <c r="G1013" s="96"/>
      <c r="H1013" s="107"/>
      <c r="I1013" s="56"/>
      <c r="J1013" s="59"/>
      <c r="K1013" s="55"/>
      <c r="L1013" s="55"/>
      <c r="M1013" s="60"/>
      <c r="N1013" s="61"/>
      <c r="O1013" s="61"/>
      <c r="P1013" s="61"/>
      <c r="Q1013" s="1" t="s">
        <v>1726</v>
      </c>
    </row>
    <row r="1014" spans="1:17" ht="50.1" customHeight="1">
      <c r="A1014" s="116" t="str">
        <f t="shared" si="30"/>
        <v/>
      </c>
      <c r="B1014" s="117" t="str">
        <f t="shared" si="31"/>
        <v/>
      </c>
      <c r="C1014" s="106" t="str">
        <f>IF(D1014="","",COUNTA($D$3:D1013)+1)</f>
        <v/>
      </c>
      <c r="D1014" s="45"/>
      <c r="E1014" s="46"/>
      <c r="F1014" s="46"/>
      <c r="G1014" s="80"/>
      <c r="H1014" s="106"/>
      <c r="I1014" s="46"/>
      <c r="J1014" s="49"/>
      <c r="K1014" s="45"/>
      <c r="L1014" s="45"/>
      <c r="M1014" s="50"/>
      <c r="N1014" s="51"/>
      <c r="O1014" s="51"/>
      <c r="P1014" s="51"/>
      <c r="Q1014" s="1" t="s">
        <v>1727</v>
      </c>
    </row>
    <row r="1015" spans="1:17" ht="50.1" customHeight="1">
      <c r="A1015" s="113">
        <f t="shared" si="30"/>
        <v>2015</v>
      </c>
      <c r="B1015" s="114" t="str">
        <f t="shared" si="31"/>
        <v>A</v>
      </c>
      <c r="C1015" s="115">
        <f>IF(D1015="","",COUNTA($D$3:D1014)+1)</f>
        <v>755</v>
      </c>
      <c r="D1015" s="35" t="s">
        <v>19</v>
      </c>
      <c r="E1015" s="36" t="s">
        <v>1377</v>
      </c>
      <c r="F1015" s="36" t="s">
        <v>1728</v>
      </c>
      <c r="G1015" s="77" t="s">
        <v>6</v>
      </c>
      <c r="H1015" s="105">
        <v>60</v>
      </c>
      <c r="I1015" s="36" t="s">
        <v>7</v>
      </c>
      <c r="J1015" s="39" t="s">
        <v>8</v>
      </c>
      <c r="K1015" s="35" t="s">
        <v>10</v>
      </c>
      <c r="L1015" s="35" t="s">
        <v>738</v>
      </c>
      <c r="M1015" s="40" t="s">
        <v>1729</v>
      </c>
      <c r="N1015" s="41" t="s">
        <v>14</v>
      </c>
      <c r="O1015" s="41" t="s">
        <v>738</v>
      </c>
      <c r="P1015" s="41" t="s">
        <v>738</v>
      </c>
      <c r="Q1015" s="1" t="s">
        <v>1730</v>
      </c>
    </row>
    <row r="1016" spans="1:17" ht="63.95" customHeight="1">
      <c r="A1016" s="118" t="str">
        <f t="shared" si="30"/>
        <v/>
      </c>
      <c r="B1016" s="28" t="str">
        <f t="shared" si="31"/>
        <v/>
      </c>
      <c r="C1016" s="107" t="str">
        <f>IF(D1016="","",COUNTA($D$3:D1015)+1)</f>
        <v/>
      </c>
      <c r="D1016" s="55"/>
      <c r="E1016" s="56"/>
      <c r="F1016" s="56"/>
      <c r="G1016" s="96"/>
      <c r="H1016" s="107"/>
      <c r="I1016" s="56"/>
      <c r="J1016" s="59"/>
      <c r="K1016" s="55"/>
      <c r="L1016" s="55"/>
      <c r="M1016" s="60"/>
      <c r="N1016" s="61"/>
      <c r="O1016" s="61"/>
      <c r="P1016" s="61"/>
      <c r="Q1016" s="1" t="s">
        <v>1731</v>
      </c>
    </row>
    <row r="1017" spans="1:17" ht="78" customHeight="1">
      <c r="A1017" s="116" t="str">
        <f t="shared" si="30"/>
        <v/>
      </c>
      <c r="B1017" s="117" t="str">
        <f t="shared" si="31"/>
        <v/>
      </c>
      <c r="C1017" s="106" t="str">
        <f>IF(D1017="","",COUNTA($D$3:D1016)+1)</f>
        <v/>
      </c>
      <c r="D1017" s="45"/>
      <c r="E1017" s="46"/>
      <c r="F1017" s="46"/>
      <c r="G1017" s="80"/>
      <c r="H1017" s="106"/>
      <c r="I1017" s="46"/>
      <c r="J1017" s="49"/>
      <c r="K1017" s="45"/>
      <c r="L1017" s="45"/>
      <c r="M1017" s="50"/>
      <c r="N1017" s="51"/>
      <c r="O1017" s="51"/>
      <c r="P1017" s="51"/>
      <c r="Q1017" s="1" t="s">
        <v>1732</v>
      </c>
    </row>
    <row r="1018" spans="1:17" ht="36.950000000000003" customHeight="1">
      <c r="A1018" s="110">
        <f t="shared" si="30"/>
        <v>2015</v>
      </c>
      <c r="B1018" s="111" t="str">
        <f t="shared" si="31"/>
        <v>A</v>
      </c>
      <c r="C1018" s="112">
        <f>IF(D1018="","",COUNTA($D$3:D1017)+1)</f>
        <v>756</v>
      </c>
      <c r="D1018" s="8" t="s">
        <v>19</v>
      </c>
      <c r="E1018" s="10" t="s">
        <v>1733</v>
      </c>
      <c r="F1018" s="10" t="s">
        <v>1728</v>
      </c>
      <c r="G1018" s="13" t="s">
        <v>6</v>
      </c>
      <c r="H1018" s="104">
        <v>53</v>
      </c>
      <c r="I1018" s="10" t="s">
        <v>7</v>
      </c>
      <c r="J1018" s="9" t="s">
        <v>8</v>
      </c>
      <c r="K1018" s="15" t="s">
        <v>10</v>
      </c>
      <c r="L1018" s="16" t="s">
        <v>738</v>
      </c>
      <c r="M1018" s="1" t="s">
        <v>1734</v>
      </c>
      <c r="N1018" s="18" t="s">
        <v>14</v>
      </c>
      <c r="O1018" s="18" t="s">
        <v>738</v>
      </c>
      <c r="P1018" s="18" t="s">
        <v>738</v>
      </c>
      <c r="Q1018" s="1" t="s">
        <v>1735</v>
      </c>
    </row>
    <row r="1019" spans="1:17" ht="50.1" customHeight="1">
      <c r="A1019" s="113">
        <f t="shared" si="30"/>
        <v>2015</v>
      </c>
      <c r="B1019" s="114" t="str">
        <f t="shared" si="31"/>
        <v>A</v>
      </c>
      <c r="C1019" s="115">
        <f>IF(D1019="","",COUNTA($D$3:D1018)+1)</f>
        <v>757</v>
      </c>
      <c r="D1019" s="35" t="s">
        <v>19</v>
      </c>
      <c r="E1019" s="36" t="s">
        <v>1377</v>
      </c>
      <c r="F1019" s="36" t="s">
        <v>1736</v>
      </c>
      <c r="G1019" s="77" t="s">
        <v>6</v>
      </c>
      <c r="H1019" s="105">
        <v>55</v>
      </c>
      <c r="I1019" s="36" t="s">
        <v>7</v>
      </c>
      <c r="J1019" s="39" t="s">
        <v>8</v>
      </c>
      <c r="K1019" s="35" t="s">
        <v>10</v>
      </c>
      <c r="L1019" s="35" t="s">
        <v>738</v>
      </c>
      <c r="M1019" s="40" t="s">
        <v>1737</v>
      </c>
      <c r="N1019" s="41" t="s">
        <v>14</v>
      </c>
      <c r="O1019" s="41" t="s">
        <v>738</v>
      </c>
      <c r="P1019" s="41" t="s">
        <v>738</v>
      </c>
      <c r="Q1019" s="1" t="s">
        <v>1738</v>
      </c>
    </row>
    <row r="1020" spans="1:17" ht="50.1" customHeight="1">
      <c r="A1020" s="118" t="str">
        <f t="shared" si="30"/>
        <v/>
      </c>
      <c r="B1020" s="28" t="str">
        <f t="shared" si="31"/>
        <v/>
      </c>
      <c r="C1020" s="107" t="str">
        <f>IF(D1020="","",COUNTA($D$3:D1019)+1)</f>
        <v/>
      </c>
      <c r="D1020" s="55"/>
      <c r="E1020" s="56"/>
      <c r="F1020" s="56"/>
      <c r="G1020" s="96"/>
      <c r="H1020" s="107"/>
      <c r="I1020" s="56"/>
      <c r="J1020" s="59"/>
      <c r="K1020" s="55"/>
      <c r="L1020" s="55"/>
      <c r="M1020" s="60"/>
      <c r="N1020" s="61"/>
      <c r="O1020" s="61"/>
      <c r="P1020" s="61"/>
      <c r="Q1020" s="1" t="s">
        <v>1739</v>
      </c>
    </row>
    <row r="1021" spans="1:17" ht="50.1" customHeight="1">
      <c r="A1021" s="118" t="str">
        <f t="shared" si="30"/>
        <v/>
      </c>
      <c r="B1021" s="28" t="str">
        <f t="shared" si="31"/>
        <v/>
      </c>
      <c r="C1021" s="107" t="str">
        <f>IF(D1021="","",COUNTA($D$3:D1020)+1)</f>
        <v/>
      </c>
      <c r="D1021" s="55"/>
      <c r="E1021" s="56"/>
      <c r="F1021" s="56"/>
      <c r="G1021" s="96"/>
      <c r="H1021" s="107"/>
      <c r="I1021" s="56"/>
      <c r="J1021" s="59"/>
      <c r="K1021" s="55"/>
      <c r="L1021" s="55"/>
      <c r="M1021" s="60"/>
      <c r="N1021" s="61"/>
      <c r="O1021" s="61"/>
      <c r="P1021" s="61"/>
      <c r="Q1021" s="1" t="s">
        <v>1740</v>
      </c>
    </row>
    <row r="1022" spans="1:17" ht="63.95" customHeight="1">
      <c r="A1022" s="116" t="str">
        <f t="shared" si="30"/>
        <v/>
      </c>
      <c r="B1022" s="117" t="str">
        <f t="shared" si="31"/>
        <v/>
      </c>
      <c r="C1022" s="106" t="str">
        <f>IF(D1022="","",COUNTA($D$3:D1021)+1)</f>
        <v/>
      </c>
      <c r="D1022" s="45"/>
      <c r="E1022" s="46"/>
      <c r="F1022" s="46"/>
      <c r="G1022" s="80"/>
      <c r="H1022" s="106"/>
      <c r="I1022" s="46"/>
      <c r="J1022" s="49"/>
      <c r="K1022" s="45"/>
      <c r="L1022" s="45"/>
      <c r="M1022" s="50"/>
      <c r="N1022" s="51"/>
      <c r="O1022" s="51"/>
      <c r="P1022" s="51"/>
      <c r="Q1022" s="1" t="s">
        <v>1741</v>
      </c>
    </row>
    <row r="1023" spans="1:17" ht="36.950000000000003" customHeight="1">
      <c r="A1023" s="110">
        <f t="shared" si="30"/>
        <v>2015</v>
      </c>
      <c r="B1023" s="111" t="str">
        <f t="shared" si="31"/>
        <v>A</v>
      </c>
      <c r="C1023" s="112">
        <f>IF(D1023="","",COUNTA($D$3:D1022)+1)</f>
        <v>758</v>
      </c>
      <c r="D1023" s="8" t="s">
        <v>19</v>
      </c>
      <c r="E1023" s="10" t="s">
        <v>1377</v>
      </c>
      <c r="F1023" s="10" t="s">
        <v>1736</v>
      </c>
      <c r="G1023" s="13" t="s">
        <v>6</v>
      </c>
      <c r="H1023" s="104">
        <v>58</v>
      </c>
      <c r="I1023" s="10" t="s">
        <v>7</v>
      </c>
      <c r="J1023" s="9" t="s">
        <v>8</v>
      </c>
      <c r="K1023" s="15" t="s">
        <v>10</v>
      </c>
      <c r="L1023" s="16" t="s">
        <v>738</v>
      </c>
      <c r="M1023" s="1" t="s">
        <v>1742</v>
      </c>
      <c r="N1023" s="18" t="s">
        <v>14</v>
      </c>
      <c r="O1023" s="18" t="s">
        <v>738</v>
      </c>
      <c r="P1023" s="18" t="s">
        <v>738</v>
      </c>
      <c r="Q1023" s="1" t="s">
        <v>1743</v>
      </c>
    </row>
    <row r="1024" spans="1:17" ht="50.1" customHeight="1">
      <c r="A1024" s="113">
        <f t="shared" si="30"/>
        <v>2015</v>
      </c>
      <c r="B1024" s="114" t="str">
        <f t="shared" si="31"/>
        <v>A</v>
      </c>
      <c r="C1024" s="115">
        <f>IF(D1024="","",COUNTA($D$3:D1023)+1)</f>
        <v>759</v>
      </c>
      <c r="D1024" s="35" t="s">
        <v>19</v>
      </c>
      <c r="E1024" s="36" t="s">
        <v>1377</v>
      </c>
      <c r="F1024" s="36" t="s">
        <v>1736</v>
      </c>
      <c r="G1024" s="77" t="s">
        <v>6</v>
      </c>
      <c r="H1024" s="105">
        <v>51</v>
      </c>
      <c r="I1024" s="36" t="s">
        <v>7</v>
      </c>
      <c r="J1024" s="39" t="s">
        <v>8</v>
      </c>
      <c r="K1024" s="35" t="s">
        <v>10</v>
      </c>
      <c r="L1024" s="35" t="s">
        <v>738</v>
      </c>
      <c r="M1024" s="40" t="s">
        <v>1744</v>
      </c>
      <c r="N1024" s="41" t="s">
        <v>14</v>
      </c>
      <c r="O1024" s="41" t="s">
        <v>738</v>
      </c>
      <c r="P1024" s="41" t="s">
        <v>738</v>
      </c>
      <c r="Q1024" s="1" t="s">
        <v>1745</v>
      </c>
    </row>
    <row r="1025" spans="1:17" ht="36.950000000000003" customHeight="1">
      <c r="A1025" s="116" t="str">
        <f t="shared" si="30"/>
        <v/>
      </c>
      <c r="B1025" s="117" t="str">
        <f t="shared" si="31"/>
        <v/>
      </c>
      <c r="C1025" s="106" t="str">
        <f>IF(D1025="","",COUNTA($D$3:D1024)+1)</f>
        <v/>
      </c>
      <c r="D1025" s="45"/>
      <c r="E1025" s="46"/>
      <c r="F1025" s="46"/>
      <c r="G1025" s="80"/>
      <c r="H1025" s="106"/>
      <c r="I1025" s="46"/>
      <c r="J1025" s="49"/>
      <c r="K1025" s="45"/>
      <c r="L1025" s="45"/>
      <c r="M1025" s="50"/>
      <c r="N1025" s="51"/>
      <c r="O1025" s="51"/>
      <c r="P1025" s="51"/>
      <c r="Q1025" s="1" t="s">
        <v>1746</v>
      </c>
    </row>
    <row r="1026" spans="1:17" ht="36.950000000000003" customHeight="1">
      <c r="A1026" s="113">
        <f t="shared" si="30"/>
        <v>2015</v>
      </c>
      <c r="B1026" s="114" t="str">
        <f t="shared" si="31"/>
        <v>A</v>
      </c>
      <c r="C1026" s="115">
        <f>IF(D1026="","",COUNTA($D$3:D1025)+1)</f>
        <v>760</v>
      </c>
      <c r="D1026" s="35" t="s">
        <v>19</v>
      </c>
      <c r="E1026" s="36" t="s">
        <v>1377</v>
      </c>
      <c r="F1026" s="36" t="s">
        <v>1736</v>
      </c>
      <c r="G1026" s="77" t="s">
        <v>6</v>
      </c>
      <c r="H1026" s="105">
        <v>51</v>
      </c>
      <c r="I1026" s="36" t="s">
        <v>7</v>
      </c>
      <c r="J1026" s="39" t="s">
        <v>8</v>
      </c>
      <c r="K1026" s="35" t="s">
        <v>10</v>
      </c>
      <c r="L1026" s="35" t="s">
        <v>738</v>
      </c>
      <c r="M1026" s="40" t="s">
        <v>1747</v>
      </c>
      <c r="N1026" s="41" t="s">
        <v>14</v>
      </c>
      <c r="O1026" s="41" t="s">
        <v>738</v>
      </c>
      <c r="P1026" s="41" t="s">
        <v>738</v>
      </c>
      <c r="Q1026" s="1" t="s">
        <v>1748</v>
      </c>
    </row>
    <row r="1027" spans="1:17" ht="36.950000000000003" customHeight="1">
      <c r="A1027" s="116" t="str">
        <f t="shared" si="30"/>
        <v/>
      </c>
      <c r="B1027" s="117" t="str">
        <f t="shared" si="31"/>
        <v/>
      </c>
      <c r="C1027" s="106" t="str">
        <f>IF(D1027="","",COUNTA($D$3:D1026)+1)</f>
        <v/>
      </c>
      <c r="D1027" s="45"/>
      <c r="E1027" s="46"/>
      <c r="F1027" s="46"/>
      <c r="G1027" s="80"/>
      <c r="H1027" s="106"/>
      <c r="I1027" s="46"/>
      <c r="J1027" s="49"/>
      <c r="K1027" s="45"/>
      <c r="L1027" s="45"/>
      <c r="M1027" s="50"/>
      <c r="N1027" s="51"/>
      <c r="O1027" s="51"/>
      <c r="P1027" s="51"/>
      <c r="Q1027" s="1" t="s">
        <v>1749</v>
      </c>
    </row>
    <row r="1028" spans="1:17" ht="36.950000000000003" customHeight="1">
      <c r="A1028" s="113">
        <f t="shared" ref="A1028:A1091" si="32">IF(D1028="","",2015)</f>
        <v>2015</v>
      </c>
      <c r="B1028" s="114" t="str">
        <f t="shared" ref="B1028:B1091" si="33">IF(D1028="","","A")</f>
        <v>A</v>
      </c>
      <c r="C1028" s="115">
        <f>IF(D1028="","",COUNTA($D$3:D1027)+1)</f>
        <v>761</v>
      </c>
      <c r="D1028" s="35" t="s">
        <v>19</v>
      </c>
      <c r="E1028" s="36" t="s">
        <v>1377</v>
      </c>
      <c r="F1028" s="36" t="s">
        <v>1736</v>
      </c>
      <c r="G1028" s="77" t="s">
        <v>6</v>
      </c>
      <c r="H1028" s="105">
        <v>52</v>
      </c>
      <c r="I1028" s="36" t="s">
        <v>7</v>
      </c>
      <c r="J1028" s="39" t="s">
        <v>8</v>
      </c>
      <c r="K1028" s="35" t="s">
        <v>10</v>
      </c>
      <c r="L1028" s="35" t="s">
        <v>738</v>
      </c>
      <c r="M1028" s="40" t="s">
        <v>1750</v>
      </c>
      <c r="N1028" s="41" t="s">
        <v>14</v>
      </c>
      <c r="O1028" s="41" t="s">
        <v>738</v>
      </c>
      <c r="P1028" s="41" t="s">
        <v>738</v>
      </c>
      <c r="Q1028" s="1" t="s">
        <v>1748</v>
      </c>
    </row>
    <row r="1029" spans="1:17" ht="36.950000000000003" customHeight="1">
      <c r="A1029" s="116" t="str">
        <f t="shared" si="32"/>
        <v/>
      </c>
      <c r="B1029" s="117" t="str">
        <f t="shared" si="33"/>
        <v/>
      </c>
      <c r="C1029" s="106" t="str">
        <f>IF(D1029="","",COUNTA($D$3:D1028)+1)</f>
        <v/>
      </c>
      <c r="D1029" s="45"/>
      <c r="E1029" s="46"/>
      <c r="F1029" s="46"/>
      <c r="G1029" s="80"/>
      <c r="H1029" s="106"/>
      <c r="I1029" s="46"/>
      <c r="J1029" s="49"/>
      <c r="K1029" s="45"/>
      <c r="L1029" s="45"/>
      <c r="M1029" s="50"/>
      <c r="N1029" s="51"/>
      <c r="O1029" s="51"/>
      <c r="P1029" s="51"/>
      <c r="Q1029" s="1" t="s">
        <v>1749</v>
      </c>
    </row>
    <row r="1030" spans="1:17" ht="36.950000000000003" customHeight="1">
      <c r="A1030" s="113">
        <f t="shared" si="32"/>
        <v>2015</v>
      </c>
      <c r="B1030" s="114" t="str">
        <f t="shared" si="33"/>
        <v>A</v>
      </c>
      <c r="C1030" s="115">
        <f>IF(D1030="","",COUNTA($D$3:D1029)+1)</f>
        <v>762</v>
      </c>
      <c r="D1030" s="35" t="s">
        <v>19</v>
      </c>
      <c r="E1030" s="36" t="s">
        <v>1377</v>
      </c>
      <c r="F1030" s="36" t="s">
        <v>1736</v>
      </c>
      <c r="G1030" s="77" t="s">
        <v>6</v>
      </c>
      <c r="H1030" s="105">
        <v>52</v>
      </c>
      <c r="I1030" s="36" t="s">
        <v>7</v>
      </c>
      <c r="J1030" s="39" t="s">
        <v>8</v>
      </c>
      <c r="K1030" s="35" t="s">
        <v>10</v>
      </c>
      <c r="L1030" s="35" t="s">
        <v>738</v>
      </c>
      <c r="M1030" s="40" t="s">
        <v>1751</v>
      </c>
      <c r="N1030" s="41" t="s">
        <v>14</v>
      </c>
      <c r="O1030" s="41" t="s">
        <v>738</v>
      </c>
      <c r="P1030" s="41" t="s">
        <v>738</v>
      </c>
      <c r="Q1030" s="1" t="s">
        <v>1752</v>
      </c>
    </row>
    <row r="1031" spans="1:17" ht="36.950000000000003" customHeight="1">
      <c r="A1031" s="118" t="str">
        <f t="shared" si="32"/>
        <v/>
      </c>
      <c r="B1031" s="28" t="str">
        <f t="shared" si="33"/>
        <v/>
      </c>
      <c r="C1031" s="107" t="str">
        <f>IF(D1031="","",COUNTA($D$3:D1030)+1)</f>
        <v/>
      </c>
      <c r="D1031" s="55"/>
      <c r="E1031" s="56"/>
      <c r="F1031" s="56"/>
      <c r="G1031" s="96"/>
      <c r="H1031" s="107"/>
      <c r="I1031" s="56"/>
      <c r="J1031" s="59"/>
      <c r="K1031" s="55"/>
      <c r="L1031" s="55"/>
      <c r="M1031" s="60"/>
      <c r="N1031" s="61"/>
      <c r="O1031" s="61"/>
      <c r="P1031" s="61"/>
      <c r="Q1031" s="1" t="s">
        <v>1753</v>
      </c>
    </row>
    <row r="1032" spans="1:17" ht="50.1" customHeight="1">
      <c r="A1032" s="116" t="str">
        <f t="shared" si="32"/>
        <v/>
      </c>
      <c r="B1032" s="117" t="str">
        <f t="shared" si="33"/>
        <v/>
      </c>
      <c r="C1032" s="106" t="str">
        <f>IF(D1032="","",COUNTA($D$3:D1031)+1)</f>
        <v/>
      </c>
      <c r="D1032" s="45"/>
      <c r="E1032" s="46"/>
      <c r="F1032" s="46"/>
      <c r="G1032" s="80"/>
      <c r="H1032" s="106"/>
      <c r="I1032" s="46"/>
      <c r="J1032" s="49"/>
      <c r="K1032" s="45"/>
      <c r="L1032" s="45"/>
      <c r="M1032" s="50"/>
      <c r="N1032" s="51"/>
      <c r="O1032" s="51"/>
      <c r="P1032" s="51"/>
      <c r="Q1032" s="1" t="s">
        <v>1754</v>
      </c>
    </row>
    <row r="1033" spans="1:17" ht="36.950000000000003" customHeight="1">
      <c r="A1033" s="110">
        <f t="shared" si="32"/>
        <v>2015</v>
      </c>
      <c r="B1033" s="111" t="str">
        <f t="shared" si="33"/>
        <v>A</v>
      </c>
      <c r="C1033" s="112">
        <f>IF(D1033="","",COUNTA($D$3:D1032)+1)</f>
        <v>763</v>
      </c>
      <c r="D1033" s="8" t="s">
        <v>19</v>
      </c>
      <c r="E1033" s="10" t="s">
        <v>1377</v>
      </c>
      <c r="F1033" s="10" t="s">
        <v>1736</v>
      </c>
      <c r="G1033" s="13" t="s">
        <v>6</v>
      </c>
      <c r="H1033" s="104">
        <v>52</v>
      </c>
      <c r="I1033" s="10" t="s">
        <v>7</v>
      </c>
      <c r="J1033" s="9" t="s">
        <v>8</v>
      </c>
      <c r="K1033" s="15" t="s">
        <v>10</v>
      </c>
      <c r="L1033" s="16" t="s">
        <v>738</v>
      </c>
      <c r="M1033" s="1" t="s">
        <v>1755</v>
      </c>
      <c r="N1033" s="18" t="s">
        <v>14</v>
      </c>
      <c r="O1033" s="18" t="s">
        <v>738</v>
      </c>
      <c r="P1033" s="18" t="s">
        <v>738</v>
      </c>
      <c r="Q1033" s="1" t="s">
        <v>1756</v>
      </c>
    </row>
    <row r="1034" spans="1:17" ht="36.950000000000003" customHeight="1">
      <c r="A1034" s="113">
        <f t="shared" si="32"/>
        <v>2015</v>
      </c>
      <c r="B1034" s="114" t="str">
        <f t="shared" si="33"/>
        <v>A</v>
      </c>
      <c r="C1034" s="115">
        <f>IF(D1034="","",COUNTA($D$3:D1033)+1)</f>
        <v>764</v>
      </c>
      <c r="D1034" s="35" t="s">
        <v>19</v>
      </c>
      <c r="E1034" s="36" t="s">
        <v>1377</v>
      </c>
      <c r="F1034" s="36" t="s">
        <v>1736</v>
      </c>
      <c r="G1034" s="77" t="s">
        <v>6</v>
      </c>
      <c r="H1034" s="105">
        <v>53</v>
      </c>
      <c r="I1034" s="36" t="s">
        <v>7</v>
      </c>
      <c r="J1034" s="39" t="s">
        <v>8</v>
      </c>
      <c r="K1034" s="35" t="s">
        <v>10</v>
      </c>
      <c r="L1034" s="35" t="s">
        <v>738</v>
      </c>
      <c r="M1034" s="40" t="s">
        <v>1757</v>
      </c>
      <c r="N1034" s="41" t="s">
        <v>14</v>
      </c>
      <c r="O1034" s="41" t="s">
        <v>738</v>
      </c>
      <c r="P1034" s="41" t="s">
        <v>738</v>
      </c>
      <c r="Q1034" s="1" t="s">
        <v>1758</v>
      </c>
    </row>
    <row r="1035" spans="1:17" ht="36.950000000000003" customHeight="1">
      <c r="A1035" s="118" t="str">
        <f t="shared" si="32"/>
        <v/>
      </c>
      <c r="B1035" s="28" t="str">
        <f t="shared" si="33"/>
        <v/>
      </c>
      <c r="C1035" s="107" t="str">
        <f>IF(D1035="","",COUNTA($D$3:D1034)+1)</f>
        <v/>
      </c>
      <c r="D1035" s="55"/>
      <c r="E1035" s="56"/>
      <c r="F1035" s="56"/>
      <c r="G1035" s="96"/>
      <c r="H1035" s="107"/>
      <c r="I1035" s="56"/>
      <c r="J1035" s="59"/>
      <c r="K1035" s="55"/>
      <c r="L1035" s="55"/>
      <c r="M1035" s="60"/>
      <c r="N1035" s="61"/>
      <c r="O1035" s="61"/>
      <c r="P1035" s="61"/>
      <c r="Q1035" s="1" t="s">
        <v>1759</v>
      </c>
    </row>
    <row r="1036" spans="1:17" ht="36.950000000000003" customHeight="1">
      <c r="A1036" s="116" t="str">
        <f t="shared" si="32"/>
        <v/>
      </c>
      <c r="B1036" s="117" t="str">
        <f t="shared" si="33"/>
        <v/>
      </c>
      <c r="C1036" s="106" t="str">
        <f>IF(D1036="","",COUNTA($D$3:D1035)+1)</f>
        <v/>
      </c>
      <c r="D1036" s="45"/>
      <c r="E1036" s="46"/>
      <c r="F1036" s="46"/>
      <c r="G1036" s="80"/>
      <c r="H1036" s="106"/>
      <c r="I1036" s="46"/>
      <c r="J1036" s="49"/>
      <c r="K1036" s="45"/>
      <c r="L1036" s="45"/>
      <c r="M1036" s="50"/>
      <c r="N1036" s="51"/>
      <c r="O1036" s="51"/>
      <c r="P1036" s="51"/>
      <c r="Q1036" s="1" t="s">
        <v>1760</v>
      </c>
    </row>
    <row r="1037" spans="1:17" ht="36.950000000000003" customHeight="1">
      <c r="A1037" s="113">
        <f t="shared" si="32"/>
        <v>2015</v>
      </c>
      <c r="B1037" s="114" t="str">
        <f t="shared" si="33"/>
        <v>A</v>
      </c>
      <c r="C1037" s="115">
        <f>IF(D1037="","",COUNTA($D$3:D1036)+1)</f>
        <v>765</v>
      </c>
      <c r="D1037" s="35" t="s">
        <v>19</v>
      </c>
      <c r="E1037" s="36" t="s">
        <v>1377</v>
      </c>
      <c r="F1037" s="36" t="s">
        <v>1736</v>
      </c>
      <c r="G1037" s="77" t="s">
        <v>6</v>
      </c>
      <c r="H1037" s="105">
        <v>53</v>
      </c>
      <c r="I1037" s="36" t="s">
        <v>7</v>
      </c>
      <c r="J1037" s="39" t="s">
        <v>8</v>
      </c>
      <c r="K1037" s="35" t="s">
        <v>10</v>
      </c>
      <c r="L1037" s="35" t="s">
        <v>738</v>
      </c>
      <c r="M1037" s="40" t="s">
        <v>1761</v>
      </c>
      <c r="N1037" s="41" t="s">
        <v>14</v>
      </c>
      <c r="O1037" s="41" t="s">
        <v>738</v>
      </c>
      <c r="P1037" s="41" t="s">
        <v>738</v>
      </c>
      <c r="Q1037" s="1" t="s">
        <v>1762</v>
      </c>
    </row>
    <row r="1038" spans="1:17" ht="36.950000000000003" customHeight="1">
      <c r="A1038" s="116" t="str">
        <f t="shared" si="32"/>
        <v/>
      </c>
      <c r="B1038" s="117" t="str">
        <f t="shared" si="33"/>
        <v/>
      </c>
      <c r="C1038" s="106" t="str">
        <f>IF(D1038="","",COUNTA($D$3:D1037)+1)</f>
        <v/>
      </c>
      <c r="D1038" s="45"/>
      <c r="E1038" s="46"/>
      <c r="F1038" s="46"/>
      <c r="G1038" s="80"/>
      <c r="H1038" s="106"/>
      <c r="I1038" s="46"/>
      <c r="J1038" s="49"/>
      <c r="K1038" s="45"/>
      <c r="L1038" s="45"/>
      <c r="M1038" s="50"/>
      <c r="N1038" s="51"/>
      <c r="O1038" s="51"/>
      <c r="P1038" s="51"/>
      <c r="Q1038" s="1" t="s">
        <v>1763</v>
      </c>
    </row>
    <row r="1039" spans="1:17" ht="36.950000000000003" customHeight="1">
      <c r="A1039" s="113">
        <f t="shared" si="32"/>
        <v>2015</v>
      </c>
      <c r="B1039" s="114" t="str">
        <f t="shared" si="33"/>
        <v>A</v>
      </c>
      <c r="C1039" s="115">
        <f>IF(D1039="","",COUNTA($D$3:D1038)+1)</f>
        <v>766</v>
      </c>
      <c r="D1039" s="35" t="s">
        <v>19</v>
      </c>
      <c r="E1039" s="36" t="s">
        <v>1377</v>
      </c>
      <c r="F1039" s="36" t="s">
        <v>1736</v>
      </c>
      <c r="G1039" s="77" t="s">
        <v>6</v>
      </c>
      <c r="H1039" s="105">
        <v>53</v>
      </c>
      <c r="I1039" s="36" t="s">
        <v>7</v>
      </c>
      <c r="J1039" s="39" t="s">
        <v>8</v>
      </c>
      <c r="K1039" s="35" t="s">
        <v>10</v>
      </c>
      <c r="L1039" s="35" t="s">
        <v>738</v>
      </c>
      <c r="M1039" s="40" t="s">
        <v>1764</v>
      </c>
      <c r="N1039" s="41" t="s">
        <v>14</v>
      </c>
      <c r="O1039" s="41" t="s">
        <v>738</v>
      </c>
      <c r="P1039" s="41" t="s">
        <v>738</v>
      </c>
      <c r="Q1039" s="1" t="s">
        <v>1765</v>
      </c>
    </row>
    <row r="1040" spans="1:17" ht="36.950000000000003" customHeight="1">
      <c r="A1040" s="116" t="str">
        <f t="shared" si="32"/>
        <v/>
      </c>
      <c r="B1040" s="117" t="str">
        <f t="shared" si="33"/>
        <v/>
      </c>
      <c r="C1040" s="106" t="str">
        <f>IF(D1040="","",COUNTA($D$3:D1039)+1)</f>
        <v/>
      </c>
      <c r="D1040" s="45"/>
      <c r="E1040" s="46"/>
      <c r="F1040" s="46"/>
      <c r="G1040" s="80"/>
      <c r="H1040" s="106"/>
      <c r="I1040" s="46"/>
      <c r="J1040" s="49"/>
      <c r="K1040" s="45"/>
      <c r="L1040" s="45"/>
      <c r="M1040" s="50"/>
      <c r="N1040" s="51"/>
      <c r="O1040" s="51"/>
      <c r="P1040" s="51"/>
      <c r="Q1040" s="1" t="s">
        <v>1766</v>
      </c>
    </row>
    <row r="1041" spans="1:17" ht="36.950000000000003" customHeight="1">
      <c r="A1041" s="113">
        <f t="shared" si="32"/>
        <v>2015</v>
      </c>
      <c r="B1041" s="114" t="str">
        <f t="shared" si="33"/>
        <v>A</v>
      </c>
      <c r="C1041" s="115">
        <f>IF(D1041="","",COUNTA($D$3:D1040)+1)</f>
        <v>767</v>
      </c>
      <c r="D1041" s="35" t="s">
        <v>19</v>
      </c>
      <c r="E1041" s="36" t="s">
        <v>1377</v>
      </c>
      <c r="F1041" s="36" t="s">
        <v>1736</v>
      </c>
      <c r="G1041" s="77" t="s">
        <v>6</v>
      </c>
      <c r="H1041" s="105">
        <v>54</v>
      </c>
      <c r="I1041" s="36" t="s">
        <v>7</v>
      </c>
      <c r="J1041" s="39" t="s">
        <v>8</v>
      </c>
      <c r="K1041" s="35" t="s">
        <v>10</v>
      </c>
      <c r="L1041" s="35" t="s">
        <v>738</v>
      </c>
      <c r="M1041" s="40" t="s">
        <v>1767</v>
      </c>
      <c r="N1041" s="41" t="s">
        <v>14</v>
      </c>
      <c r="O1041" s="41" t="s">
        <v>738</v>
      </c>
      <c r="P1041" s="41" t="s">
        <v>738</v>
      </c>
      <c r="Q1041" s="1" t="s">
        <v>1760</v>
      </c>
    </row>
    <row r="1042" spans="1:17" ht="36.950000000000003" customHeight="1">
      <c r="A1042" s="116" t="str">
        <f t="shared" si="32"/>
        <v/>
      </c>
      <c r="B1042" s="117" t="str">
        <f t="shared" si="33"/>
        <v/>
      </c>
      <c r="C1042" s="106" t="str">
        <f>IF(D1042="","",COUNTA($D$3:D1041)+1)</f>
        <v/>
      </c>
      <c r="D1042" s="45"/>
      <c r="E1042" s="46"/>
      <c r="F1042" s="46"/>
      <c r="G1042" s="80"/>
      <c r="H1042" s="106"/>
      <c r="I1042" s="46"/>
      <c r="J1042" s="49"/>
      <c r="K1042" s="45"/>
      <c r="L1042" s="45"/>
      <c r="M1042" s="50"/>
      <c r="N1042" s="51"/>
      <c r="O1042" s="51"/>
      <c r="P1042" s="51"/>
      <c r="Q1042" s="1" t="s">
        <v>1768</v>
      </c>
    </row>
    <row r="1043" spans="1:17" ht="36.950000000000003" customHeight="1">
      <c r="A1043" s="113">
        <f t="shared" si="32"/>
        <v>2015</v>
      </c>
      <c r="B1043" s="114" t="str">
        <f t="shared" si="33"/>
        <v>A</v>
      </c>
      <c r="C1043" s="115">
        <f>IF(D1043="","",COUNTA($D$3:D1042)+1)</f>
        <v>768</v>
      </c>
      <c r="D1043" s="35" t="s">
        <v>19</v>
      </c>
      <c r="E1043" s="36" t="s">
        <v>1377</v>
      </c>
      <c r="F1043" s="36" t="s">
        <v>1736</v>
      </c>
      <c r="G1043" s="77" t="s">
        <v>6</v>
      </c>
      <c r="H1043" s="105">
        <v>54</v>
      </c>
      <c r="I1043" s="36" t="s">
        <v>7</v>
      </c>
      <c r="J1043" s="39" t="s">
        <v>8</v>
      </c>
      <c r="K1043" s="35" t="s">
        <v>10</v>
      </c>
      <c r="L1043" s="35" t="s">
        <v>738</v>
      </c>
      <c r="M1043" s="40" t="s">
        <v>1769</v>
      </c>
      <c r="N1043" s="41" t="s">
        <v>14</v>
      </c>
      <c r="O1043" s="41" t="s">
        <v>738</v>
      </c>
      <c r="P1043" s="41" t="s">
        <v>738</v>
      </c>
      <c r="Q1043" s="1" t="s">
        <v>1770</v>
      </c>
    </row>
    <row r="1044" spans="1:17" ht="36.950000000000003" customHeight="1">
      <c r="A1044" s="116" t="str">
        <f t="shared" si="32"/>
        <v/>
      </c>
      <c r="B1044" s="117" t="str">
        <f t="shared" si="33"/>
        <v/>
      </c>
      <c r="C1044" s="106" t="str">
        <f>IF(D1044="","",COUNTA($D$3:D1043)+1)</f>
        <v/>
      </c>
      <c r="D1044" s="45"/>
      <c r="E1044" s="46"/>
      <c r="F1044" s="46"/>
      <c r="G1044" s="80"/>
      <c r="H1044" s="106"/>
      <c r="I1044" s="46"/>
      <c r="J1044" s="49"/>
      <c r="K1044" s="45"/>
      <c r="L1044" s="45"/>
      <c r="M1044" s="50"/>
      <c r="N1044" s="51"/>
      <c r="O1044" s="51"/>
      <c r="P1044" s="51"/>
      <c r="Q1044" s="1" t="s">
        <v>1763</v>
      </c>
    </row>
    <row r="1045" spans="1:17" ht="36.950000000000003" customHeight="1">
      <c r="A1045" s="113">
        <f t="shared" si="32"/>
        <v>2015</v>
      </c>
      <c r="B1045" s="114" t="str">
        <f t="shared" si="33"/>
        <v>A</v>
      </c>
      <c r="C1045" s="115">
        <f>IF(D1045="","",COUNTA($D$3:D1044)+1)</f>
        <v>769</v>
      </c>
      <c r="D1045" s="35" t="s">
        <v>19</v>
      </c>
      <c r="E1045" s="36" t="s">
        <v>1377</v>
      </c>
      <c r="F1045" s="36" t="s">
        <v>1736</v>
      </c>
      <c r="G1045" s="77" t="s">
        <v>6</v>
      </c>
      <c r="H1045" s="105">
        <v>54</v>
      </c>
      <c r="I1045" s="36" t="s">
        <v>7</v>
      </c>
      <c r="J1045" s="39" t="s">
        <v>8</v>
      </c>
      <c r="K1045" s="35" t="s">
        <v>10</v>
      </c>
      <c r="L1045" s="35" t="s">
        <v>738</v>
      </c>
      <c r="M1045" s="40" t="s">
        <v>1771</v>
      </c>
      <c r="N1045" s="41" t="s">
        <v>14</v>
      </c>
      <c r="O1045" s="41" t="s">
        <v>738</v>
      </c>
      <c r="P1045" s="41" t="s">
        <v>738</v>
      </c>
      <c r="Q1045" s="1" t="s">
        <v>1765</v>
      </c>
    </row>
    <row r="1046" spans="1:17" ht="36.950000000000003" customHeight="1">
      <c r="A1046" s="116" t="str">
        <f t="shared" si="32"/>
        <v/>
      </c>
      <c r="B1046" s="117" t="str">
        <f t="shared" si="33"/>
        <v/>
      </c>
      <c r="C1046" s="106" t="str">
        <f>IF(D1046="","",COUNTA($D$3:D1045)+1)</f>
        <v/>
      </c>
      <c r="D1046" s="45"/>
      <c r="E1046" s="46"/>
      <c r="F1046" s="46"/>
      <c r="G1046" s="80"/>
      <c r="H1046" s="106"/>
      <c r="I1046" s="46"/>
      <c r="J1046" s="49"/>
      <c r="K1046" s="45"/>
      <c r="L1046" s="45"/>
      <c r="M1046" s="50"/>
      <c r="N1046" s="51"/>
      <c r="O1046" s="51"/>
      <c r="P1046" s="51"/>
      <c r="Q1046" s="1" t="s">
        <v>1766</v>
      </c>
    </row>
    <row r="1047" spans="1:17" ht="50.1" customHeight="1">
      <c r="A1047" s="110">
        <f t="shared" si="32"/>
        <v>2015</v>
      </c>
      <c r="B1047" s="111" t="str">
        <f t="shared" si="33"/>
        <v>A</v>
      </c>
      <c r="C1047" s="112">
        <f>IF(D1047="","",COUNTA($D$3:D1046)+1)</f>
        <v>770</v>
      </c>
      <c r="D1047" s="8" t="s">
        <v>19</v>
      </c>
      <c r="E1047" s="10" t="s">
        <v>1733</v>
      </c>
      <c r="F1047" s="10" t="s">
        <v>1736</v>
      </c>
      <c r="G1047" s="13" t="s">
        <v>6</v>
      </c>
      <c r="H1047" s="104">
        <v>55</v>
      </c>
      <c r="I1047" s="10" t="s">
        <v>7</v>
      </c>
      <c r="J1047" s="9" t="s">
        <v>8</v>
      </c>
      <c r="K1047" s="15" t="s">
        <v>10</v>
      </c>
      <c r="L1047" s="16" t="s">
        <v>738</v>
      </c>
      <c r="M1047" s="1" t="s">
        <v>1772</v>
      </c>
      <c r="N1047" s="18" t="s">
        <v>14</v>
      </c>
      <c r="O1047" s="18" t="s">
        <v>738</v>
      </c>
      <c r="P1047" s="18" t="s">
        <v>738</v>
      </c>
      <c r="Q1047" s="1" t="s">
        <v>1773</v>
      </c>
    </row>
    <row r="1048" spans="1:17" ht="36.950000000000003" customHeight="1">
      <c r="A1048" s="113">
        <f t="shared" si="32"/>
        <v>2015</v>
      </c>
      <c r="B1048" s="114" t="str">
        <f t="shared" si="33"/>
        <v>A</v>
      </c>
      <c r="C1048" s="115">
        <f>IF(D1048="","",COUNTA($D$3:D1047)+1)</f>
        <v>771</v>
      </c>
      <c r="D1048" s="35" t="s">
        <v>19</v>
      </c>
      <c r="E1048" s="36" t="s">
        <v>1377</v>
      </c>
      <c r="F1048" s="36" t="s">
        <v>1736</v>
      </c>
      <c r="G1048" s="77" t="s">
        <v>6</v>
      </c>
      <c r="H1048" s="105">
        <v>55</v>
      </c>
      <c r="I1048" s="36" t="s">
        <v>7</v>
      </c>
      <c r="J1048" s="39" t="s">
        <v>8</v>
      </c>
      <c r="K1048" s="35" t="s">
        <v>10</v>
      </c>
      <c r="L1048" s="35" t="s">
        <v>738</v>
      </c>
      <c r="M1048" s="40" t="s">
        <v>1774</v>
      </c>
      <c r="N1048" s="41" t="s">
        <v>14</v>
      </c>
      <c r="O1048" s="41" t="s">
        <v>738</v>
      </c>
      <c r="P1048" s="41" t="s">
        <v>738</v>
      </c>
      <c r="Q1048" s="1" t="s">
        <v>1770</v>
      </c>
    </row>
    <row r="1049" spans="1:17" ht="50.1" customHeight="1">
      <c r="A1049" s="116" t="str">
        <f t="shared" si="32"/>
        <v/>
      </c>
      <c r="B1049" s="117" t="str">
        <f t="shared" si="33"/>
        <v/>
      </c>
      <c r="C1049" s="106" t="str">
        <f>IF(D1049="","",COUNTA($D$3:D1048)+1)</f>
        <v/>
      </c>
      <c r="D1049" s="45"/>
      <c r="E1049" s="46"/>
      <c r="F1049" s="46"/>
      <c r="G1049" s="80"/>
      <c r="H1049" s="106"/>
      <c r="I1049" s="46"/>
      <c r="J1049" s="49"/>
      <c r="K1049" s="45"/>
      <c r="L1049" s="45"/>
      <c r="M1049" s="50"/>
      <c r="N1049" s="51"/>
      <c r="O1049" s="51"/>
      <c r="P1049" s="51"/>
      <c r="Q1049" s="1" t="s">
        <v>1775</v>
      </c>
    </row>
    <row r="1050" spans="1:17" ht="36.950000000000003" customHeight="1">
      <c r="A1050" s="113">
        <f t="shared" si="32"/>
        <v>2015</v>
      </c>
      <c r="B1050" s="114" t="str">
        <f t="shared" si="33"/>
        <v>A</v>
      </c>
      <c r="C1050" s="115">
        <f>IF(D1050="","",COUNTA($D$3:D1049)+1)</f>
        <v>772</v>
      </c>
      <c r="D1050" s="35" t="s">
        <v>19</v>
      </c>
      <c r="E1050" s="36" t="s">
        <v>1377</v>
      </c>
      <c r="F1050" s="36" t="s">
        <v>1736</v>
      </c>
      <c r="G1050" s="77" t="s">
        <v>6</v>
      </c>
      <c r="H1050" s="105">
        <v>55</v>
      </c>
      <c r="I1050" s="36" t="s">
        <v>7</v>
      </c>
      <c r="J1050" s="39" t="s">
        <v>8</v>
      </c>
      <c r="K1050" s="35" t="s">
        <v>10</v>
      </c>
      <c r="L1050" s="35" t="s">
        <v>738</v>
      </c>
      <c r="M1050" s="40" t="s">
        <v>1776</v>
      </c>
      <c r="N1050" s="41" t="s">
        <v>14</v>
      </c>
      <c r="O1050" s="41" t="s">
        <v>738</v>
      </c>
      <c r="P1050" s="41" t="s">
        <v>738</v>
      </c>
      <c r="Q1050" s="1" t="s">
        <v>1765</v>
      </c>
    </row>
    <row r="1051" spans="1:17" ht="36.950000000000003" customHeight="1">
      <c r="A1051" s="116" t="str">
        <f t="shared" si="32"/>
        <v/>
      </c>
      <c r="B1051" s="117" t="str">
        <f t="shared" si="33"/>
        <v/>
      </c>
      <c r="C1051" s="106" t="str">
        <f>IF(D1051="","",COUNTA($D$3:D1050)+1)</f>
        <v/>
      </c>
      <c r="D1051" s="45"/>
      <c r="E1051" s="46"/>
      <c r="F1051" s="46"/>
      <c r="G1051" s="80"/>
      <c r="H1051" s="106"/>
      <c r="I1051" s="46"/>
      <c r="J1051" s="49"/>
      <c r="K1051" s="45"/>
      <c r="L1051" s="45"/>
      <c r="M1051" s="50"/>
      <c r="N1051" s="51"/>
      <c r="O1051" s="51"/>
      <c r="P1051" s="51"/>
      <c r="Q1051" s="1" t="s">
        <v>1766</v>
      </c>
    </row>
    <row r="1052" spans="1:17" ht="36.950000000000003" customHeight="1">
      <c r="A1052" s="113">
        <f t="shared" si="32"/>
        <v>2015</v>
      </c>
      <c r="B1052" s="114" t="str">
        <f t="shared" si="33"/>
        <v>A</v>
      </c>
      <c r="C1052" s="115">
        <f>IF(D1052="","",COUNTA($D$3:D1051)+1)</f>
        <v>773</v>
      </c>
      <c r="D1052" s="35" t="s">
        <v>19</v>
      </c>
      <c r="E1052" s="36" t="s">
        <v>1377</v>
      </c>
      <c r="F1052" s="36" t="s">
        <v>1736</v>
      </c>
      <c r="G1052" s="77" t="s">
        <v>6</v>
      </c>
      <c r="H1052" s="105">
        <v>55</v>
      </c>
      <c r="I1052" s="36" t="s">
        <v>7</v>
      </c>
      <c r="J1052" s="39" t="s">
        <v>8</v>
      </c>
      <c r="K1052" s="35" t="s">
        <v>10</v>
      </c>
      <c r="L1052" s="35" t="s">
        <v>738</v>
      </c>
      <c r="M1052" s="40" t="s">
        <v>1777</v>
      </c>
      <c r="N1052" s="41" t="s">
        <v>14</v>
      </c>
      <c r="O1052" s="41" t="s">
        <v>738</v>
      </c>
      <c r="P1052" s="41" t="s">
        <v>738</v>
      </c>
      <c r="Q1052" s="1" t="s">
        <v>1778</v>
      </c>
    </row>
    <row r="1053" spans="1:17" ht="36.950000000000003" customHeight="1">
      <c r="A1053" s="118" t="str">
        <f t="shared" si="32"/>
        <v/>
      </c>
      <c r="B1053" s="28" t="str">
        <f t="shared" si="33"/>
        <v/>
      </c>
      <c r="C1053" s="107" t="str">
        <f>IF(D1053="","",COUNTA($D$3:D1052)+1)</f>
        <v/>
      </c>
      <c r="D1053" s="55"/>
      <c r="E1053" s="56"/>
      <c r="F1053" s="56"/>
      <c r="G1053" s="96"/>
      <c r="H1053" s="107"/>
      <c r="I1053" s="56"/>
      <c r="J1053" s="59"/>
      <c r="K1053" s="55"/>
      <c r="L1053" s="55"/>
      <c r="M1053" s="60"/>
      <c r="N1053" s="61"/>
      <c r="O1053" s="61"/>
      <c r="P1053" s="61"/>
      <c r="Q1053" s="1" t="s">
        <v>1779</v>
      </c>
    </row>
    <row r="1054" spans="1:17" ht="36.950000000000003" customHeight="1">
      <c r="A1054" s="116" t="str">
        <f t="shared" si="32"/>
        <v/>
      </c>
      <c r="B1054" s="117" t="str">
        <f t="shared" si="33"/>
        <v/>
      </c>
      <c r="C1054" s="106" t="str">
        <f>IF(D1054="","",COUNTA($D$3:D1053)+1)</f>
        <v/>
      </c>
      <c r="D1054" s="45"/>
      <c r="E1054" s="46"/>
      <c r="F1054" s="46"/>
      <c r="G1054" s="80"/>
      <c r="H1054" s="106"/>
      <c r="I1054" s="46"/>
      <c r="J1054" s="49"/>
      <c r="K1054" s="45"/>
      <c r="L1054" s="45"/>
      <c r="M1054" s="50"/>
      <c r="N1054" s="51"/>
      <c r="O1054" s="51"/>
      <c r="P1054" s="51"/>
      <c r="Q1054" s="1" t="s">
        <v>1780</v>
      </c>
    </row>
    <row r="1055" spans="1:17" ht="36.950000000000003" customHeight="1">
      <c r="A1055" s="113">
        <f t="shared" si="32"/>
        <v>2015</v>
      </c>
      <c r="B1055" s="114" t="str">
        <f t="shared" si="33"/>
        <v>A</v>
      </c>
      <c r="C1055" s="115">
        <f>IF(D1055="","",COUNTA($D$3:D1054)+1)</f>
        <v>774</v>
      </c>
      <c r="D1055" s="35" t="s">
        <v>19</v>
      </c>
      <c r="E1055" s="36" t="s">
        <v>1377</v>
      </c>
      <c r="F1055" s="36" t="s">
        <v>1736</v>
      </c>
      <c r="G1055" s="77" t="s">
        <v>6</v>
      </c>
      <c r="H1055" s="105">
        <v>56</v>
      </c>
      <c r="I1055" s="36" t="s">
        <v>7</v>
      </c>
      <c r="J1055" s="39" t="s">
        <v>8</v>
      </c>
      <c r="K1055" s="35" t="s">
        <v>10</v>
      </c>
      <c r="L1055" s="35" t="s">
        <v>738</v>
      </c>
      <c r="M1055" s="40" t="s">
        <v>1781</v>
      </c>
      <c r="N1055" s="41" t="s">
        <v>14</v>
      </c>
      <c r="O1055" s="41" t="s">
        <v>738</v>
      </c>
      <c r="P1055" s="41" t="s">
        <v>738</v>
      </c>
      <c r="Q1055" s="1" t="s">
        <v>1762</v>
      </c>
    </row>
    <row r="1056" spans="1:17" ht="36.950000000000003" customHeight="1">
      <c r="A1056" s="116" t="str">
        <f t="shared" si="32"/>
        <v/>
      </c>
      <c r="B1056" s="117" t="str">
        <f t="shared" si="33"/>
        <v/>
      </c>
      <c r="C1056" s="106" t="str">
        <f>IF(D1056="","",COUNTA($D$3:D1055)+1)</f>
        <v/>
      </c>
      <c r="D1056" s="45"/>
      <c r="E1056" s="46"/>
      <c r="F1056" s="46"/>
      <c r="G1056" s="80"/>
      <c r="H1056" s="106"/>
      <c r="I1056" s="46"/>
      <c r="J1056" s="49"/>
      <c r="K1056" s="45"/>
      <c r="L1056" s="45"/>
      <c r="M1056" s="50"/>
      <c r="N1056" s="51"/>
      <c r="O1056" s="51"/>
      <c r="P1056" s="51"/>
      <c r="Q1056" s="1" t="s">
        <v>1763</v>
      </c>
    </row>
    <row r="1057" spans="1:17" ht="36.950000000000003" customHeight="1">
      <c r="A1057" s="113">
        <f t="shared" si="32"/>
        <v>2015</v>
      </c>
      <c r="B1057" s="114" t="str">
        <f t="shared" si="33"/>
        <v>A</v>
      </c>
      <c r="C1057" s="115">
        <f>IF(D1057="","",COUNTA($D$3:D1056)+1)</f>
        <v>775</v>
      </c>
      <c r="D1057" s="35" t="s">
        <v>19</v>
      </c>
      <c r="E1057" s="36" t="s">
        <v>1377</v>
      </c>
      <c r="F1057" s="36" t="s">
        <v>1736</v>
      </c>
      <c r="G1057" s="77" t="s">
        <v>6</v>
      </c>
      <c r="H1057" s="105">
        <v>56</v>
      </c>
      <c r="I1057" s="36" t="s">
        <v>7</v>
      </c>
      <c r="J1057" s="39" t="s">
        <v>8</v>
      </c>
      <c r="K1057" s="35" t="s">
        <v>10</v>
      </c>
      <c r="L1057" s="35" t="s">
        <v>738</v>
      </c>
      <c r="M1057" s="40" t="s">
        <v>1782</v>
      </c>
      <c r="N1057" s="41" t="s">
        <v>14</v>
      </c>
      <c r="O1057" s="41" t="s">
        <v>738</v>
      </c>
      <c r="P1057" s="41" t="s">
        <v>738</v>
      </c>
      <c r="Q1057" s="1" t="s">
        <v>1765</v>
      </c>
    </row>
    <row r="1058" spans="1:17" ht="36.950000000000003" customHeight="1">
      <c r="A1058" s="116" t="str">
        <f t="shared" si="32"/>
        <v/>
      </c>
      <c r="B1058" s="117" t="str">
        <f t="shared" si="33"/>
        <v/>
      </c>
      <c r="C1058" s="106" t="str">
        <f>IF(D1058="","",COUNTA($D$3:D1057)+1)</f>
        <v/>
      </c>
      <c r="D1058" s="45"/>
      <c r="E1058" s="46"/>
      <c r="F1058" s="46"/>
      <c r="G1058" s="80"/>
      <c r="H1058" s="106"/>
      <c r="I1058" s="46"/>
      <c r="J1058" s="49"/>
      <c r="K1058" s="45"/>
      <c r="L1058" s="45"/>
      <c r="M1058" s="50"/>
      <c r="N1058" s="51"/>
      <c r="O1058" s="51"/>
      <c r="P1058" s="51"/>
      <c r="Q1058" s="1" t="s">
        <v>1766</v>
      </c>
    </row>
    <row r="1059" spans="1:17" ht="36.950000000000003" customHeight="1">
      <c r="A1059" s="113">
        <f t="shared" si="32"/>
        <v>2015</v>
      </c>
      <c r="B1059" s="114" t="str">
        <f t="shared" si="33"/>
        <v>A</v>
      </c>
      <c r="C1059" s="115">
        <f>IF(D1059="","",COUNTA($D$3:D1058)+1)</f>
        <v>776</v>
      </c>
      <c r="D1059" s="35" t="s">
        <v>19</v>
      </c>
      <c r="E1059" s="36" t="s">
        <v>1377</v>
      </c>
      <c r="F1059" s="36" t="s">
        <v>1736</v>
      </c>
      <c r="G1059" s="77" t="s">
        <v>6</v>
      </c>
      <c r="H1059" s="105">
        <v>58</v>
      </c>
      <c r="I1059" s="36" t="s">
        <v>7</v>
      </c>
      <c r="J1059" s="39" t="s">
        <v>8</v>
      </c>
      <c r="K1059" s="35" t="s">
        <v>10</v>
      </c>
      <c r="L1059" s="35" t="s">
        <v>738</v>
      </c>
      <c r="M1059" s="40" t="s">
        <v>1783</v>
      </c>
      <c r="N1059" s="41" t="s">
        <v>14</v>
      </c>
      <c r="O1059" s="41" t="s">
        <v>738</v>
      </c>
      <c r="P1059" s="41" t="s">
        <v>738</v>
      </c>
      <c r="Q1059" s="1" t="s">
        <v>1784</v>
      </c>
    </row>
    <row r="1060" spans="1:17" ht="36.950000000000003" customHeight="1">
      <c r="A1060" s="118" t="str">
        <f t="shared" si="32"/>
        <v/>
      </c>
      <c r="B1060" s="28" t="str">
        <f t="shared" si="33"/>
        <v/>
      </c>
      <c r="C1060" s="107" t="str">
        <f>IF(D1060="","",COUNTA($D$3:D1059)+1)</f>
        <v/>
      </c>
      <c r="D1060" s="55"/>
      <c r="E1060" s="56"/>
      <c r="F1060" s="56"/>
      <c r="G1060" s="96"/>
      <c r="H1060" s="107"/>
      <c r="I1060" s="56"/>
      <c r="J1060" s="59"/>
      <c r="K1060" s="55"/>
      <c r="L1060" s="55"/>
      <c r="M1060" s="60"/>
      <c r="N1060" s="61"/>
      <c r="O1060" s="61"/>
      <c r="P1060" s="61"/>
      <c r="Q1060" s="1" t="s">
        <v>1785</v>
      </c>
    </row>
    <row r="1061" spans="1:17" ht="36.950000000000003" customHeight="1">
      <c r="A1061" s="118" t="str">
        <f t="shared" si="32"/>
        <v/>
      </c>
      <c r="B1061" s="28" t="str">
        <f t="shared" si="33"/>
        <v/>
      </c>
      <c r="C1061" s="107" t="str">
        <f>IF(D1061="","",COUNTA($D$3:D1060)+1)</f>
        <v/>
      </c>
      <c r="D1061" s="55"/>
      <c r="E1061" s="56"/>
      <c r="F1061" s="56"/>
      <c r="G1061" s="96"/>
      <c r="H1061" s="107"/>
      <c r="I1061" s="56"/>
      <c r="J1061" s="59"/>
      <c r="K1061" s="55"/>
      <c r="L1061" s="55"/>
      <c r="M1061" s="60"/>
      <c r="N1061" s="61"/>
      <c r="O1061" s="61"/>
      <c r="P1061" s="61"/>
      <c r="Q1061" s="1" t="s">
        <v>1786</v>
      </c>
    </row>
    <row r="1062" spans="1:17" ht="36.950000000000003" customHeight="1">
      <c r="A1062" s="116" t="str">
        <f t="shared" si="32"/>
        <v/>
      </c>
      <c r="B1062" s="117" t="str">
        <f t="shared" si="33"/>
        <v/>
      </c>
      <c r="C1062" s="106" t="str">
        <f>IF(D1062="","",COUNTA($D$3:D1061)+1)</f>
        <v/>
      </c>
      <c r="D1062" s="45"/>
      <c r="E1062" s="46"/>
      <c r="F1062" s="46"/>
      <c r="G1062" s="80"/>
      <c r="H1062" s="106"/>
      <c r="I1062" s="46"/>
      <c r="J1062" s="49"/>
      <c r="K1062" s="45"/>
      <c r="L1062" s="45"/>
      <c r="M1062" s="50"/>
      <c r="N1062" s="51"/>
      <c r="O1062" s="51"/>
      <c r="P1062" s="51"/>
      <c r="Q1062" s="1" t="s">
        <v>1787</v>
      </c>
    </row>
    <row r="1063" spans="1:17" ht="36.950000000000003" customHeight="1">
      <c r="A1063" s="113">
        <f t="shared" si="32"/>
        <v>2015</v>
      </c>
      <c r="B1063" s="114" t="str">
        <f t="shared" si="33"/>
        <v>A</v>
      </c>
      <c r="C1063" s="115">
        <f>IF(D1063="","",COUNTA($D$3:D1062)+1)</f>
        <v>777</v>
      </c>
      <c r="D1063" s="35" t="s">
        <v>19</v>
      </c>
      <c r="E1063" s="36" t="s">
        <v>1377</v>
      </c>
      <c r="F1063" s="36" t="s">
        <v>1736</v>
      </c>
      <c r="G1063" s="77" t="s">
        <v>6</v>
      </c>
      <c r="H1063" s="105">
        <v>57</v>
      </c>
      <c r="I1063" s="36" t="s">
        <v>7</v>
      </c>
      <c r="J1063" s="39" t="s">
        <v>8</v>
      </c>
      <c r="K1063" s="35" t="s">
        <v>10</v>
      </c>
      <c r="L1063" s="35" t="s">
        <v>738</v>
      </c>
      <c r="M1063" s="40" t="s">
        <v>1788</v>
      </c>
      <c r="N1063" s="41" t="s">
        <v>14</v>
      </c>
      <c r="O1063" s="41" t="s">
        <v>738</v>
      </c>
      <c r="P1063" s="41" t="s">
        <v>738</v>
      </c>
      <c r="Q1063" s="1" t="s">
        <v>1763</v>
      </c>
    </row>
    <row r="1064" spans="1:17" ht="36.950000000000003" customHeight="1">
      <c r="A1064" s="116" t="str">
        <f t="shared" si="32"/>
        <v/>
      </c>
      <c r="B1064" s="117" t="str">
        <f t="shared" si="33"/>
        <v/>
      </c>
      <c r="C1064" s="106" t="str">
        <f>IF(D1064="","",COUNTA($D$3:D1063)+1)</f>
        <v/>
      </c>
      <c r="D1064" s="45"/>
      <c r="E1064" s="46"/>
      <c r="F1064" s="46"/>
      <c r="G1064" s="80"/>
      <c r="H1064" s="106"/>
      <c r="I1064" s="46"/>
      <c r="J1064" s="49"/>
      <c r="K1064" s="45"/>
      <c r="L1064" s="45"/>
      <c r="M1064" s="50"/>
      <c r="N1064" s="51"/>
      <c r="O1064" s="51"/>
      <c r="P1064" s="51"/>
      <c r="Q1064" s="1" t="s">
        <v>1765</v>
      </c>
    </row>
    <row r="1065" spans="1:17" ht="63.95" customHeight="1">
      <c r="A1065" s="113">
        <f t="shared" si="32"/>
        <v>2015</v>
      </c>
      <c r="B1065" s="114" t="str">
        <f t="shared" si="33"/>
        <v>A</v>
      </c>
      <c r="C1065" s="115">
        <f>IF(D1065="","",COUNTA($D$3:D1064)+1)</f>
        <v>778</v>
      </c>
      <c r="D1065" s="35" t="s">
        <v>19</v>
      </c>
      <c r="E1065" s="36" t="s">
        <v>1377</v>
      </c>
      <c r="F1065" s="36" t="s">
        <v>1736</v>
      </c>
      <c r="G1065" s="77" t="s">
        <v>6</v>
      </c>
      <c r="H1065" s="105">
        <v>58</v>
      </c>
      <c r="I1065" s="36" t="s">
        <v>7</v>
      </c>
      <c r="J1065" s="39" t="s">
        <v>8</v>
      </c>
      <c r="K1065" s="35" t="s">
        <v>10</v>
      </c>
      <c r="L1065" s="35" t="s">
        <v>738</v>
      </c>
      <c r="M1065" s="40" t="s">
        <v>1789</v>
      </c>
      <c r="N1065" s="41" t="s">
        <v>14</v>
      </c>
      <c r="O1065" s="41" t="s">
        <v>738</v>
      </c>
      <c r="P1065" s="41" t="s">
        <v>738</v>
      </c>
      <c r="Q1065" s="1" t="s">
        <v>1790</v>
      </c>
    </row>
    <row r="1066" spans="1:17" ht="63.95" customHeight="1">
      <c r="A1066" s="118" t="str">
        <f t="shared" si="32"/>
        <v/>
      </c>
      <c r="B1066" s="28" t="str">
        <f t="shared" si="33"/>
        <v/>
      </c>
      <c r="C1066" s="107" t="str">
        <f>IF(D1066="","",COUNTA($D$3:D1065)+1)</f>
        <v/>
      </c>
      <c r="D1066" s="55"/>
      <c r="E1066" s="56"/>
      <c r="F1066" s="56"/>
      <c r="G1066" s="96"/>
      <c r="H1066" s="107"/>
      <c r="I1066" s="56"/>
      <c r="J1066" s="59"/>
      <c r="K1066" s="55"/>
      <c r="L1066" s="55"/>
      <c r="M1066" s="60"/>
      <c r="N1066" s="61"/>
      <c r="O1066" s="61"/>
      <c r="P1066" s="61"/>
      <c r="Q1066" s="1" t="s">
        <v>1791</v>
      </c>
    </row>
    <row r="1067" spans="1:17" ht="50.1" customHeight="1">
      <c r="A1067" s="118" t="str">
        <f t="shared" si="32"/>
        <v/>
      </c>
      <c r="B1067" s="28" t="str">
        <f t="shared" si="33"/>
        <v/>
      </c>
      <c r="C1067" s="107" t="str">
        <f>IF(D1067="","",COUNTA($D$3:D1066)+1)</f>
        <v/>
      </c>
      <c r="D1067" s="55"/>
      <c r="E1067" s="56"/>
      <c r="F1067" s="56"/>
      <c r="G1067" s="96"/>
      <c r="H1067" s="107"/>
      <c r="I1067" s="56"/>
      <c r="J1067" s="59"/>
      <c r="K1067" s="55"/>
      <c r="L1067" s="55"/>
      <c r="M1067" s="60"/>
      <c r="N1067" s="61"/>
      <c r="O1067" s="61"/>
      <c r="P1067" s="61"/>
      <c r="Q1067" s="1" t="s">
        <v>1792</v>
      </c>
    </row>
    <row r="1068" spans="1:17" ht="63.95" customHeight="1">
      <c r="A1068" s="116" t="str">
        <f t="shared" si="32"/>
        <v/>
      </c>
      <c r="B1068" s="117" t="str">
        <f t="shared" si="33"/>
        <v/>
      </c>
      <c r="C1068" s="106" t="str">
        <f>IF(D1068="","",COUNTA($D$3:D1067)+1)</f>
        <v/>
      </c>
      <c r="D1068" s="45"/>
      <c r="E1068" s="46"/>
      <c r="F1068" s="46"/>
      <c r="G1068" s="80"/>
      <c r="H1068" s="106"/>
      <c r="I1068" s="46"/>
      <c r="J1068" s="49"/>
      <c r="K1068" s="45"/>
      <c r="L1068" s="45"/>
      <c r="M1068" s="50"/>
      <c r="N1068" s="51"/>
      <c r="O1068" s="51"/>
      <c r="P1068" s="51"/>
      <c r="Q1068" s="1" t="s">
        <v>1793</v>
      </c>
    </row>
    <row r="1069" spans="1:17" ht="50.1" customHeight="1">
      <c r="A1069" s="110">
        <f t="shared" si="32"/>
        <v>2015</v>
      </c>
      <c r="B1069" s="111" t="str">
        <f t="shared" si="33"/>
        <v>A</v>
      </c>
      <c r="C1069" s="112">
        <f>IF(D1069="","",COUNTA($D$3:D1068)+1)</f>
        <v>779</v>
      </c>
      <c r="D1069" s="8" t="s">
        <v>19</v>
      </c>
      <c r="E1069" s="10" t="s">
        <v>1733</v>
      </c>
      <c r="F1069" s="10" t="s">
        <v>1736</v>
      </c>
      <c r="G1069" s="13" t="s">
        <v>6</v>
      </c>
      <c r="H1069" s="104">
        <v>58</v>
      </c>
      <c r="I1069" s="10" t="s">
        <v>7</v>
      </c>
      <c r="J1069" s="9" t="s">
        <v>8</v>
      </c>
      <c r="K1069" s="15" t="s">
        <v>10</v>
      </c>
      <c r="L1069" s="16" t="s">
        <v>738</v>
      </c>
      <c r="M1069" s="1" t="s">
        <v>1794</v>
      </c>
      <c r="N1069" s="18" t="s">
        <v>14</v>
      </c>
      <c r="O1069" s="18" t="s">
        <v>738</v>
      </c>
      <c r="P1069" s="18" t="s">
        <v>738</v>
      </c>
      <c r="Q1069" s="1" t="s">
        <v>1795</v>
      </c>
    </row>
    <row r="1070" spans="1:17" ht="36.950000000000003" customHeight="1">
      <c r="A1070" s="113">
        <f t="shared" si="32"/>
        <v>2015</v>
      </c>
      <c r="B1070" s="114" t="str">
        <f t="shared" si="33"/>
        <v>A</v>
      </c>
      <c r="C1070" s="115">
        <f>IF(D1070="","",COUNTA($D$3:D1069)+1)</f>
        <v>780</v>
      </c>
      <c r="D1070" s="35" t="s">
        <v>19</v>
      </c>
      <c r="E1070" s="36" t="s">
        <v>1377</v>
      </c>
      <c r="F1070" s="36" t="s">
        <v>1736</v>
      </c>
      <c r="G1070" s="77" t="s">
        <v>6</v>
      </c>
      <c r="H1070" s="105">
        <v>58</v>
      </c>
      <c r="I1070" s="36" t="s">
        <v>7</v>
      </c>
      <c r="J1070" s="39" t="s">
        <v>8</v>
      </c>
      <c r="K1070" s="35" t="s">
        <v>10</v>
      </c>
      <c r="L1070" s="35" t="s">
        <v>738</v>
      </c>
      <c r="M1070" s="40" t="s">
        <v>1796</v>
      </c>
      <c r="N1070" s="41" t="s">
        <v>14</v>
      </c>
      <c r="O1070" s="41" t="s">
        <v>738</v>
      </c>
      <c r="P1070" s="41" t="s">
        <v>738</v>
      </c>
      <c r="Q1070" s="1" t="s">
        <v>1797</v>
      </c>
    </row>
    <row r="1071" spans="1:17" ht="36.950000000000003" customHeight="1">
      <c r="A1071" s="116" t="str">
        <f t="shared" si="32"/>
        <v/>
      </c>
      <c r="B1071" s="117" t="str">
        <f t="shared" si="33"/>
        <v/>
      </c>
      <c r="C1071" s="106" t="str">
        <f>IF(D1071="","",COUNTA($D$3:D1070)+1)</f>
        <v/>
      </c>
      <c r="D1071" s="45"/>
      <c r="E1071" s="46"/>
      <c r="F1071" s="46"/>
      <c r="G1071" s="80"/>
      <c r="H1071" s="106"/>
      <c r="I1071" s="46"/>
      <c r="J1071" s="49"/>
      <c r="K1071" s="45"/>
      <c r="L1071" s="45"/>
      <c r="M1071" s="50"/>
      <c r="N1071" s="51"/>
      <c r="O1071" s="51"/>
      <c r="P1071" s="51"/>
      <c r="Q1071" s="1" t="s">
        <v>1798</v>
      </c>
    </row>
    <row r="1072" spans="1:17" ht="36.950000000000003" customHeight="1">
      <c r="A1072" s="113">
        <f t="shared" si="32"/>
        <v>2015</v>
      </c>
      <c r="B1072" s="114" t="str">
        <f t="shared" si="33"/>
        <v>A</v>
      </c>
      <c r="C1072" s="115">
        <f>IF(D1072="","",COUNTA($D$3:D1071)+1)</f>
        <v>781</v>
      </c>
      <c r="D1072" s="35" t="s">
        <v>19</v>
      </c>
      <c r="E1072" s="36" t="s">
        <v>1377</v>
      </c>
      <c r="F1072" s="36" t="s">
        <v>1736</v>
      </c>
      <c r="G1072" s="77" t="s">
        <v>6</v>
      </c>
      <c r="H1072" s="105">
        <v>58</v>
      </c>
      <c r="I1072" s="36" t="s">
        <v>7</v>
      </c>
      <c r="J1072" s="39" t="s">
        <v>8</v>
      </c>
      <c r="K1072" s="35" t="s">
        <v>10</v>
      </c>
      <c r="L1072" s="35" t="s">
        <v>738</v>
      </c>
      <c r="M1072" s="40" t="s">
        <v>1799</v>
      </c>
      <c r="N1072" s="41" t="s">
        <v>14</v>
      </c>
      <c r="O1072" s="41" t="s">
        <v>738</v>
      </c>
      <c r="P1072" s="41" t="s">
        <v>738</v>
      </c>
      <c r="Q1072" s="1" t="s">
        <v>1800</v>
      </c>
    </row>
    <row r="1073" spans="1:17" ht="36.950000000000003" customHeight="1">
      <c r="A1073" s="116" t="str">
        <f t="shared" si="32"/>
        <v/>
      </c>
      <c r="B1073" s="117" t="str">
        <f t="shared" si="33"/>
        <v/>
      </c>
      <c r="C1073" s="106" t="str">
        <f>IF(D1073="","",COUNTA($D$3:D1072)+1)</f>
        <v/>
      </c>
      <c r="D1073" s="45"/>
      <c r="E1073" s="46"/>
      <c r="F1073" s="46"/>
      <c r="G1073" s="80"/>
      <c r="H1073" s="106"/>
      <c r="I1073" s="46"/>
      <c r="J1073" s="49"/>
      <c r="K1073" s="45"/>
      <c r="L1073" s="45"/>
      <c r="M1073" s="50"/>
      <c r="N1073" s="51"/>
      <c r="O1073" s="51"/>
      <c r="P1073" s="51"/>
      <c r="Q1073" s="1" t="s">
        <v>1801</v>
      </c>
    </row>
    <row r="1074" spans="1:17" ht="36.950000000000003" customHeight="1">
      <c r="A1074" s="113">
        <f t="shared" si="32"/>
        <v>2015</v>
      </c>
      <c r="B1074" s="114" t="str">
        <f t="shared" si="33"/>
        <v>A</v>
      </c>
      <c r="C1074" s="115">
        <f>IF(D1074="","",COUNTA($D$3:D1073)+1)</f>
        <v>782</v>
      </c>
      <c r="D1074" s="35" t="s">
        <v>19</v>
      </c>
      <c r="E1074" s="36" t="s">
        <v>1377</v>
      </c>
      <c r="F1074" s="36" t="s">
        <v>1736</v>
      </c>
      <c r="G1074" s="77" t="s">
        <v>6</v>
      </c>
      <c r="H1074" s="105">
        <v>59</v>
      </c>
      <c r="I1074" s="36" t="s">
        <v>7</v>
      </c>
      <c r="J1074" s="39" t="s">
        <v>8</v>
      </c>
      <c r="K1074" s="35" t="s">
        <v>10</v>
      </c>
      <c r="L1074" s="35" t="s">
        <v>738</v>
      </c>
      <c r="M1074" s="40" t="s">
        <v>1802</v>
      </c>
      <c r="N1074" s="41" t="s">
        <v>14</v>
      </c>
      <c r="O1074" s="41" t="s">
        <v>738</v>
      </c>
      <c r="P1074" s="41" t="s">
        <v>738</v>
      </c>
      <c r="Q1074" s="1" t="s">
        <v>1797</v>
      </c>
    </row>
    <row r="1075" spans="1:17" ht="36.950000000000003" customHeight="1">
      <c r="A1075" s="118" t="str">
        <f t="shared" si="32"/>
        <v/>
      </c>
      <c r="B1075" s="28" t="str">
        <f t="shared" si="33"/>
        <v/>
      </c>
      <c r="C1075" s="107" t="str">
        <f>IF(D1075="","",COUNTA($D$3:D1074)+1)</f>
        <v/>
      </c>
      <c r="D1075" s="55"/>
      <c r="E1075" s="56"/>
      <c r="F1075" s="56"/>
      <c r="G1075" s="96"/>
      <c r="H1075" s="107"/>
      <c r="I1075" s="56"/>
      <c r="J1075" s="59"/>
      <c r="K1075" s="55"/>
      <c r="L1075" s="55"/>
      <c r="M1075" s="60"/>
      <c r="N1075" s="61"/>
      <c r="O1075" s="61"/>
      <c r="P1075" s="61"/>
      <c r="Q1075" s="1" t="s">
        <v>1798</v>
      </c>
    </row>
    <row r="1076" spans="1:17" ht="36.950000000000003" customHeight="1">
      <c r="A1076" s="116" t="str">
        <f t="shared" si="32"/>
        <v/>
      </c>
      <c r="B1076" s="117" t="str">
        <f t="shared" si="33"/>
        <v/>
      </c>
      <c r="C1076" s="106" t="str">
        <f>IF(D1076="","",COUNTA($D$3:D1075)+1)</f>
        <v/>
      </c>
      <c r="D1076" s="45"/>
      <c r="E1076" s="46"/>
      <c r="F1076" s="46"/>
      <c r="G1076" s="80"/>
      <c r="H1076" s="106"/>
      <c r="I1076" s="46"/>
      <c r="J1076" s="49"/>
      <c r="K1076" s="45"/>
      <c r="L1076" s="45"/>
      <c r="M1076" s="50"/>
      <c r="N1076" s="51"/>
      <c r="O1076" s="51"/>
      <c r="P1076" s="51"/>
      <c r="Q1076" s="1" t="s">
        <v>1800</v>
      </c>
    </row>
    <row r="1077" spans="1:17" ht="36.950000000000003" customHeight="1">
      <c r="A1077" s="113">
        <f t="shared" si="32"/>
        <v>2015</v>
      </c>
      <c r="B1077" s="114" t="str">
        <f t="shared" si="33"/>
        <v>A</v>
      </c>
      <c r="C1077" s="115">
        <f>IF(D1077="","",COUNTA($D$3:D1076)+1)</f>
        <v>783</v>
      </c>
      <c r="D1077" s="35" t="s">
        <v>19</v>
      </c>
      <c r="E1077" s="36" t="s">
        <v>1377</v>
      </c>
      <c r="F1077" s="36" t="s">
        <v>1736</v>
      </c>
      <c r="G1077" s="77" t="s">
        <v>6</v>
      </c>
      <c r="H1077" s="105">
        <v>59</v>
      </c>
      <c r="I1077" s="36" t="s">
        <v>7</v>
      </c>
      <c r="J1077" s="39" t="s">
        <v>8</v>
      </c>
      <c r="K1077" s="35" t="s">
        <v>10</v>
      </c>
      <c r="L1077" s="35" t="s">
        <v>738</v>
      </c>
      <c r="M1077" s="40" t="s">
        <v>1803</v>
      </c>
      <c r="N1077" s="41" t="s">
        <v>14</v>
      </c>
      <c r="O1077" s="41" t="s">
        <v>738</v>
      </c>
      <c r="P1077" s="41" t="s">
        <v>738</v>
      </c>
      <c r="Q1077" s="1" t="s">
        <v>1801</v>
      </c>
    </row>
    <row r="1078" spans="1:17" ht="36.950000000000003" customHeight="1">
      <c r="A1078" s="118" t="str">
        <f t="shared" si="32"/>
        <v/>
      </c>
      <c r="B1078" s="28" t="str">
        <f t="shared" si="33"/>
        <v/>
      </c>
      <c r="C1078" s="107" t="str">
        <f>IF(D1078="","",COUNTA($D$3:D1077)+1)</f>
        <v/>
      </c>
      <c r="D1078" s="55"/>
      <c r="E1078" s="56"/>
      <c r="F1078" s="56"/>
      <c r="G1078" s="96"/>
      <c r="H1078" s="107"/>
      <c r="I1078" s="56"/>
      <c r="J1078" s="59"/>
      <c r="K1078" s="55"/>
      <c r="L1078" s="55"/>
      <c r="M1078" s="60"/>
      <c r="N1078" s="61"/>
      <c r="O1078" s="61"/>
      <c r="P1078" s="61"/>
      <c r="Q1078" s="1" t="s">
        <v>1804</v>
      </c>
    </row>
    <row r="1079" spans="1:17" ht="36.950000000000003" customHeight="1">
      <c r="A1079" s="116" t="str">
        <f t="shared" si="32"/>
        <v/>
      </c>
      <c r="B1079" s="117" t="str">
        <f t="shared" si="33"/>
        <v/>
      </c>
      <c r="C1079" s="106" t="str">
        <f>IF(D1079="","",COUNTA($D$3:D1078)+1)</f>
        <v/>
      </c>
      <c r="D1079" s="45"/>
      <c r="E1079" s="46"/>
      <c r="F1079" s="46"/>
      <c r="G1079" s="80"/>
      <c r="H1079" s="106"/>
      <c r="I1079" s="46"/>
      <c r="J1079" s="49"/>
      <c r="K1079" s="45"/>
      <c r="L1079" s="45"/>
      <c r="M1079" s="50"/>
      <c r="N1079" s="51"/>
      <c r="O1079" s="51"/>
      <c r="P1079" s="51"/>
      <c r="Q1079" s="1" t="s">
        <v>1805</v>
      </c>
    </row>
    <row r="1080" spans="1:17" ht="36.950000000000003" customHeight="1">
      <c r="A1080" s="113">
        <f t="shared" si="32"/>
        <v>2015</v>
      </c>
      <c r="B1080" s="114" t="str">
        <f t="shared" si="33"/>
        <v>A</v>
      </c>
      <c r="C1080" s="115">
        <f>IF(D1080="","",COUNTA($D$3:D1079)+1)</f>
        <v>784</v>
      </c>
      <c r="D1080" s="35" t="s">
        <v>19</v>
      </c>
      <c r="E1080" s="36" t="s">
        <v>1377</v>
      </c>
      <c r="F1080" s="36" t="s">
        <v>1736</v>
      </c>
      <c r="G1080" s="77" t="s">
        <v>6</v>
      </c>
      <c r="H1080" s="105">
        <v>60</v>
      </c>
      <c r="I1080" s="36" t="s">
        <v>7</v>
      </c>
      <c r="J1080" s="39" t="s">
        <v>8</v>
      </c>
      <c r="K1080" s="35" t="s">
        <v>10</v>
      </c>
      <c r="L1080" s="35" t="s">
        <v>738</v>
      </c>
      <c r="M1080" s="40" t="s">
        <v>1806</v>
      </c>
      <c r="N1080" s="41" t="s">
        <v>14</v>
      </c>
      <c r="O1080" s="41" t="s">
        <v>738</v>
      </c>
      <c r="P1080" s="41" t="s">
        <v>738</v>
      </c>
      <c r="Q1080" s="1" t="s">
        <v>1807</v>
      </c>
    </row>
    <row r="1081" spans="1:17" ht="36.950000000000003" customHeight="1">
      <c r="A1081" s="118" t="str">
        <f t="shared" si="32"/>
        <v/>
      </c>
      <c r="B1081" s="28" t="str">
        <f t="shared" si="33"/>
        <v/>
      </c>
      <c r="C1081" s="107" t="str">
        <f>IF(D1081="","",COUNTA($D$3:D1080)+1)</f>
        <v/>
      </c>
      <c r="D1081" s="55"/>
      <c r="E1081" s="56"/>
      <c r="F1081" s="56"/>
      <c r="G1081" s="96"/>
      <c r="H1081" s="107"/>
      <c r="I1081" s="56"/>
      <c r="J1081" s="59"/>
      <c r="K1081" s="55"/>
      <c r="L1081" s="55"/>
      <c r="M1081" s="60"/>
      <c r="N1081" s="61"/>
      <c r="O1081" s="61"/>
      <c r="P1081" s="61"/>
      <c r="Q1081" s="1" t="s">
        <v>1808</v>
      </c>
    </row>
    <row r="1082" spans="1:17" ht="36.950000000000003" customHeight="1">
      <c r="A1082" s="118" t="str">
        <f t="shared" si="32"/>
        <v/>
      </c>
      <c r="B1082" s="28" t="str">
        <f t="shared" si="33"/>
        <v/>
      </c>
      <c r="C1082" s="107" t="str">
        <f>IF(D1082="","",COUNTA($D$3:D1081)+1)</f>
        <v/>
      </c>
      <c r="D1082" s="55"/>
      <c r="E1082" s="56"/>
      <c r="F1082" s="56"/>
      <c r="G1082" s="96"/>
      <c r="H1082" s="107"/>
      <c r="I1082" s="56"/>
      <c r="J1082" s="59"/>
      <c r="K1082" s="55"/>
      <c r="L1082" s="55"/>
      <c r="M1082" s="60"/>
      <c r="N1082" s="61"/>
      <c r="O1082" s="61"/>
      <c r="P1082" s="61"/>
      <c r="Q1082" s="1" t="s">
        <v>1809</v>
      </c>
    </row>
    <row r="1083" spans="1:17" ht="36.950000000000003" customHeight="1">
      <c r="A1083" s="116" t="str">
        <f t="shared" si="32"/>
        <v/>
      </c>
      <c r="B1083" s="117" t="str">
        <f t="shared" si="33"/>
        <v/>
      </c>
      <c r="C1083" s="106" t="str">
        <f>IF(D1083="","",COUNTA($D$3:D1082)+1)</f>
        <v/>
      </c>
      <c r="D1083" s="45"/>
      <c r="E1083" s="46"/>
      <c r="F1083" s="46"/>
      <c r="G1083" s="80"/>
      <c r="H1083" s="106"/>
      <c r="I1083" s="46"/>
      <c r="J1083" s="49"/>
      <c r="K1083" s="45"/>
      <c r="L1083" s="45"/>
      <c r="M1083" s="50"/>
      <c r="N1083" s="51"/>
      <c r="O1083" s="51"/>
      <c r="P1083" s="51"/>
      <c r="Q1083" s="1" t="s">
        <v>1810</v>
      </c>
    </row>
    <row r="1084" spans="1:17" ht="50.1" customHeight="1">
      <c r="A1084" s="113">
        <f t="shared" si="32"/>
        <v>2015</v>
      </c>
      <c r="B1084" s="114" t="str">
        <f t="shared" si="33"/>
        <v>A</v>
      </c>
      <c r="C1084" s="115">
        <f>IF(D1084="","",COUNTA($D$3:D1083)+1)</f>
        <v>785</v>
      </c>
      <c r="D1084" s="35" t="s">
        <v>19</v>
      </c>
      <c r="E1084" s="36" t="s">
        <v>1377</v>
      </c>
      <c r="F1084" s="36" t="s">
        <v>1736</v>
      </c>
      <c r="G1084" s="77" t="s">
        <v>6</v>
      </c>
      <c r="H1084" s="105">
        <v>60</v>
      </c>
      <c r="I1084" s="36" t="s">
        <v>7</v>
      </c>
      <c r="J1084" s="39" t="s">
        <v>8</v>
      </c>
      <c r="K1084" s="35" t="s">
        <v>10</v>
      </c>
      <c r="L1084" s="35" t="s">
        <v>738</v>
      </c>
      <c r="M1084" s="40" t="s">
        <v>1811</v>
      </c>
      <c r="N1084" s="41" t="s">
        <v>14</v>
      </c>
      <c r="O1084" s="41" t="s">
        <v>738</v>
      </c>
      <c r="P1084" s="41" t="s">
        <v>738</v>
      </c>
      <c r="Q1084" s="1" t="s">
        <v>1812</v>
      </c>
    </row>
    <row r="1085" spans="1:17" ht="63.95" customHeight="1">
      <c r="A1085" s="118" t="str">
        <f t="shared" si="32"/>
        <v/>
      </c>
      <c r="B1085" s="28" t="str">
        <f t="shared" si="33"/>
        <v/>
      </c>
      <c r="C1085" s="107" t="str">
        <f>IF(D1085="","",COUNTA($D$3:D1084)+1)</f>
        <v/>
      </c>
      <c r="D1085" s="55"/>
      <c r="E1085" s="56"/>
      <c r="F1085" s="56"/>
      <c r="G1085" s="96"/>
      <c r="H1085" s="107"/>
      <c r="I1085" s="56"/>
      <c r="J1085" s="59"/>
      <c r="K1085" s="55"/>
      <c r="L1085" s="55"/>
      <c r="M1085" s="60"/>
      <c r="N1085" s="61"/>
      <c r="O1085" s="61"/>
      <c r="P1085" s="61"/>
      <c r="Q1085" s="1" t="s">
        <v>1813</v>
      </c>
    </row>
    <row r="1086" spans="1:17" ht="50.1" customHeight="1">
      <c r="A1086" s="116" t="str">
        <f t="shared" si="32"/>
        <v/>
      </c>
      <c r="B1086" s="117" t="str">
        <f t="shared" si="33"/>
        <v/>
      </c>
      <c r="C1086" s="106" t="str">
        <f>IF(D1086="","",COUNTA($D$3:D1085)+1)</f>
        <v/>
      </c>
      <c r="D1086" s="45"/>
      <c r="E1086" s="46"/>
      <c r="F1086" s="46"/>
      <c r="G1086" s="80"/>
      <c r="H1086" s="106"/>
      <c r="I1086" s="46"/>
      <c r="J1086" s="49"/>
      <c r="K1086" s="45"/>
      <c r="L1086" s="45"/>
      <c r="M1086" s="50"/>
      <c r="N1086" s="51"/>
      <c r="O1086" s="51"/>
      <c r="P1086" s="51"/>
      <c r="Q1086" s="1" t="s">
        <v>1814</v>
      </c>
    </row>
    <row r="1087" spans="1:17" ht="36.950000000000003" customHeight="1">
      <c r="A1087" s="113">
        <f t="shared" si="32"/>
        <v>2015</v>
      </c>
      <c r="B1087" s="114" t="str">
        <f t="shared" si="33"/>
        <v>A</v>
      </c>
      <c r="C1087" s="115">
        <f>IF(D1087="","",COUNTA($D$3:D1086)+1)</f>
        <v>786</v>
      </c>
      <c r="D1087" s="35" t="s">
        <v>19</v>
      </c>
      <c r="E1087" s="36" t="s">
        <v>1377</v>
      </c>
      <c r="F1087" s="36" t="s">
        <v>1736</v>
      </c>
      <c r="G1087" s="77" t="s">
        <v>6</v>
      </c>
      <c r="H1087" s="105">
        <v>60</v>
      </c>
      <c r="I1087" s="36" t="s">
        <v>7</v>
      </c>
      <c r="J1087" s="39" t="s">
        <v>8</v>
      </c>
      <c r="K1087" s="35" t="s">
        <v>10</v>
      </c>
      <c r="L1087" s="35" t="s">
        <v>738</v>
      </c>
      <c r="M1087" s="40" t="s">
        <v>1815</v>
      </c>
      <c r="N1087" s="41" t="s">
        <v>14</v>
      </c>
      <c r="O1087" s="41" t="s">
        <v>738</v>
      </c>
      <c r="P1087" s="41" t="s">
        <v>738</v>
      </c>
      <c r="Q1087" s="1" t="s">
        <v>1797</v>
      </c>
    </row>
    <row r="1088" spans="1:17" ht="36.950000000000003" customHeight="1">
      <c r="A1088" s="116" t="str">
        <f t="shared" si="32"/>
        <v/>
      </c>
      <c r="B1088" s="117" t="str">
        <f t="shared" si="33"/>
        <v/>
      </c>
      <c r="C1088" s="106" t="str">
        <f>IF(D1088="","",COUNTA($D$3:D1087)+1)</f>
        <v/>
      </c>
      <c r="D1088" s="45"/>
      <c r="E1088" s="46"/>
      <c r="F1088" s="46"/>
      <c r="G1088" s="80"/>
      <c r="H1088" s="106"/>
      <c r="I1088" s="46"/>
      <c r="J1088" s="49"/>
      <c r="K1088" s="45"/>
      <c r="L1088" s="45"/>
      <c r="M1088" s="50"/>
      <c r="N1088" s="51"/>
      <c r="O1088" s="51"/>
      <c r="P1088" s="51"/>
      <c r="Q1088" s="1" t="s">
        <v>1798</v>
      </c>
    </row>
    <row r="1089" spans="1:17" ht="36.950000000000003" customHeight="1">
      <c r="A1089" s="113">
        <f t="shared" si="32"/>
        <v>2015</v>
      </c>
      <c r="B1089" s="114" t="str">
        <f t="shared" si="33"/>
        <v>A</v>
      </c>
      <c r="C1089" s="115">
        <f>IF(D1089="","",COUNTA($D$3:D1088)+1)</f>
        <v>787</v>
      </c>
      <c r="D1089" s="35" t="s">
        <v>19</v>
      </c>
      <c r="E1089" s="36" t="s">
        <v>1377</v>
      </c>
      <c r="F1089" s="36" t="s">
        <v>1736</v>
      </c>
      <c r="G1089" s="77" t="s">
        <v>6</v>
      </c>
      <c r="H1089" s="105">
        <v>60</v>
      </c>
      <c r="I1089" s="36" t="s">
        <v>7</v>
      </c>
      <c r="J1089" s="39" t="s">
        <v>8</v>
      </c>
      <c r="K1089" s="35" t="s">
        <v>10</v>
      </c>
      <c r="L1089" s="35" t="s">
        <v>738</v>
      </c>
      <c r="M1089" s="40" t="s">
        <v>1816</v>
      </c>
      <c r="N1089" s="41" t="s">
        <v>14</v>
      </c>
      <c r="O1089" s="41" t="s">
        <v>738</v>
      </c>
      <c r="P1089" s="41" t="s">
        <v>738</v>
      </c>
      <c r="Q1089" s="1" t="s">
        <v>1800</v>
      </c>
    </row>
    <row r="1090" spans="1:17" ht="36.950000000000003" customHeight="1">
      <c r="A1090" s="116" t="str">
        <f t="shared" si="32"/>
        <v/>
      </c>
      <c r="B1090" s="117" t="str">
        <f t="shared" si="33"/>
        <v/>
      </c>
      <c r="C1090" s="106" t="str">
        <f>IF(D1090="","",COUNTA($D$3:D1089)+1)</f>
        <v/>
      </c>
      <c r="D1090" s="45"/>
      <c r="E1090" s="46"/>
      <c r="F1090" s="46"/>
      <c r="G1090" s="80"/>
      <c r="H1090" s="106"/>
      <c r="I1090" s="46"/>
      <c r="J1090" s="49"/>
      <c r="K1090" s="45"/>
      <c r="L1090" s="45"/>
      <c r="M1090" s="50"/>
      <c r="N1090" s="51"/>
      <c r="O1090" s="51"/>
      <c r="P1090" s="51"/>
      <c r="Q1090" s="1" t="s">
        <v>1801</v>
      </c>
    </row>
    <row r="1091" spans="1:17" ht="36.950000000000003" customHeight="1">
      <c r="A1091" s="113">
        <f t="shared" si="32"/>
        <v>2015</v>
      </c>
      <c r="B1091" s="114" t="str">
        <f t="shared" si="33"/>
        <v>A</v>
      </c>
      <c r="C1091" s="115">
        <f>IF(D1091="","",COUNTA($D$3:D1090)+1)</f>
        <v>788</v>
      </c>
      <c r="D1091" s="35" t="s">
        <v>3187</v>
      </c>
      <c r="E1091" s="36" t="s">
        <v>1377</v>
      </c>
      <c r="F1091" s="36" t="s">
        <v>1736</v>
      </c>
      <c r="G1091" s="77" t="s">
        <v>6</v>
      </c>
      <c r="H1091" s="105">
        <v>60</v>
      </c>
      <c r="I1091" s="36" t="s">
        <v>7</v>
      </c>
      <c r="J1091" s="39" t="s">
        <v>8</v>
      </c>
      <c r="K1091" s="35" t="s">
        <v>10</v>
      </c>
      <c r="L1091" s="35" t="s">
        <v>738</v>
      </c>
      <c r="M1091" s="40" t="s">
        <v>1817</v>
      </c>
      <c r="N1091" s="41" t="s">
        <v>14</v>
      </c>
      <c r="O1091" s="41" t="s">
        <v>738</v>
      </c>
      <c r="P1091" s="41" t="s">
        <v>738</v>
      </c>
      <c r="Q1091" s="1" t="s">
        <v>1804</v>
      </c>
    </row>
    <row r="1092" spans="1:17" ht="36.950000000000003" customHeight="1">
      <c r="A1092" s="118" t="str">
        <f t="shared" ref="A1092:A1155" si="34">IF(D1092="","",2015)</f>
        <v/>
      </c>
      <c r="B1092" s="28" t="str">
        <f t="shared" ref="B1092:B1155" si="35">IF(D1092="","","A")</f>
        <v/>
      </c>
      <c r="C1092" s="107" t="str">
        <f>IF(D1092="","",COUNTA($D$3:D1091)+1)</f>
        <v/>
      </c>
      <c r="D1092" s="55"/>
      <c r="E1092" s="56"/>
      <c r="F1092" s="56"/>
      <c r="G1092" s="80"/>
      <c r="H1092" s="106"/>
      <c r="I1092" s="46"/>
      <c r="J1092" s="49"/>
      <c r="K1092" s="45"/>
      <c r="L1092" s="45"/>
      <c r="M1092" s="50"/>
      <c r="N1092" s="51"/>
      <c r="O1092" s="51"/>
      <c r="P1092" s="51"/>
      <c r="Q1092" s="1" t="s">
        <v>1805</v>
      </c>
    </row>
    <row r="1093" spans="1:17" ht="50.1" customHeight="1">
      <c r="A1093" s="110">
        <f t="shared" si="34"/>
        <v>2015</v>
      </c>
      <c r="B1093" s="111" t="str">
        <f t="shared" si="35"/>
        <v>A</v>
      </c>
      <c r="C1093" s="112">
        <f>IF(D1093="","",COUNTA($D$3:D1092)+1)</f>
        <v>789</v>
      </c>
      <c r="D1093" s="16" t="s">
        <v>3188</v>
      </c>
      <c r="E1093" s="10" t="s">
        <v>3189</v>
      </c>
      <c r="F1093" s="10" t="s">
        <v>3190</v>
      </c>
      <c r="G1093" s="13" t="s">
        <v>6</v>
      </c>
      <c r="H1093" s="104">
        <v>58</v>
      </c>
      <c r="I1093" s="10" t="s">
        <v>7</v>
      </c>
      <c r="J1093" s="9" t="s">
        <v>8</v>
      </c>
      <c r="K1093" s="15" t="s">
        <v>10</v>
      </c>
      <c r="L1093" s="16" t="s">
        <v>738</v>
      </c>
      <c r="M1093" s="1" t="s">
        <v>1818</v>
      </c>
      <c r="N1093" s="18" t="s">
        <v>14</v>
      </c>
      <c r="O1093" s="18" t="s">
        <v>738</v>
      </c>
      <c r="P1093" s="18" t="s">
        <v>738</v>
      </c>
      <c r="Q1093" s="1" t="s">
        <v>1819</v>
      </c>
    </row>
    <row r="1094" spans="1:17" ht="50.1" customHeight="1">
      <c r="A1094" s="113">
        <f t="shared" si="34"/>
        <v>2015</v>
      </c>
      <c r="B1094" s="114" t="str">
        <f t="shared" si="35"/>
        <v>A</v>
      </c>
      <c r="C1094" s="115">
        <f>IF(D1094="","",COUNTA($D$3:D1093)+1)</f>
        <v>790</v>
      </c>
      <c r="D1094" s="35" t="s">
        <v>19</v>
      </c>
      <c r="E1094" s="36" t="s">
        <v>1377</v>
      </c>
      <c r="F1094" s="36" t="s">
        <v>1736</v>
      </c>
      <c r="G1094" s="77" t="s">
        <v>6</v>
      </c>
      <c r="H1094" s="105">
        <v>53</v>
      </c>
      <c r="I1094" s="36" t="s">
        <v>7</v>
      </c>
      <c r="J1094" s="39" t="s">
        <v>8</v>
      </c>
      <c r="K1094" s="35" t="s">
        <v>10</v>
      </c>
      <c r="L1094" s="35" t="s">
        <v>738</v>
      </c>
      <c r="M1094" s="40" t="s">
        <v>1820</v>
      </c>
      <c r="N1094" s="41" t="s">
        <v>14</v>
      </c>
      <c r="O1094" s="41" t="s">
        <v>738</v>
      </c>
      <c r="P1094" s="41" t="s">
        <v>738</v>
      </c>
      <c r="Q1094" s="1" t="s">
        <v>1821</v>
      </c>
    </row>
    <row r="1095" spans="1:17" ht="36.950000000000003" customHeight="1">
      <c r="A1095" s="118" t="str">
        <f t="shared" si="34"/>
        <v/>
      </c>
      <c r="B1095" s="28" t="str">
        <f t="shared" si="35"/>
        <v/>
      </c>
      <c r="C1095" s="107" t="str">
        <f>IF(D1095="","",COUNTA($D$3:D1094)+1)</f>
        <v/>
      </c>
      <c r="D1095" s="55"/>
      <c r="E1095" s="56"/>
      <c r="F1095" s="56"/>
      <c r="G1095" s="96"/>
      <c r="H1095" s="107"/>
      <c r="I1095" s="56"/>
      <c r="J1095" s="59"/>
      <c r="K1095" s="55"/>
      <c r="L1095" s="55"/>
      <c r="M1095" s="60"/>
      <c r="N1095" s="61"/>
      <c r="O1095" s="61"/>
      <c r="P1095" s="61"/>
      <c r="Q1095" s="1" t="s">
        <v>1822</v>
      </c>
    </row>
    <row r="1096" spans="1:17" ht="63.95" customHeight="1">
      <c r="A1096" s="118" t="str">
        <f t="shared" si="34"/>
        <v/>
      </c>
      <c r="B1096" s="28" t="str">
        <f t="shared" si="35"/>
        <v/>
      </c>
      <c r="C1096" s="107" t="str">
        <f>IF(D1096="","",COUNTA($D$3:D1095)+1)</f>
        <v/>
      </c>
      <c r="D1096" s="55"/>
      <c r="E1096" s="56"/>
      <c r="F1096" s="56"/>
      <c r="G1096" s="96"/>
      <c r="H1096" s="107"/>
      <c r="I1096" s="56"/>
      <c r="J1096" s="59"/>
      <c r="K1096" s="55"/>
      <c r="L1096" s="55"/>
      <c r="M1096" s="60"/>
      <c r="N1096" s="61"/>
      <c r="O1096" s="61"/>
      <c r="P1096" s="61"/>
      <c r="Q1096" s="1" t="s">
        <v>1823</v>
      </c>
    </row>
    <row r="1097" spans="1:17" ht="50.1" customHeight="1">
      <c r="A1097" s="118" t="str">
        <f t="shared" si="34"/>
        <v/>
      </c>
      <c r="B1097" s="28" t="str">
        <f t="shared" si="35"/>
        <v/>
      </c>
      <c r="C1097" s="107" t="str">
        <f>IF(D1097="","",COUNTA($D$3:D1096)+1)</f>
        <v/>
      </c>
      <c r="D1097" s="55"/>
      <c r="E1097" s="56"/>
      <c r="F1097" s="56"/>
      <c r="G1097" s="96"/>
      <c r="H1097" s="107"/>
      <c r="I1097" s="56"/>
      <c r="J1097" s="59"/>
      <c r="K1097" s="55"/>
      <c r="L1097" s="55"/>
      <c r="M1097" s="60"/>
      <c r="N1097" s="61"/>
      <c r="O1097" s="61"/>
      <c r="P1097" s="61"/>
      <c r="Q1097" s="1" t="s">
        <v>1824</v>
      </c>
    </row>
    <row r="1098" spans="1:17" ht="50.1" customHeight="1">
      <c r="A1098" s="116" t="str">
        <f t="shared" si="34"/>
        <v/>
      </c>
      <c r="B1098" s="117" t="str">
        <f t="shared" si="35"/>
        <v/>
      </c>
      <c r="C1098" s="106" t="str">
        <f>IF(D1098="","",COUNTA($D$3:D1097)+1)</f>
        <v/>
      </c>
      <c r="D1098" s="45"/>
      <c r="E1098" s="46"/>
      <c r="F1098" s="46"/>
      <c r="G1098" s="80"/>
      <c r="H1098" s="106"/>
      <c r="I1098" s="46"/>
      <c r="J1098" s="49"/>
      <c r="K1098" s="45"/>
      <c r="L1098" s="45"/>
      <c r="M1098" s="50"/>
      <c r="N1098" s="51"/>
      <c r="O1098" s="51"/>
      <c r="P1098" s="51"/>
      <c r="Q1098" s="1" t="s">
        <v>1825</v>
      </c>
    </row>
    <row r="1099" spans="1:17" ht="36.950000000000003" customHeight="1">
      <c r="A1099" s="113">
        <f t="shared" si="34"/>
        <v>2015</v>
      </c>
      <c r="B1099" s="114" t="str">
        <f t="shared" si="35"/>
        <v>A</v>
      </c>
      <c r="C1099" s="115">
        <f>IF(D1099="","",COUNTA($D$3:D1098)+1)</f>
        <v>791</v>
      </c>
      <c r="D1099" s="35" t="s">
        <v>19</v>
      </c>
      <c r="E1099" s="36" t="s">
        <v>1826</v>
      </c>
      <c r="F1099" s="36" t="s">
        <v>1378</v>
      </c>
      <c r="G1099" s="77" t="s">
        <v>6</v>
      </c>
      <c r="H1099" s="105">
        <v>57</v>
      </c>
      <c r="I1099" s="36" t="s">
        <v>7</v>
      </c>
      <c r="J1099" s="39" t="s">
        <v>8</v>
      </c>
      <c r="K1099" s="35" t="s">
        <v>10</v>
      </c>
      <c r="L1099" s="35" t="s">
        <v>738</v>
      </c>
      <c r="M1099" s="40" t="s">
        <v>1827</v>
      </c>
      <c r="N1099" s="41" t="s">
        <v>14</v>
      </c>
      <c r="O1099" s="41" t="s">
        <v>738</v>
      </c>
      <c r="P1099" s="41" t="s">
        <v>738</v>
      </c>
      <c r="Q1099" s="1" t="s">
        <v>1828</v>
      </c>
    </row>
    <row r="1100" spans="1:17" ht="36.950000000000003" customHeight="1">
      <c r="A1100" s="118" t="str">
        <f t="shared" si="34"/>
        <v/>
      </c>
      <c r="B1100" s="28" t="str">
        <f t="shared" si="35"/>
        <v/>
      </c>
      <c r="C1100" s="107" t="str">
        <f>IF(D1100="","",COUNTA($D$3:D1099)+1)</f>
        <v/>
      </c>
      <c r="D1100" s="55"/>
      <c r="E1100" s="56"/>
      <c r="F1100" s="56"/>
      <c r="G1100" s="96"/>
      <c r="H1100" s="107"/>
      <c r="I1100" s="56"/>
      <c r="J1100" s="59"/>
      <c r="K1100" s="55"/>
      <c r="L1100" s="55"/>
      <c r="M1100" s="60"/>
      <c r="N1100" s="61"/>
      <c r="O1100" s="61"/>
      <c r="P1100" s="61"/>
      <c r="Q1100" s="1" t="s">
        <v>1829</v>
      </c>
    </row>
    <row r="1101" spans="1:17" ht="36.950000000000003" customHeight="1">
      <c r="A1101" s="116" t="str">
        <f t="shared" si="34"/>
        <v/>
      </c>
      <c r="B1101" s="117" t="str">
        <f t="shared" si="35"/>
        <v/>
      </c>
      <c r="C1101" s="106" t="str">
        <f>IF(D1101="","",COUNTA($D$3:D1100)+1)</f>
        <v/>
      </c>
      <c r="D1101" s="45"/>
      <c r="E1101" s="46"/>
      <c r="F1101" s="46"/>
      <c r="G1101" s="80"/>
      <c r="H1101" s="106"/>
      <c r="I1101" s="46"/>
      <c r="J1101" s="49"/>
      <c r="K1101" s="45"/>
      <c r="L1101" s="45"/>
      <c r="M1101" s="50"/>
      <c r="N1101" s="51"/>
      <c r="O1101" s="51"/>
      <c r="P1101" s="51"/>
      <c r="Q1101" s="1" t="s">
        <v>1830</v>
      </c>
    </row>
    <row r="1102" spans="1:17" ht="36.950000000000003" customHeight="1">
      <c r="A1102" s="110">
        <f t="shared" si="34"/>
        <v>2015</v>
      </c>
      <c r="B1102" s="111" t="str">
        <f t="shared" si="35"/>
        <v>A</v>
      </c>
      <c r="C1102" s="112">
        <f>IF(D1102="","",COUNTA($D$3:D1101)+1)</f>
        <v>792</v>
      </c>
      <c r="D1102" s="8" t="s">
        <v>19</v>
      </c>
      <c r="E1102" s="10" t="s">
        <v>1733</v>
      </c>
      <c r="F1102" s="10" t="s">
        <v>1831</v>
      </c>
      <c r="G1102" s="13" t="s">
        <v>6</v>
      </c>
      <c r="H1102" s="104">
        <v>53</v>
      </c>
      <c r="I1102" s="10" t="s">
        <v>7</v>
      </c>
      <c r="J1102" s="9" t="s">
        <v>8</v>
      </c>
      <c r="K1102" s="15" t="s">
        <v>10</v>
      </c>
      <c r="L1102" s="16" t="s">
        <v>738</v>
      </c>
      <c r="M1102" s="1" t="s">
        <v>1832</v>
      </c>
      <c r="N1102" s="18" t="s">
        <v>14</v>
      </c>
      <c r="O1102" s="18" t="s">
        <v>738</v>
      </c>
      <c r="P1102" s="18" t="s">
        <v>738</v>
      </c>
      <c r="Q1102" s="1" t="s">
        <v>1833</v>
      </c>
    </row>
    <row r="1103" spans="1:17" ht="50.1" customHeight="1">
      <c r="A1103" s="110">
        <f t="shared" si="34"/>
        <v>2015</v>
      </c>
      <c r="B1103" s="111" t="str">
        <f t="shared" si="35"/>
        <v>A</v>
      </c>
      <c r="C1103" s="112">
        <f>IF(D1103="","",COUNTA($D$3:D1102)+1)</f>
        <v>793</v>
      </c>
      <c r="D1103" s="8" t="s">
        <v>19</v>
      </c>
      <c r="E1103" s="10" t="s">
        <v>1733</v>
      </c>
      <c r="F1103" s="10" t="s">
        <v>1831</v>
      </c>
      <c r="G1103" s="13" t="s">
        <v>6</v>
      </c>
      <c r="H1103" s="104">
        <v>56</v>
      </c>
      <c r="I1103" s="10" t="s">
        <v>7</v>
      </c>
      <c r="J1103" s="9" t="s">
        <v>8</v>
      </c>
      <c r="K1103" s="15" t="s">
        <v>10</v>
      </c>
      <c r="L1103" s="16" t="s">
        <v>738</v>
      </c>
      <c r="M1103" s="1" t="s">
        <v>1834</v>
      </c>
      <c r="N1103" s="18" t="s">
        <v>14</v>
      </c>
      <c r="O1103" s="18" t="s">
        <v>738</v>
      </c>
      <c r="P1103" s="18" t="s">
        <v>738</v>
      </c>
      <c r="Q1103" s="1" t="s">
        <v>1835</v>
      </c>
    </row>
    <row r="1104" spans="1:17" ht="63.95" customHeight="1">
      <c r="A1104" s="110">
        <f t="shared" si="34"/>
        <v>2015</v>
      </c>
      <c r="B1104" s="111" t="str">
        <f t="shared" si="35"/>
        <v>A</v>
      </c>
      <c r="C1104" s="112">
        <f>IF(D1104="","",COUNTA($D$3:D1103)+1)</f>
        <v>794</v>
      </c>
      <c r="D1104" s="8" t="s">
        <v>19</v>
      </c>
      <c r="E1104" s="10" t="s">
        <v>1733</v>
      </c>
      <c r="F1104" s="10" t="s">
        <v>1831</v>
      </c>
      <c r="G1104" s="13" t="s">
        <v>6</v>
      </c>
      <c r="H1104" s="104">
        <v>59</v>
      </c>
      <c r="I1104" s="10" t="s">
        <v>7</v>
      </c>
      <c r="J1104" s="9" t="s">
        <v>8</v>
      </c>
      <c r="K1104" s="15" t="s">
        <v>10</v>
      </c>
      <c r="L1104" s="16" t="s">
        <v>738</v>
      </c>
      <c r="M1104" s="1" t="s">
        <v>1836</v>
      </c>
      <c r="N1104" s="18" t="s">
        <v>14</v>
      </c>
      <c r="O1104" s="18" t="s">
        <v>738</v>
      </c>
      <c r="P1104" s="18" t="s">
        <v>738</v>
      </c>
      <c r="Q1104" s="1" t="s">
        <v>1837</v>
      </c>
    </row>
    <row r="1105" spans="1:17" ht="63.95" customHeight="1">
      <c r="A1105" s="110">
        <f t="shared" si="34"/>
        <v>2015</v>
      </c>
      <c r="B1105" s="111" t="str">
        <f t="shared" si="35"/>
        <v>A</v>
      </c>
      <c r="C1105" s="112">
        <f>IF(D1105="","",COUNTA($D$3:D1104)+1)</f>
        <v>795</v>
      </c>
      <c r="D1105" s="8" t="s">
        <v>19</v>
      </c>
      <c r="E1105" s="10" t="s">
        <v>1733</v>
      </c>
      <c r="F1105" s="10" t="s">
        <v>1831</v>
      </c>
      <c r="G1105" s="13" t="s">
        <v>6</v>
      </c>
      <c r="H1105" s="104">
        <v>59</v>
      </c>
      <c r="I1105" s="10" t="s">
        <v>7</v>
      </c>
      <c r="J1105" s="9" t="s">
        <v>8</v>
      </c>
      <c r="K1105" s="15" t="s">
        <v>10</v>
      </c>
      <c r="L1105" s="16" t="s">
        <v>738</v>
      </c>
      <c r="M1105" s="1" t="s">
        <v>1838</v>
      </c>
      <c r="N1105" s="18" t="s">
        <v>14</v>
      </c>
      <c r="O1105" s="18" t="s">
        <v>738</v>
      </c>
      <c r="P1105" s="18" t="s">
        <v>738</v>
      </c>
      <c r="Q1105" s="1" t="s">
        <v>1837</v>
      </c>
    </row>
    <row r="1106" spans="1:17" ht="36.950000000000003" customHeight="1">
      <c r="A1106" s="113">
        <f t="shared" si="34"/>
        <v>2015</v>
      </c>
      <c r="B1106" s="114" t="str">
        <f t="shared" si="35"/>
        <v>A</v>
      </c>
      <c r="C1106" s="115">
        <f>IF(D1106="","",COUNTA($D$3:D1105)+1)</f>
        <v>796</v>
      </c>
      <c r="D1106" s="35" t="s">
        <v>19</v>
      </c>
      <c r="E1106" s="36" t="s">
        <v>1377</v>
      </c>
      <c r="F1106" s="36" t="s">
        <v>1831</v>
      </c>
      <c r="G1106" s="77" t="s">
        <v>6</v>
      </c>
      <c r="H1106" s="105">
        <v>53</v>
      </c>
      <c r="I1106" s="36" t="s">
        <v>7</v>
      </c>
      <c r="J1106" s="39" t="s">
        <v>8</v>
      </c>
      <c r="K1106" s="35" t="s">
        <v>10</v>
      </c>
      <c r="L1106" s="35" t="s">
        <v>738</v>
      </c>
      <c r="M1106" s="40" t="s">
        <v>1839</v>
      </c>
      <c r="N1106" s="41" t="s">
        <v>14</v>
      </c>
      <c r="O1106" s="41" t="s">
        <v>738</v>
      </c>
      <c r="P1106" s="41" t="s">
        <v>738</v>
      </c>
      <c r="Q1106" s="1" t="s">
        <v>1840</v>
      </c>
    </row>
    <row r="1107" spans="1:17" ht="36.950000000000003" customHeight="1">
      <c r="A1107" s="116" t="str">
        <f t="shared" si="34"/>
        <v/>
      </c>
      <c r="B1107" s="117" t="str">
        <f t="shared" si="35"/>
        <v/>
      </c>
      <c r="C1107" s="106" t="str">
        <f>IF(D1107="","",COUNTA($D$3:D1106)+1)</f>
        <v/>
      </c>
      <c r="D1107" s="45"/>
      <c r="E1107" s="46"/>
      <c r="F1107" s="46"/>
      <c r="G1107" s="80"/>
      <c r="H1107" s="106"/>
      <c r="I1107" s="46"/>
      <c r="J1107" s="49"/>
      <c r="K1107" s="45"/>
      <c r="L1107" s="45"/>
      <c r="M1107" s="50"/>
      <c r="N1107" s="51"/>
      <c r="O1107" s="51"/>
      <c r="P1107" s="51"/>
      <c r="Q1107" s="1" t="s">
        <v>1841</v>
      </c>
    </row>
    <row r="1108" spans="1:17" ht="50.1" customHeight="1">
      <c r="A1108" s="110">
        <f t="shared" si="34"/>
        <v>2015</v>
      </c>
      <c r="B1108" s="111" t="str">
        <f t="shared" si="35"/>
        <v>A</v>
      </c>
      <c r="C1108" s="112">
        <f>IF(D1108="","",COUNTA($D$3:D1107)+1)</f>
        <v>797</v>
      </c>
      <c r="D1108" s="16" t="s">
        <v>19</v>
      </c>
      <c r="E1108" s="10" t="s">
        <v>1377</v>
      </c>
      <c r="F1108" s="10" t="s">
        <v>1378</v>
      </c>
      <c r="G1108" s="13" t="s">
        <v>6</v>
      </c>
      <c r="H1108" s="104">
        <v>54</v>
      </c>
      <c r="I1108" s="10" t="s">
        <v>7</v>
      </c>
      <c r="J1108" s="9" t="s">
        <v>8</v>
      </c>
      <c r="K1108" s="15" t="s">
        <v>10</v>
      </c>
      <c r="L1108" s="16" t="s">
        <v>738</v>
      </c>
      <c r="M1108" s="1" t="s">
        <v>1842</v>
      </c>
      <c r="N1108" s="18" t="s">
        <v>14</v>
      </c>
      <c r="O1108" s="18" t="s">
        <v>738</v>
      </c>
      <c r="P1108" s="18" t="s">
        <v>738</v>
      </c>
      <c r="Q1108" s="1" t="s">
        <v>1843</v>
      </c>
    </row>
    <row r="1109" spans="1:17" ht="36.950000000000003" customHeight="1">
      <c r="A1109" s="116">
        <f t="shared" si="34"/>
        <v>2015</v>
      </c>
      <c r="B1109" s="117" t="str">
        <f t="shared" si="35"/>
        <v>A</v>
      </c>
      <c r="C1109" s="119">
        <f>IF(D1109="","",COUNTA($D$3:D1108)+1)</f>
        <v>798</v>
      </c>
      <c r="D1109" s="16" t="s">
        <v>19</v>
      </c>
      <c r="E1109" s="10" t="s">
        <v>1377</v>
      </c>
      <c r="F1109" s="10" t="s">
        <v>1378</v>
      </c>
      <c r="G1109" s="13" t="s">
        <v>6</v>
      </c>
      <c r="H1109" s="104">
        <v>54</v>
      </c>
      <c r="I1109" s="10" t="s">
        <v>7</v>
      </c>
      <c r="J1109" s="9" t="s">
        <v>8</v>
      </c>
      <c r="K1109" s="15" t="s">
        <v>10</v>
      </c>
      <c r="L1109" s="16" t="s">
        <v>738</v>
      </c>
      <c r="M1109" s="1" t="s">
        <v>1844</v>
      </c>
      <c r="N1109" s="18" t="s">
        <v>14</v>
      </c>
      <c r="O1109" s="18" t="s">
        <v>738</v>
      </c>
      <c r="P1109" s="18" t="s">
        <v>738</v>
      </c>
      <c r="Q1109" s="1" t="s">
        <v>1845</v>
      </c>
    </row>
    <row r="1110" spans="1:17" ht="50.1" customHeight="1">
      <c r="A1110" s="113">
        <f t="shared" si="34"/>
        <v>2015</v>
      </c>
      <c r="B1110" s="114" t="str">
        <f t="shared" si="35"/>
        <v>A</v>
      </c>
      <c r="C1110" s="115">
        <f>IF(D1110="","",COUNTA($D$3:D1109)+1)</f>
        <v>799</v>
      </c>
      <c r="D1110" s="35" t="s">
        <v>19</v>
      </c>
      <c r="E1110" s="36" t="s">
        <v>1377</v>
      </c>
      <c r="F1110" s="36" t="s">
        <v>1378</v>
      </c>
      <c r="G1110" s="77" t="s">
        <v>6</v>
      </c>
      <c r="H1110" s="105">
        <v>56</v>
      </c>
      <c r="I1110" s="36" t="s">
        <v>7</v>
      </c>
      <c r="J1110" s="39" t="s">
        <v>8</v>
      </c>
      <c r="K1110" s="35" t="s">
        <v>10</v>
      </c>
      <c r="L1110" s="35" t="s">
        <v>738</v>
      </c>
      <c r="M1110" s="40" t="s">
        <v>1846</v>
      </c>
      <c r="N1110" s="41" t="s">
        <v>14</v>
      </c>
      <c r="O1110" s="41" t="s">
        <v>738</v>
      </c>
      <c r="P1110" s="41" t="s">
        <v>738</v>
      </c>
      <c r="Q1110" s="1" t="s">
        <v>1847</v>
      </c>
    </row>
    <row r="1111" spans="1:17" ht="50.1" customHeight="1">
      <c r="A1111" s="116" t="str">
        <f t="shared" si="34"/>
        <v/>
      </c>
      <c r="B1111" s="117" t="str">
        <f t="shared" si="35"/>
        <v/>
      </c>
      <c r="C1111" s="106" t="str">
        <f>IF(D1111="","",COUNTA($D$3:D1110)+1)</f>
        <v/>
      </c>
      <c r="D1111" s="45"/>
      <c r="E1111" s="46"/>
      <c r="F1111" s="46"/>
      <c r="G1111" s="80"/>
      <c r="H1111" s="106"/>
      <c r="I1111" s="46"/>
      <c r="J1111" s="49"/>
      <c r="K1111" s="45"/>
      <c r="L1111" s="45"/>
      <c r="M1111" s="50"/>
      <c r="N1111" s="51"/>
      <c r="O1111" s="51"/>
      <c r="P1111" s="51"/>
      <c r="Q1111" s="1" t="s">
        <v>1848</v>
      </c>
    </row>
    <row r="1112" spans="1:17" ht="50.1" customHeight="1">
      <c r="A1112" s="113">
        <f t="shared" si="34"/>
        <v>2015</v>
      </c>
      <c r="B1112" s="114" t="str">
        <f t="shared" si="35"/>
        <v>A</v>
      </c>
      <c r="C1112" s="115">
        <f>IF(D1112="","",COUNTA($D$3:D1111)+1)</f>
        <v>800</v>
      </c>
      <c r="D1112" s="35" t="s">
        <v>19</v>
      </c>
      <c r="E1112" s="36" t="s">
        <v>1377</v>
      </c>
      <c r="F1112" s="36" t="s">
        <v>1736</v>
      </c>
      <c r="G1112" s="77" t="s">
        <v>6</v>
      </c>
      <c r="H1112" s="105">
        <v>57</v>
      </c>
      <c r="I1112" s="36" t="s">
        <v>7</v>
      </c>
      <c r="J1112" s="39" t="s">
        <v>8</v>
      </c>
      <c r="K1112" s="35" t="s">
        <v>10</v>
      </c>
      <c r="L1112" s="35" t="s">
        <v>738</v>
      </c>
      <c r="M1112" s="40" t="s">
        <v>1849</v>
      </c>
      <c r="N1112" s="41" t="s">
        <v>14</v>
      </c>
      <c r="O1112" s="41" t="s">
        <v>738</v>
      </c>
      <c r="P1112" s="41" t="s">
        <v>738</v>
      </c>
      <c r="Q1112" s="1" t="s">
        <v>1850</v>
      </c>
    </row>
    <row r="1113" spans="1:17" ht="50.1" customHeight="1">
      <c r="A1113" s="118" t="str">
        <f t="shared" si="34"/>
        <v/>
      </c>
      <c r="B1113" s="28" t="str">
        <f t="shared" si="35"/>
        <v/>
      </c>
      <c r="C1113" s="107" t="str">
        <f>IF(D1113="","",COUNTA($D$3:D1112)+1)</f>
        <v/>
      </c>
      <c r="D1113" s="55"/>
      <c r="E1113" s="56"/>
      <c r="F1113" s="56"/>
      <c r="G1113" s="96"/>
      <c r="H1113" s="107"/>
      <c r="I1113" s="56"/>
      <c r="J1113" s="59"/>
      <c r="K1113" s="55"/>
      <c r="L1113" s="55"/>
      <c r="M1113" s="60"/>
      <c r="N1113" s="61"/>
      <c r="O1113" s="61"/>
      <c r="P1113" s="61"/>
      <c r="Q1113" s="1" t="s">
        <v>1851</v>
      </c>
    </row>
    <row r="1114" spans="1:17" ht="36.950000000000003" customHeight="1">
      <c r="A1114" s="118" t="str">
        <f t="shared" si="34"/>
        <v/>
      </c>
      <c r="B1114" s="28" t="str">
        <f t="shared" si="35"/>
        <v/>
      </c>
      <c r="C1114" s="107" t="str">
        <f>IF(D1114="","",COUNTA($D$3:D1113)+1)</f>
        <v/>
      </c>
      <c r="D1114" s="55"/>
      <c r="E1114" s="56"/>
      <c r="F1114" s="56"/>
      <c r="G1114" s="96"/>
      <c r="H1114" s="107"/>
      <c r="I1114" s="56"/>
      <c r="J1114" s="59"/>
      <c r="K1114" s="55"/>
      <c r="L1114" s="55"/>
      <c r="M1114" s="60"/>
      <c r="N1114" s="61"/>
      <c r="O1114" s="61"/>
      <c r="P1114" s="61"/>
      <c r="Q1114" s="1" t="s">
        <v>1852</v>
      </c>
    </row>
    <row r="1115" spans="1:17" ht="36.950000000000003" customHeight="1">
      <c r="A1115" s="116" t="str">
        <f t="shared" si="34"/>
        <v/>
      </c>
      <c r="B1115" s="117" t="str">
        <f t="shared" si="35"/>
        <v/>
      </c>
      <c r="C1115" s="106" t="str">
        <f>IF(D1115="","",COUNTA($D$3:D1114)+1)</f>
        <v/>
      </c>
      <c r="D1115" s="45"/>
      <c r="E1115" s="46"/>
      <c r="F1115" s="46"/>
      <c r="G1115" s="80"/>
      <c r="H1115" s="106"/>
      <c r="I1115" s="46"/>
      <c r="J1115" s="49"/>
      <c r="K1115" s="45"/>
      <c r="L1115" s="45"/>
      <c r="M1115" s="50"/>
      <c r="N1115" s="51"/>
      <c r="O1115" s="51"/>
      <c r="P1115" s="51"/>
      <c r="Q1115" s="1" t="s">
        <v>1853</v>
      </c>
    </row>
    <row r="1116" spans="1:17" ht="36.950000000000003" customHeight="1">
      <c r="A1116" s="113">
        <f t="shared" si="34"/>
        <v>2015</v>
      </c>
      <c r="B1116" s="114" t="str">
        <f t="shared" si="35"/>
        <v>A</v>
      </c>
      <c r="C1116" s="115">
        <f>IF(D1116="","",COUNTA($D$3:D1115)+1)</f>
        <v>801</v>
      </c>
      <c r="D1116" s="35" t="s">
        <v>19</v>
      </c>
      <c r="E1116" s="36" t="s">
        <v>1377</v>
      </c>
      <c r="F1116" s="36" t="s">
        <v>1378</v>
      </c>
      <c r="G1116" s="77" t="s">
        <v>6</v>
      </c>
      <c r="H1116" s="105">
        <v>60</v>
      </c>
      <c r="I1116" s="36" t="s">
        <v>7</v>
      </c>
      <c r="J1116" s="39" t="s">
        <v>8</v>
      </c>
      <c r="K1116" s="35" t="s">
        <v>10</v>
      </c>
      <c r="L1116" s="35" t="s">
        <v>738</v>
      </c>
      <c r="M1116" s="40" t="s">
        <v>1854</v>
      </c>
      <c r="N1116" s="41" t="s">
        <v>14</v>
      </c>
      <c r="O1116" s="41" t="s">
        <v>738</v>
      </c>
      <c r="P1116" s="41" t="s">
        <v>738</v>
      </c>
      <c r="Q1116" s="1" t="s">
        <v>1855</v>
      </c>
    </row>
    <row r="1117" spans="1:17" ht="63.95" customHeight="1">
      <c r="A1117" s="118" t="str">
        <f t="shared" si="34"/>
        <v/>
      </c>
      <c r="B1117" s="28" t="str">
        <f t="shared" si="35"/>
        <v/>
      </c>
      <c r="C1117" s="107" t="str">
        <f>IF(D1117="","",COUNTA($D$3:D1116)+1)</f>
        <v/>
      </c>
      <c r="D1117" s="55"/>
      <c r="E1117" s="56"/>
      <c r="F1117" s="56"/>
      <c r="G1117" s="96"/>
      <c r="H1117" s="107"/>
      <c r="I1117" s="56"/>
      <c r="J1117" s="59"/>
      <c r="K1117" s="55"/>
      <c r="L1117" s="55"/>
      <c r="M1117" s="60"/>
      <c r="N1117" s="61"/>
      <c r="O1117" s="61"/>
      <c r="P1117" s="61"/>
      <c r="Q1117" s="1" t="s">
        <v>1856</v>
      </c>
    </row>
    <row r="1118" spans="1:17" ht="36.950000000000003" customHeight="1">
      <c r="A1118" s="116" t="str">
        <f t="shared" si="34"/>
        <v/>
      </c>
      <c r="B1118" s="117" t="str">
        <f t="shared" si="35"/>
        <v/>
      </c>
      <c r="C1118" s="106" t="str">
        <f>IF(D1118="","",COUNTA($D$3:D1117)+1)</f>
        <v/>
      </c>
      <c r="D1118" s="45"/>
      <c r="E1118" s="46"/>
      <c r="F1118" s="46"/>
      <c r="G1118" s="80"/>
      <c r="H1118" s="106"/>
      <c r="I1118" s="46"/>
      <c r="J1118" s="49"/>
      <c r="K1118" s="45"/>
      <c r="L1118" s="45"/>
      <c r="M1118" s="50"/>
      <c r="N1118" s="51"/>
      <c r="O1118" s="51"/>
      <c r="P1118" s="51"/>
      <c r="Q1118" s="1" t="s">
        <v>1857</v>
      </c>
    </row>
    <row r="1119" spans="1:17" ht="36.950000000000003" customHeight="1">
      <c r="A1119" s="113">
        <f t="shared" si="34"/>
        <v>2015</v>
      </c>
      <c r="B1119" s="114" t="str">
        <f t="shared" si="35"/>
        <v>A</v>
      </c>
      <c r="C1119" s="115">
        <f>IF(D1119="","",COUNTA($D$3:D1118)+1)</f>
        <v>802</v>
      </c>
      <c r="D1119" s="35" t="s">
        <v>19</v>
      </c>
      <c r="E1119" s="36" t="s">
        <v>1377</v>
      </c>
      <c r="F1119" s="36" t="s">
        <v>1378</v>
      </c>
      <c r="G1119" s="77" t="s">
        <v>6</v>
      </c>
      <c r="H1119" s="105">
        <v>57</v>
      </c>
      <c r="I1119" s="36" t="s">
        <v>7</v>
      </c>
      <c r="J1119" s="39" t="s">
        <v>8</v>
      </c>
      <c r="K1119" s="35" t="s">
        <v>10</v>
      </c>
      <c r="L1119" s="35" t="s">
        <v>738</v>
      </c>
      <c r="M1119" s="40" t="s">
        <v>1858</v>
      </c>
      <c r="N1119" s="41" t="s">
        <v>14</v>
      </c>
      <c r="O1119" s="41" t="s">
        <v>738</v>
      </c>
      <c r="P1119" s="41" t="s">
        <v>738</v>
      </c>
      <c r="Q1119" s="1" t="s">
        <v>1859</v>
      </c>
    </row>
    <row r="1120" spans="1:17" ht="36.950000000000003" customHeight="1">
      <c r="A1120" s="116" t="str">
        <f t="shared" si="34"/>
        <v/>
      </c>
      <c r="B1120" s="117" t="str">
        <f t="shared" si="35"/>
        <v/>
      </c>
      <c r="C1120" s="106" t="str">
        <f>IF(D1120="","",COUNTA($D$3:D1119)+1)</f>
        <v/>
      </c>
      <c r="D1120" s="45"/>
      <c r="E1120" s="46"/>
      <c r="F1120" s="46"/>
      <c r="G1120" s="80"/>
      <c r="H1120" s="106"/>
      <c r="I1120" s="46"/>
      <c r="J1120" s="49"/>
      <c r="K1120" s="45"/>
      <c r="L1120" s="45"/>
      <c r="M1120" s="50"/>
      <c r="N1120" s="51"/>
      <c r="O1120" s="51"/>
      <c r="P1120" s="51"/>
      <c r="Q1120" s="1" t="s">
        <v>1860</v>
      </c>
    </row>
    <row r="1121" spans="1:17" s="28" customFormat="1" ht="36.75" customHeight="1">
      <c r="A1121" s="13">
        <f t="shared" si="34"/>
        <v>2015</v>
      </c>
      <c r="B1121" s="5" t="str">
        <f t="shared" si="35"/>
        <v>A</v>
      </c>
      <c r="C1121" s="6">
        <f>IF(D1121="","",COUNTA($D$3:D1120)+1)</f>
        <v>803</v>
      </c>
      <c r="D1121" s="8" t="s">
        <v>19</v>
      </c>
      <c r="E1121" s="10" t="s">
        <v>1377</v>
      </c>
      <c r="F1121" s="10" t="s">
        <v>1861</v>
      </c>
      <c r="G1121" s="13" t="s">
        <v>6</v>
      </c>
      <c r="H1121" s="14">
        <v>50</v>
      </c>
      <c r="I1121" s="10" t="s">
        <v>7</v>
      </c>
      <c r="J1121" s="9" t="s">
        <v>8</v>
      </c>
      <c r="K1121" s="15" t="s">
        <v>10</v>
      </c>
      <c r="L1121" s="16" t="s">
        <v>738</v>
      </c>
      <c r="M1121" s="1" t="s">
        <v>1862</v>
      </c>
      <c r="N1121" s="18" t="s">
        <v>14</v>
      </c>
      <c r="O1121" s="18" t="s">
        <v>738</v>
      </c>
      <c r="P1121" s="18" t="s">
        <v>738</v>
      </c>
      <c r="Q1121" s="1" t="s">
        <v>1863</v>
      </c>
    </row>
    <row r="1122" spans="1:17" s="28" customFormat="1" ht="36.950000000000003" customHeight="1">
      <c r="A1122" s="77">
        <f t="shared" si="34"/>
        <v>2015</v>
      </c>
      <c r="B1122" s="65" t="str">
        <f t="shared" si="35"/>
        <v>A</v>
      </c>
      <c r="C1122" s="78">
        <f>IF(D1122="","",COUNTA($D$3:D1121)+1)</f>
        <v>804</v>
      </c>
      <c r="D1122" s="35" t="s">
        <v>19</v>
      </c>
      <c r="E1122" s="36" t="s">
        <v>1377</v>
      </c>
      <c r="F1122" s="36" t="s">
        <v>1861</v>
      </c>
      <c r="G1122" s="77" t="s">
        <v>6</v>
      </c>
      <c r="H1122" s="94">
        <v>51</v>
      </c>
      <c r="I1122" s="36" t="s">
        <v>7</v>
      </c>
      <c r="J1122" s="39" t="s">
        <v>8</v>
      </c>
      <c r="K1122" s="35" t="s">
        <v>10</v>
      </c>
      <c r="L1122" s="35" t="s">
        <v>738</v>
      </c>
      <c r="M1122" s="95" t="s">
        <v>1864</v>
      </c>
      <c r="N1122" s="41" t="s">
        <v>14</v>
      </c>
      <c r="O1122" s="41" t="s">
        <v>738</v>
      </c>
      <c r="P1122" s="41" t="s">
        <v>738</v>
      </c>
      <c r="Q1122" s="1" t="s">
        <v>1865</v>
      </c>
    </row>
    <row r="1123" spans="1:17" s="28" customFormat="1" ht="36.950000000000003" customHeight="1">
      <c r="A1123" s="80" t="str">
        <f t="shared" si="34"/>
        <v/>
      </c>
      <c r="B1123" s="67" t="str">
        <f t="shared" si="35"/>
        <v/>
      </c>
      <c r="C1123" s="81" t="str">
        <f>IF(D1123="","",COUNTA($D$3:D1122)+1)</f>
        <v/>
      </c>
      <c r="D1123" s="45"/>
      <c r="E1123" s="46"/>
      <c r="F1123" s="46"/>
      <c r="G1123" s="80"/>
      <c r="H1123" s="102"/>
      <c r="I1123" s="46"/>
      <c r="J1123" s="49"/>
      <c r="K1123" s="45"/>
      <c r="L1123" s="45"/>
      <c r="M1123" s="103"/>
      <c r="N1123" s="51"/>
      <c r="O1123" s="51"/>
      <c r="P1123" s="51"/>
      <c r="Q1123" s="1" t="s">
        <v>1866</v>
      </c>
    </row>
    <row r="1124" spans="1:17" s="28" customFormat="1" ht="36.950000000000003" customHeight="1">
      <c r="A1124" s="77">
        <f t="shared" si="34"/>
        <v>2015</v>
      </c>
      <c r="B1124" s="65" t="str">
        <f t="shared" si="35"/>
        <v>A</v>
      </c>
      <c r="C1124" s="78">
        <f>IF(D1124="","",COUNTA($D$3:D1123)+1)</f>
        <v>805</v>
      </c>
      <c r="D1124" s="35" t="s">
        <v>19</v>
      </c>
      <c r="E1124" s="36" t="s">
        <v>1377</v>
      </c>
      <c r="F1124" s="36" t="s">
        <v>1861</v>
      </c>
      <c r="G1124" s="77" t="s">
        <v>6</v>
      </c>
      <c r="H1124" s="94">
        <v>51</v>
      </c>
      <c r="I1124" s="36" t="s">
        <v>7</v>
      </c>
      <c r="J1124" s="39" t="s">
        <v>8</v>
      </c>
      <c r="K1124" s="35" t="s">
        <v>10</v>
      </c>
      <c r="L1124" s="35" t="s">
        <v>738</v>
      </c>
      <c r="M1124" s="95" t="s">
        <v>1867</v>
      </c>
      <c r="N1124" s="41" t="s">
        <v>14</v>
      </c>
      <c r="O1124" s="41" t="s">
        <v>738</v>
      </c>
      <c r="P1124" s="41" t="s">
        <v>738</v>
      </c>
      <c r="Q1124" s="1" t="s">
        <v>1868</v>
      </c>
    </row>
    <row r="1125" spans="1:17" s="28" customFormat="1" ht="36.950000000000003" customHeight="1">
      <c r="A1125" s="80" t="str">
        <f t="shared" si="34"/>
        <v/>
      </c>
      <c r="B1125" s="67" t="str">
        <f t="shared" si="35"/>
        <v/>
      </c>
      <c r="C1125" s="81" t="str">
        <f>IF(D1125="","",COUNTA($D$3:D1124)+1)</f>
        <v/>
      </c>
      <c r="D1125" s="45"/>
      <c r="E1125" s="46"/>
      <c r="F1125" s="46"/>
      <c r="G1125" s="80"/>
      <c r="H1125" s="102"/>
      <c r="I1125" s="46"/>
      <c r="J1125" s="49"/>
      <c r="K1125" s="45"/>
      <c r="L1125" s="45"/>
      <c r="M1125" s="103"/>
      <c r="N1125" s="51"/>
      <c r="O1125" s="51"/>
      <c r="P1125" s="51"/>
      <c r="Q1125" s="1" t="s">
        <v>1869</v>
      </c>
    </row>
    <row r="1126" spans="1:17" s="28" customFormat="1" ht="36.950000000000003" customHeight="1">
      <c r="A1126" s="13">
        <f t="shared" si="34"/>
        <v>2015</v>
      </c>
      <c r="B1126" s="5" t="str">
        <f t="shared" si="35"/>
        <v>A</v>
      </c>
      <c r="C1126" s="6">
        <f>IF(D1126="","",COUNTA($D$3:D1125)+1)</f>
        <v>806</v>
      </c>
      <c r="D1126" s="8" t="s">
        <v>19</v>
      </c>
      <c r="E1126" s="10" t="s">
        <v>1377</v>
      </c>
      <c r="F1126" s="10" t="s">
        <v>1861</v>
      </c>
      <c r="G1126" s="13" t="s">
        <v>6</v>
      </c>
      <c r="H1126" s="14">
        <v>51</v>
      </c>
      <c r="I1126" s="10" t="s">
        <v>7</v>
      </c>
      <c r="J1126" s="9" t="s">
        <v>8</v>
      </c>
      <c r="K1126" s="15" t="s">
        <v>10</v>
      </c>
      <c r="L1126" s="16" t="s">
        <v>738</v>
      </c>
      <c r="M1126" s="1" t="s">
        <v>1870</v>
      </c>
      <c r="N1126" s="18" t="s">
        <v>14</v>
      </c>
      <c r="O1126" s="18" t="s">
        <v>738</v>
      </c>
      <c r="P1126" s="18" t="s">
        <v>738</v>
      </c>
      <c r="Q1126" s="1" t="s">
        <v>1871</v>
      </c>
    </row>
    <row r="1127" spans="1:17" s="28" customFormat="1" ht="90.95" customHeight="1">
      <c r="A1127" s="77">
        <f t="shared" si="34"/>
        <v>2015</v>
      </c>
      <c r="B1127" s="65" t="str">
        <f t="shared" si="35"/>
        <v>A</v>
      </c>
      <c r="C1127" s="78">
        <f>IF(D1127="","",COUNTA($D$3:D1126)+1)</f>
        <v>807</v>
      </c>
      <c r="D1127" s="35" t="s">
        <v>19</v>
      </c>
      <c r="E1127" s="36" t="s">
        <v>1377</v>
      </c>
      <c r="F1127" s="36" t="s">
        <v>1861</v>
      </c>
      <c r="G1127" s="77" t="s">
        <v>6</v>
      </c>
      <c r="H1127" s="94">
        <v>58</v>
      </c>
      <c r="I1127" s="36" t="s">
        <v>7</v>
      </c>
      <c r="J1127" s="39" t="s">
        <v>8</v>
      </c>
      <c r="K1127" s="35" t="s">
        <v>10</v>
      </c>
      <c r="L1127" s="35" t="s">
        <v>738</v>
      </c>
      <c r="M1127" s="95" t="s">
        <v>1872</v>
      </c>
      <c r="N1127" s="41" t="s">
        <v>14</v>
      </c>
      <c r="O1127" s="41" t="s">
        <v>738</v>
      </c>
      <c r="P1127" s="41" t="s">
        <v>738</v>
      </c>
      <c r="Q1127" s="1" t="s">
        <v>1873</v>
      </c>
    </row>
    <row r="1128" spans="1:17" s="28" customFormat="1" ht="90.95" customHeight="1">
      <c r="A1128" s="96" t="str">
        <f t="shared" si="34"/>
        <v/>
      </c>
      <c r="B1128" s="70" t="str">
        <f t="shared" si="35"/>
        <v/>
      </c>
      <c r="C1128" s="97" t="str">
        <f>IF(D1128="","",COUNTA($D$3:D1127)+1)</f>
        <v/>
      </c>
      <c r="D1128" s="55"/>
      <c r="E1128" s="56"/>
      <c r="F1128" s="56"/>
      <c r="G1128" s="96"/>
      <c r="H1128" s="99"/>
      <c r="I1128" s="56"/>
      <c r="J1128" s="59"/>
      <c r="K1128" s="55"/>
      <c r="L1128" s="55"/>
      <c r="M1128" s="100"/>
      <c r="N1128" s="61"/>
      <c r="O1128" s="61"/>
      <c r="P1128" s="61"/>
      <c r="Q1128" s="1" t="s">
        <v>1874</v>
      </c>
    </row>
    <row r="1129" spans="1:17" s="28" customFormat="1" ht="90.95" customHeight="1">
      <c r="A1129" s="96" t="str">
        <f t="shared" si="34"/>
        <v/>
      </c>
      <c r="B1129" s="70" t="str">
        <f t="shared" si="35"/>
        <v/>
      </c>
      <c r="C1129" s="97" t="str">
        <f>IF(D1129="","",COUNTA($D$3:D1128)+1)</f>
        <v/>
      </c>
      <c r="D1129" s="55"/>
      <c r="E1129" s="56"/>
      <c r="F1129" s="56"/>
      <c r="G1129" s="96"/>
      <c r="H1129" s="99"/>
      <c r="I1129" s="56"/>
      <c r="J1129" s="59"/>
      <c r="K1129" s="55"/>
      <c r="L1129" s="55"/>
      <c r="M1129" s="100"/>
      <c r="N1129" s="61"/>
      <c r="O1129" s="61"/>
      <c r="P1129" s="61"/>
      <c r="Q1129" s="1" t="s">
        <v>1875</v>
      </c>
    </row>
    <row r="1130" spans="1:17" s="28" customFormat="1" ht="90.95" customHeight="1">
      <c r="A1130" s="96" t="str">
        <f t="shared" si="34"/>
        <v/>
      </c>
      <c r="B1130" s="70" t="str">
        <f t="shared" si="35"/>
        <v/>
      </c>
      <c r="C1130" s="97" t="str">
        <f>IF(D1130="","",COUNTA($D$3:D1129)+1)</f>
        <v/>
      </c>
      <c r="D1130" s="55"/>
      <c r="E1130" s="56"/>
      <c r="F1130" s="56"/>
      <c r="G1130" s="96"/>
      <c r="H1130" s="99"/>
      <c r="I1130" s="56"/>
      <c r="J1130" s="59"/>
      <c r="K1130" s="55"/>
      <c r="L1130" s="55"/>
      <c r="M1130" s="100"/>
      <c r="N1130" s="61"/>
      <c r="O1130" s="61"/>
      <c r="P1130" s="61"/>
      <c r="Q1130" s="1" t="s">
        <v>1876</v>
      </c>
    </row>
    <row r="1131" spans="1:17" s="28" customFormat="1" ht="90.95" customHeight="1">
      <c r="A1131" s="96" t="str">
        <f t="shared" si="34"/>
        <v/>
      </c>
      <c r="B1131" s="70" t="str">
        <f t="shared" si="35"/>
        <v/>
      </c>
      <c r="C1131" s="97" t="str">
        <f>IF(D1131="","",COUNTA($D$3:D1130)+1)</f>
        <v/>
      </c>
      <c r="D1131" s="55"/>
      <c r="E1131" s="56"/>
      <c r="F1131" s="56"/>
      <c r="G1131" s="96"/>
      <c r="H1131" s="99"/>
      <c r="I1131" s="56"/>
      <c r="J1131" s="59"/>
      <c r="K1131" s="55"/>
      <c r="L1131" s="55"/>
      <c r="M1131" s="100"/>
      <c r="N1131" s="61"/>
      <c r="O1131" s="61"/>
      <c r="P1131" s="61"/>
      <c r="Q1131" s="1" t="s">
        <v>1877</v>
      </c>
    </row>
    <row r="1132" spans="1:17" s="28" customFormat="1" ht="90.95" customHeight="1">
      <c r="A1132" s="80" t="str">
        <f t="shared" si="34"/>
        <v/>
      </c>
      <c r="B1132" s="67" t="str">
        <f t="shared" si="35"/>
        <v/>
      </c>
      <c r="C1132" s="81" t="str">
        <f>IF(D1132="","",COUNTA($D$3:D1131)+1)</f>
        <v/>
      </c>
      <c r="D1132" s="45"/>
      <c r="E1132" s="46"/>
      <c r="F1132" s="46"/>
      <c r="G1132" s="80"/>
      <c r="H1132" s="102"/>
      <c r="I1132" s="46"/>
      <c r="J1132" s="49"/>
      <c r="K1132" s="45"/>
      <c r="L1132" s="45"/>
      <c r="M1132" s="103"/>
      <c r="N1132" s="51"/>
      <c r="O1132" s="51"/>
      <c r="P1132" s="51"/>
      <c r="Q1132" s="1" t="s">
        <v>1878</v>
      </c>
    </row>
    <row r="1133" spans="1:17" s="28" customFormat="1" ht="63.95" customHeight="1">
      <c r="A1133" s="13">
        <f t="shared" si="34"/>
        <v>2015</v>
      </c>
      <c r="B1133" s="5" t="str">
        <f t="shared" si="35"/>
        <v>A</v>
      </c>
      <c r="C1133" s="6">
        <f>IF(D1133="","",COUNTA($D$3:D1132)+1)</f>
        <v>808</v>
      </c>
      <c r="D1133" s="8" t="s">
        <v>19</v>
      </c>
      <c r="E1133" s="10" t="s">
        <v>1377</v>
      </c>
      <c r="F1133" s="10" t="s">
        <v>1861</v>
      </c>
      <c r="G1133" s="13" t="s">
        <v>6</v>
      </c>
      <c r="H1133" s="14">
        <v>59</v>
      </c>
      <c r="I1133" s="10" t="s">
        <v>7</v>
      </c>
      <c r="J1133" s="9" t="s">
        <v>8</v>
      </c>
      <c r="K1133" s="15" t="s">
        <v>10</v>
      </c>
      <c r="L1133" s="16" t="s">
        <v>738</v>
      </c>
      <c r="M1133" s="1" t="s">
        <v>1879</v>
      </c>
      <c r="N1133" s="18" t="s">
        <v>14</v>
      </c>
      <c r="O1133" s="18" t="s">
        <v>738</v>
      </c>
      <c r="P1133" s="18" t="s">
        <v>738</v>
      </c>
      <c r="Q1133" s="1" t="s">
        <v>1880</v>
      </c>
    </row>
    <row r="1134" spans="1:17" s="28" customFormat="1" ht="90.95" customHeight="1">
      <c r="A1134" s="13">
        <f t="shared" si="34"/>
        <v>2015</v>
      </c>
      <c r="B1134" s="5" t="str">
        <f t="shared" si="35"/>
        <v>A</v>
      </c>
      <c r="C1134" s="6">
        <f>IF(D1134="","",COUNTA($D$3:D1133)+1)</f>
        <v>809</v>
      </c>
      <c r="D1134" s="8" t="s">
        <v>19</v>
      </c>
      <c r="E1134" s="10" t="s">
        <v>1377</v>
      </c>
      <c r="F1134" s="10" t="s">
        <v>1861</v>
      </c>
      <c r="G1134" s="13" t="s">
        <v>6</v>
      </c>
      <c r="H1134" s="14">
        <v>60</v>
      </c>
      <c r="I1134" s="10" t="s">
        <v>7</v>
      </c>
      <c r="J1134" s="9" t="s">
        <v>8</v>
      </c>
      <c r="K1134" s="15" t="s">
        <v>10</v>
      </c>
      <c r="L1134" s="16" t="s">
        <v>738</v>
      </c>
      <c r="M1134" s="1" t="s">
        <v>1881</v>
      </c>
      <c r="N1134" s="18" t="s">
        <v>14</v>
      </c>
      <c r="O1134" s="18" t="s">
        <v>738</v>
      </c>
      <c r="P1134" s="18" t="s">
        <v>738</v>
      </c>
      <c r="Q1134" s="1" t="s">
        <v>1882</v>
      </c>
    </row>
    <row r="1135" spans="1:17" s="28" customFormat="1" ht="90.95" customHeight="1">
      <c r="A1135" s="13">
        <f t="shared" si="34"/>
        <v>2015</v>
      </c>
      <c r="B1135" s="5" t="str">
        <f t="shared" si="35"/>
        <v>A</v>
      </c>
      <c r="C1135" s="6">
        <f>IF(D1135="","",COUNTA($D$3:D1134)+1)</f>
        <v>810</v>
      </c>
      <c r="D1135" s="8" t="s">
        <v>19</v>
      </c>
      <c r="E1135" s="10" t="s">
        <v>1377</v>
      </c>
      <c r="F1135" s="10" t="s">
        <v>1861</v>
      </c>
      <c r="G1135" s="13" t="s">
        <v>6</v>
      </c>
      <c r="H1135" s="14">
        <v>60</v>
      </c>
      <c r="I1135" s="10" t="s">
        <v>7</v>
      </c>
      <c r="J1135" s="9" t="s">
        <v>8</v>
      </c>
      <c r="K1135" s="15" t="s">
        <v>10</v>
      </c>
      <c r="L1135" s="16" t="s">
        <v>738</v>
      </c>
      <c r="M1135" s="1" t="s">
        <v>1883</v>
      </c>
      <c r="N1135" s="18" t="s">
        <v>14</v>
      </c>
      <c r="O1135" s="18" t="s">
        <v>738</v>
      </c>
      <c r="P1135" s="18" t="s">
        <v>738</v>
      </c>
      <c r="Q1135" s="1" t="s">
        <v>1884</v>
      </c>
    </row>
    <row r="1136" spans="1:17" s="28" customFormat="1" ht="78" customHeight="1">
      <c r="A1136" s="77">
        <f t="shared" si="34"/>
        <v>2015</v>
      </c>
      <c r="B1136" s="65" t="str">
        <f t="shared" si="35"/>
        <v>A</v>
      </c>
      <c r="C1136" s="78">
        <f>IF(D1136="","",COUNTA($D$3:D1135)+1)</f>
        <v>811</v>
      </c>
      <c r="D1136" s="35" t="s">
        <v>19</v>
      </c>
      <c r="E1136" s="36" t="s">
        <v>1377</v>
      </c>
      <c r="F1136" s="36" t="s">
        <v>1861</v>
      </c>
      <c r="G1136" s="77" t="s">
        <v>6</v>
      </c>
      <c r="H1136" s="94">
        <v>53</v>
      </c>
      <c r="I1136" s="36" t="s">
        <v>7</v>
      </c>
      <c r="J1136" s="39" t="s">
        <v>8</v>
      </c>
      <c r="K1136" s="35" t="s">
        <v>10</v>
      </c>
      <c r="L1136" s="35" t="s">
        <v>738</v>
      </c>
      <c r="M1136" s="95" t="s">
        <v>1885</v>
      </c>
      <c r="N1136" s="41" t="s">
        <v>14</v>
      </c>
      <c r="O1136" s="41" t="s">
        <v>738</v>
      </c>
      <c r="P1136" s="41" t="s">
        <v>738</v>
      </c>
      <c r="Q1136" s="1" t="s">
        <v>1886</v>
      </c>
    </row>
    <row r="1137" spans="1:17" s="28" customFormat="1" ht="63.95" customHeight="1">
      <c r="A1137" s="96" t="str">
        <f t="shared" si="34"/>
        <v/>
      </c>
      <c r="B1137" s="70" t="str">
        <f t="shared" si="35"/>
        <v/>
      </c>
      <c r="C1137" s="97" t="str">
        <f>IF(D1137="","",COUNTA($D$3:D1136)+1)</f>
        <v/>
      </c>
      <c r="D1137" s="55"/>
      <c r="E1137" s="56"/>
      <c r="F1137" s="56"/>
      <c r="G1137" s="96"/>
      <c r="H1137" s="99"/>
      <c r="I1137" s="56"/>
      <c r="J1137" s="59"/>
      <c r="K1137" s="55"/>
      <c r="L1137" s="55"/>
      <c r="M1137" s="100"/>
      <c r="N1137" s="61"/>
      <c r="O1137" s="61"/>
      <c r="P1137" s="61"/>
      <c r="Q1137" s="1" t="s">
        <v>1887</v>
      </c>
    </row>
    <row r="1138" spans="1:17" s="28" customFormat="1" ht="63.95" customHeight="1">
      <c r="A1138" s="96" t="str">
        <f t="shared" si="34"/>
        <v/>
      </c>
      <c r="B1138" s="70" t="str">
        <f t="shared" si="35"/>
        <v/>
      </c>
      <c r="C1138" s="97" t="str">
        <f>IF(D1138="","",COUNTA($D$3:D1137)+1)</f>
        <v/>
      </c>
      <c r="D1138" s="55"/>
      <c r="E1138" s="56"/>
      <c r="F1138" s="56"/>
      <c r="G1138" s="96"/>
      <c r="H1138" s="99"/>
      <c r="I1138" s="56"/>
      <c r="J1138" s="59"/>
      <c r="K1138" s="55"/>
      <c r="L1138" s="55"/>
      <c r="M1138" s="100"/>
      <c r="N1138" s="61"/>
      <c r="O1138" s="61"/>
      <c r="P1138" s="61"/>
      <c r="Q1138" s="1" t="s">
        <v>1888</v>
      </c>
    </row>
    <row r="1139" spans="1:17" s="28" customFormat="1" ht="50.1" customHeight="1">
      <c r="A1139" s="96" t="str">
        <f t="shared" si="34"/>
        <v/>
      </c>
      <c r="B1139" s="70" t="str">
        <f t="shared" si="35"/>
        <v/>
      </c>
      <c r="C1139" s="97" t="str">
        <f>IF(D1139="","",COUNTA($D$3:D1138)+1)</f>
        <v/>
      </c>
      <c r="D1139" s="55"/>
      <c r="E1139" s="56"/>
      <c r="F1139" s="56"/>
      <c r="G1139" s="96"/>
      <c r="H1139" s="99"/>
      <c r="I1139" s="56"/>
      <c r="J1139" s="59"/>
      <c r="K1139" s="55"/>
      <c r="L1139" s="55"/>
      <c r="M1139" s="100"/>
      <c r="N1139" s="61"/>
      <c r="O1139" s="61"/>
      <c r="P1139" s="61"/>
      <c r="Q1139" s="1" t="s">
        <v>1889</v>
      </c>
    </row>
    <row r="1140" spans="1:17" s="28" customFormat="1" ht="78" customHeight="1">
      <c r="A1140" s="96" t="str">
        <f t="shared" si="34"/>
        <v/>
      </c>
      <c r="B1140" s="70" t="str">
        <f t="shared" si="35"/>
        <v/>
      </c>
      <c r="C1140" s="97" t="str">
        <f>IF(D1140="","",COUNTA($D$3:D1139)+1)</f>
        <v/>
      </c>
      <c r="D1140" s="55"/>
      <c r="E1140" s="56"/>
      <c r="F1140" s="56"/>
      <c r="G1140" s="96"/>
      <c r="H1140" s="99"/>
      <c r="I1140" s="56"/>
      <c r="J1140" s="59"/>
      <c r="K1140" s="55"/>
      <c r="L1140" s="55"/>
      <c r="M1140" s="100"/>
      <c r="N1140" s="61"/>
      <c r="O1140" s="61"/>
      <c r="P1140" s="61"/>
      <c r="Q1140" s="1" t="s">
        <v>1890</v>
      </c>
    </row>
    <row r="1141" spans="1:17" s="28" customFormat="1" ht="50.1" customHeight="1">
      <c r="A1141" s="96" t="str">
        <f t="shared" si="34"/>
        <v/>
      </c>
      <c r="B1141" s="70" t="str">
        <f t="shared" si="35"/>
        <v/>
      </c>
      <c r="C1141" s="97" t="str">
        <f>IF(D1141="","",COUNTA($D$3:D1140)+1)</f>
        <v/>
      </c>
      <c r="D1141" s="55"/>
      <c r="E1141" s="56"/>
      <c r="F1141" s="56"/>
      <c r="G1141" s="96"/>
      <c r="H1141" s="99"/>
      <c r="I1141" s="56"/>
      <c r="J1141" s="59"/>
      <c r="K1141" s="55"/>
      <c r="L1141" s="55"/>
      <c r="M1141" s="100"/>
      <c r="N1141" s="61"/>
      <c r="O1141" s="61"/>
      <c r="P1141" s="61"/>
      <c r="Q1141" s="1" t="s">
        <v>1891</v>
      </c>
    </row>
    <row r="1142" spans="1:17" s="28" customFormat="1" ht="50.1" customHeight="1">
      <c r="A1142" s="96" t="str">
        <f t="shared" si="34"/>
        <v/>
      </c>
      <c r="B1142" s="70" t="str">
        <f t="shared" si="35"/>
        <v/>
      </c>
      <c r="C1142" s="97" t="str">
        <f>IF(D1142="","",COUNTA($D$3:D1141)+1)</f>
        <v/>
      </c>
      <c r="D1142" s="55"/>
      <c r="E1142" s="56"/>
      <c r="F1142" s="56"/>
      <c r="G1142" s="96"/>
      <c r="H1142" s="99"/>
      <c r="I1142" s="56"/>
      <c r="J1142" s="59"/>
      <c r="K1142" s="55"/>
      <c r="L1142" s="55"/>
      <c r="M1142" s="100"/>
      <c r="N1142" s="61"/>
      <c r="O1142" s="61"/>
      <c r="P1142" s="61"/>
      <c r="Q1142" s="1" t="s">
        <v>1892</v>
      </c>
    </row>
    <row r="1143" spans="1:17" s="28" customFormat="1" ht="50.1" customHeight="1">
      <c r="A1143" s="96" t="str">
        <f t="shared" si="34"/>
        <v/>
      </c>
      <c r="B1143" s="70" t="str">
        <f t="shared" si="35"/>
        <v/>
      </c>
      <c r="C1143" s="97" t="str">
        <f>IF(D1143="","",COUNTA($D$3:D1142)+1)</f>
        <v/>
      </c>
      <c r="D1143" s="55"/>
      <c r="E1143" s="56"/>
      <c r="F1143" s="56"/>
      <c r="G1143" s="96"/>
      <c r="H1143" s="99"/>
      <c r="I1143" s="56"/>
      <c r="J1143" s="59"/>
      <c r="K1143" s="55"/>
      <c r="L1143" s="55"/>
      <c r="M1143" s="100"/>
      <c r="N1143" s="61"/>
      <c r="O1143" s="61"/>
      <c r="P1143" s="61"/>
      <c r="Q1143" s="1" t="s">
        <v>1893</v>
      </c>
    </row>
    <row r="1144" spans="1:17" s="29" customFormat="1" ht="50.1" customHeight="1">
      <c r="A1144" s="96" t="str">
        <f t="shared" si="34"/>
        <v/>
      </c>
      <c r="B1144" s="70" t="str">
        <f t="shared" si="35"/>
        <v/>
      </c>
      <c r="C1144" s="97" t="str">
        <f>IF(D1144="","",COUNTA($D$3:D1143)+1)</f>
        <v/>
      </c>
      <c r="D1144" s="55"/>
      <c r="E1144" s="56"/>
      <c r="F1144" s="56"/>
      <c r="G1144" s="96"/>
      <c r="H1144" s="99"/>
      <c r="I1144" s="56"/>
      <c r="J1144" s="59"/>
      <c r="K1144" s="55"/>
      <c r="L1144" s="55"/>
      <c r="M1144" s="100"/>
      <c r="N1144" s="61"/>
      <c r="O1144" s="61"/>
      <c r="P1144" s="61"/>
      <c r="Q1144" s="1" t="s">
        <v>1894</v>
      </c>
    </row>
    <row r="1145" spans="1:17" s="29" customFormat="1" ht="50.1" customHeight="1">
      <c r="A1145" s="96" t="str">
        <f t="shared" si="34"/>
        <v/>
      </c>
      <c r="B1145" s="70" t="str">
        <f t="shared" si="35"/>
        <v/>
      </c>
      <c r="C1145" s="97" t="str">
        <f>IF(D1145="","",COUNTA($D$3:D1144)+1)</f>
        <v/>
      </c>
      <c r="D1145" s="55"/>
      <c r="E1145" s="56"/>
      <c r="F1145" s="56"/>
      <c r="G1145" s="96"/>
      <c r="H1145" s="99"/>
      <c r="I1145" s="56"/>
      <c r="J1145" s="59"/>
      <c r="K1145" s="55"/>
      <c r="L1145" s="55"/>
      <c r="M1145" s="100"/>
      <c r="N1145" s="61"/>
      <c r="O1145" s="61"/>
      <c r="P1145" s="61"/>
      <c r="Q1145" s="1" t="s">
        <v>1895</v>
      </c>
    </row>
    <row r="1146" spans="1:17" s="28" customFormat="1" ht="50.1" customHeight="1">
      <c r="A1146" s="96" t="str">
        <f t="shared" si="34"/>
        <v/>
      </c>
      <c r="B1146" s="70" t="str">
        <f t="shared" si="35"/>
        <v/>
      </c>
      <c r="C1146" s="97" t="str">
        <f>IF(D1146="","",COUNTA($D$3:D1145)+1)</f>
        <v/>
      </c>
      <c r="D1146" s="55"/>
      <c r="E1146" s="56"/>
      <c r="F1146" s="56"/>
      <c r="G1146" s="96"/>
      <c r="H1146" s="99"/>
      <c r="I1146" s="56"/>
      <c r="J1146" s="59"/>
      <c r="K1146" s="55"/>
      <c r="L1146" s="55"/>
      <c r="M1146" s="100"/>
      <c r="N1146" s="61"/>
      <c r="O1146" s="61"/>
      <c r="P1146" s="61"/>
      <c r="Q1146" s="1" t="s">
        <v>1896</v>
      </c>
    </row>
    <row r="1147" spans="1:17" s="28" customFormat="1" ht="78" customHeight="1">
      <c r="A1147" s="96" t="str">
        <f t="shared" si="34"/>
        <v/>
      </c>
      <c r="B1147" s="70" t="str">
        <f t="shared" si="35"/>
        <v/>
      </c>
      <c r="C1147" s="97" t="str">
        <f>IF(D1147="","",COUNTA($D$3:D1146)+1)</f>
        <v/>
      </c>
      <c r="D1147" s="55"/>
      <c r="E1147" s="56"/>
      <c r="F1147" s="56"/>
      <c r="G1147" s="96"/>
      <c r="H1147" s="99"/>
      <c r="I1147" s="56"/>
      <c r="J1147" s="59"/>
      <c r="K1147" s="55"/>
      <c r="L1147" s="55"/>
      <c r="M1147" s="100"/>
      <c r="N1147" s="61"/>
      <c r="O1147" s="61"/>
      <c r="P1147" s="61"/>
      <c r="Q1147" s="1" t="s">
        <v>1897</v>
      </c>
    </row>
    <row r="1148" spans="1:17" s="28" customFormat="1" ht="50.1" customHeight="1">
      <c r="A1148" s="96" t="str">
        <f t="shared" si="34"/>
        <v/>
      </c>
      <c r="B1148" s="70" t="str">
        <f t="shared" si="35"/>
        <v/>
      </c>
      <c r="C1148" s="97" t="str">
        <f>IF(D1148="","",COUNTA($D$3:D1147)+1)</f>
        <v/>
      </c>
      <c r="D1148" s="55"/>
      <c r="E1148" s="56"/>
      <c r="F1148" s="56"/>
      <c r="G1148" s="96"/>
      <c r="H1148" s="99"/>
      <c r="I1148" s="56"/>
      <c r="J1148" s="59"/>
      <c r="K1148" s="55"/>
      <c r="L1148" s="55"/>
      <c r="M1148" s="100"/>
      <c r="N1148" s="61"/>
      <c r="O1148" s="61"/>
      <c r="P1148" s="61"/>
      <c r="Q1148" s="1" t="s">
        <v>1898</v>
      </c>
    </row>
    <row r="1149" spans="1:17" s="28" customFormat="1" ht="50.1" customHeight="1">
      <c r="A1149" s="96" t="str">
        <f t="shared" si="34"/>
        <v/>
      </c>
      <c r="B1149" s="70" t="str">
        <f t="shared" si="35"/>
        <v/>
      </c>
      <c r="C1149" s="97" t="str">
        <f>IF(D1149="","",COUNTA($D$3:D1148)+1)</f>
        <v/>
      </c>
      <c r="D1149" s="55"/>
      <c r="E1149" s="56"/>
      <c r="F1149" s="56"/>
      <c r="G1149" s="96"/>
      <c r="H1149" s="99"/>
      <c r="I1149" s="56"/>
      <c r="J1149" s="59"/>
      <c r="K1149" s="55"/>
      <c r="L1149" s="55"/>
      <c r="M1149" s="100"/>
      <c r="N1149" s="61"/>
      <c r="O1149" s="61"/>
      <c r="P1149" s="61"/>
      <c r="Q1149" s="1" t="s">
        <v>1899</v>
      </c>
    </row>
    <row r="1150" spans="1:17" s="28" customFormat="1" ht="36.950000000000003" customHeight="1">
      <c r="A1150" s="80" t="str">
        <f t="shared" si="34"/>
        <v/>
      </c>
      <c r="B1150" s="67" t="str">
        <f t="shared" si="35"/>
        <v/>
      </c>
      <c r="C1150" s="81" t="str">
        <f>IF(D1150="","",COUNTA($D$3:D1149)+1)</f>
        <v/>
      </c>
      <c r="D1150" s="45"/>
      <c r="E1150" s="46"/>
      <c r="F1150" s="46"/>
      <c r="G1150" s="80"/>
      <c r="H1150" s="102"/>
      <c r="I1150" s="46"/>
      <c r="J1150" s="49"/>
      <c r="K1150" s="45"/>
      <c r="L1150" s="45"/>
      <c r="M1150" s="103"/>
      <c r="N1150" s="51"/>
      <c r="O1150" s="51"/>
      <c r="P1150" s="51"/>
      <c r="Q1150" s="1" t="s">
        <v>1900</v>
      </c>
    </row>
    <row r="1151" spans="1:17" s="28" customFormat="1" ht="50.1" customHeight="1">
      <c r="A1151" s="77">
        <f t="shared" si="34"/>
        <v>2015</v>
      </c>
      <c r="B1151" s="65" t="str">
        <f t="shared" si="35"/>
        <v>A</v>
      </c>
      <c r="C1151" s="78">
        <f>IF(D1151="","",COUNTA($D$3:D1150)+1)</f>
        <v>812</v>
      </c>
      <c r="D1151" s="35" t="s">
        <v>19</v>
      </c>
      <c r="E1151" s="36" t="s">
        <v>1377</v>
      </c>
      <c r="F1151" s="36" t="s">
        <v>1861</v>
      </c>
      <c r="G1151" s="77" t="s">
        <v>6</v>
      </c>
      <c r="H1151" s="94">
        <v>54</v>
      </c>
      <c r="I1151" s="36" t="s">
        <v>7</v>
      </c>
      <c r="J1151" s="39" t="s">
        <v>8</v>
      </c>
      <c r="K1151" s="35" t="s">
        <v>10</v>
      </c>
      <c r="L1151" s="35" t="s">
        <v>738</v>
      </c>
      <c r="M1151" s="95" t="s">
        <v>1901</v>
      </c>
      <c r="N1151" s="41" t="s">
        <v>14</v>
      </c>
      <c r="O1151" s="41" t="s">
        <v>738</v>
      </c>
      <c r="P1151" s="41" t="s">
        <v>738</v>
      </c>
      <c r="Q1151" s="1" t="s">
        <v>1902</v>
      </c>
    </row>
    <row r="1152" spans="1:17" s="28" customFormat="1" ht="36.950000000000003" customHeight="1">
      <c r="A1152" s="96" t="str">
        <f t="shared" si="34"/>
        <v/>
      </c>
      <c r="B1152" s="70" t="str">
        <f t="shared" si="35"/>
        <v/>
      </c>
      <c r="C1152" s="97" t="str">
        <f>IF(D1152="","",COUNTA($D$3:D1151)+1)</f>
        <v/>
      </c>
      <c r="D1152" s="55"/>
      <c r="E1152" s="56"/>
      <c r="F1152" s="56"/>
      <c r="G1152" s="96"/>
      <c r="H1152" s="99"/>
      <c r="I1152" s="56"/>
      <c r="J1152" s="59"/>
      <c r="K1152" s="55"/>
      <c r="L1152" s="55"/>
      <c r="M1152" s="100"/>
      <c r="N1152" s="61"/>
      <c r="O1152" s="61"/>
      <c r="P1152" s="61"/>
      <c r="Q1152" s="1" t="s">
        <v>1903</v>
      </c>
    </row>
    <row r="1153" spans="1:17" s="28" customFormat="1" ht="50.1" customHeight="1">
      <c r="A1153" s="96" t="str">
        <f t="shared" si="34"/>
        <v/>
      </c>
      <c r="B1153" s="70" t="str">
        <f t="shared" si="35"/>
        <v/>
      </c>
      <c r="C1153" s="97" t="str">
        <f>IF(D1153="","",COUNTA($D$3:D1152)+1)</f>
        <v/>
      </c>
      <c r="D1153" s="55"/>
      <c r="E1153" s="56"/>
      <c r="F1153" s="56"/>
      <c r="G1153" s="96"/>
      <c r="H1153" s="99"/>
      <c r="I1153" s="56"/>
      <c r="J1153" s="59"/>
      <c r="K1153" s="55"/>
      <c r="L1153" s="55"/>
      <c r="M1153" s="100"/>
      <c r="N1153" s="61"/>
      <c r="O1153" s="61"/>
      <c r="P1153" s="61"/>
      <c r="Q1153" s="1" t="s">
        <v>1904</v>
      </c>
    </row>
    <row r="1154" spans="1:17" s="28" customFormat="1" ht="36.950000000000003" customHeight="1">
      <c r="A1154" s="80" t="str">
        <f t="shared" si="34"/>
        <v/>
      </c>
      <c r="B1154" s="67" t="str">
        <f t="shared" si="35"/>
        <v/>
      </c>
      <c r="C1154" s="81" t="str">
        <f>IF(D1154="","",COUNTA($D$3:D1153)+1)</f>
        <v/>
      </c>
      <c r="D1154" s="45"/>
      <c r="E1154" s="46"/>
      <c r="F1154" s="46"/>
      <c r="G1154" s="80"/>
      <c r="H1154" s="102"/>
      <c r="I1154" s="46"/>
      <c r="J1154" s="49"/>
      <c r="K1154" s="45"/>
      <c r="L1154" s="45"/>
      <c r="M1154" s="103"/>
      <c r="N1154" s="51"/>
      <c r="O1154" s="51"/>
      <c r="P1154" s="51"/>
      <c r="Q1154" s="1" t="s">
        <v>1905</v>
      </c>
    </row>
    <row r="1155" spans="1:17" s="28" customFormat="1" ht="36.950000000000003" customHeight="1">
      <c r="A1155" s="77">
        <f t="shared" si="34"/>
        <v>2015</v>
      </c>
      <c r="B1155" s="65" t="str">
        <f t="shared" si="35"/>
        <v>A</v>
      </c>
      <c r="C1155" s="78">
        <f>IF(D1155="","",COUNTA($D$3:D1154)+1)</f>
        <v>813</v>
      </c>
      <c r="D1155" s="35" t="s">
        <v>19</v>
      </c>
      <c r="E1155" s="36" t="s">
        <v>1377</v>
      </c>
      <c r="F1155" s="36" t="s">
        <v>1861</v>
      </c>
      <c r="G1155" s="77" t="s">
        <v>6</v>
      </c>
      <c r="H1155" s="94">
        <v>55</v>
      </c>
      <c r="I1155" s="36" t="s">
        <v>7</v>
      </c>
      <c r="J1155" s="39" t="s">
        <v>8</v>
      </c>
      <c r="K1155" s="35" t="s">
        <v>10</v>
      </c>
      <c r="L1155" s="35" t="s">
        <v>738</v>
      </c>
      <c r="M1155" s="95" t="s">
        <v>1906</v>
      </c>
      <c r="N1155" s="41" t="s">
        <v>14</v>
      </c>
      <c r="O1155" s="41" t="s">
        <v>738</v>
      </c>
      <c r="P1155" s="41" t="s">
        <v>738</v>
      </c>
      <c r="Q1155" s="1" t="s">
        <v>1907</v>
      </c>
    </row>
    <row r="1156" spans="1:17" s="28" customFormat="1" ht="36.950000000000003" customHeight="1">
      <c r="A1156" s="96" t="str">
        <f t="shared" ref="A1156:A1219" si="36">IF(D1156="","",2015)</f>
        <v/>
      </c>
      <c r="B1156" s="70" t="str">
        <f t="shared" ref="B1156:B1219" si="37">IF(D1156="","","A")</f>
        <v/>
      </c>
      <c r="C1156" s="97" t="str">
        <f>IF(D1156="","",COUNTA($D$3:D1155)+1)</f>
        <v/>
      </c>
      <c r="D1156" s="55"/>
      <c r="E1156" s="56"/>
      <c r="F1156" s="56"/>
      <c r="G1156" s="96"/>
      <c r="H1156" s="99"/>
      <c r="I1156" s="56"/>
      <c r="J1156" s="59"/>
      <c r="K1156" s="55"/>
      <c r="L1156" s="55"/>
      <c r="M1156" s="100"/>
      <c r="N1156" s="61"/>
      <c r="O1156" s="61"/>
      <c r="P1156" s="61"/>
      <c r="Q1156" s="1" t="s">
        <v>1908</v>
      </c>
    </row>
    <row r="1157" spans="1:17" s="28" customFormat="1" ht="36.950000000000003" customHeight="1">
      <c r="A1157" s="96" t="str">
        <f t="shared" si="36"/>
        <v/>
      </c>
      <c r="B1157" s="70" t="str">
        <f t="shared" si="37"/>
        <v/>
      </c>
      <c r="C1157" s="97" t="str">
        <f>IF(D1157="","",COUNTA($D$3:D1156)+1)</f>
        <v/>
      </c>
      <c r="D1157" s="55"/>
      <c r="E1157" s="56"/>
      <c r="F1157" s="56"/>
      <c r="G1157" s="96"/>
      <c r="H1157" s="99"/>
      <c r="I1157" s="56"/>
      <c r="J1157" s="59"/>
      <c r="K1157" s="55"/>
      <c r="L1157" s="55"/>
      <c r="M1157" s="100"/>
      <c r="N1157" s="61"/>
      <c r="O1157" s="61"/>
      <c r="P1157" s="61"/>
      <c r="Q1157" s="1" t="s">
        <v>1909</v>
      </c>
    </row>
    <row r="1158" spans="1:17" s="28" customFormat="1" ht="36.950000000000003" customHeight="1">
      <c r="A1158" s="80" t="str">
        <f t="shared" si="36"/>
        <v/>
      </c>
      <c r="B1158" s="67" t="str">
        <f t="shared" si="37"/>
        <v/>
      </c>
      <c r="C1158" s="81" t="str">
        <f>IF(D1158="","",COUNTA($D$3:D1157)+1)</f>
        <v/>
      </c>
      <c r="D1158" s="45"/>
      <c r="E1158" s="46"/>
      <c r="F1158" s="46"/>
      <c r="G1158" s="80"/>
      <c r="H1158" s="102"/>
      <c r="I1158" s="46"/>
      <c r="J1158" s="49"/>
      <c r="K1158" s="45"/>
      <c r="L1158" s="45"/>
      <c r="M1158" s="103"/>
      <c r="N1158" s="51"/>
      <c r="O1158" s="51"/>
      <c r="P1158" s="51"/>
      <c r="Q1158" s="1" t="s">
        <v>1910</v>
      </c>
    </row>
    <row r="1159" spans="1:17" s="28" customFormat="1" ht="36.950000000000003" customHeight="1">
      <c r="A1159" s="13">
        <f t="shared" si="36"/>
        <v>2015</v>
      </c>
      <c r="B1159" s="5" t="str">
        <f t="shared" si="37"/>
        <v>A</v>
      </c>
      <c r="C1159" s="6">
        <f>IF(D1159="","",COUNTA($D$3:D1158)+1)</f>
        <v>814</v>
      </c>
      <c r="D1159" s="8" t="s">
        <v>19</v>
      </c>
      <c r="E1159" s="10" t="s">
        <v>1377</v>
      </c>
      <c r="F1159" s="10" t="s">
        <v>1861</v>
      </c>
      <c r="G1159" s="13" t="s">
        <v>6</v>
      </c>
      <c r="H1159" s="14">
        <v>56</v>
      </c>
      <c r="I1159" s="120" t="s">
        <v>7</v>
      </c>
      <c r="J1159" s="9" t="s">
        <v>8</v>
      </c>
      <c r="K1159" s="15" t="s">
        <v>10</v>
      </c>
      <c r="L1159" s="16" t="s">
        <v>738</v>
      </c>
      <c r="M1159" s="1" t="s">
        <v>1911</v>
      </c>
      <c r="N1159" s="18" t="s">
        <v>14</v>
      </c>
      <c r="O1159" s="18" t="s">
        <v>738</v>
      </c>
      <c r="P1159" s="18" t="s">
        <v>738</v>
      </c>
      <c r="Q1159" s="1" t="s">
        <v>1912</v>
      </c>
    </row>
    <row r="1160" spans="1:17" s="28" customFormat="1" ht="36.950000000000003" customHeight="1">
      <c r="A1160" s="13">
        <f t="shared" si="36"/>
        <v>2015</v>
      </c>
      <c r="B1160" s="5" t="str">
        <f t="shared" si="37"/>
        <v>A</v>
      </c>
      <c r="C1160" s="6">
        <f>IF(D1160="","",COUNTA($D$3:D1159)+1)</f>
        <v>815</v>
      </c>
      <c r="D1160" s="8" t="s">
        <v>19</v>
      </c>
      <c r="E1160" s="10" t="s">
        <v>1377</v>
      </c>
      <c r="F1160" s="10" t="s">
        <v>1861</v>
      </c>
      <c r="G1160" s="13" t="s">
        <v>6</v>
      </c>
      <c r="H1160" s="14">
        <v>59</v>
      </c>
      <c r="I1160" s="120" t="s">
        <v>7</v>
      </c>
      <c r="J1160" s="9" t="s">
        <v>8</v>
      </c>
      <c r="K1160" s="15" t="s">
        <v>10</v>
      </c>
      <c r="L1160" s="16" t="s">
        <v>738</v>
      </c>
      <c r="M1160" s="1" t="s">
        <v>1913</v>
      </c>
      <c r="N1160" s="18" t="s">
        <v>14</v>
      </c>
      <c r="O1160" s="18" t="s">
        <v>738</v>
      </c>
      <c r="P1160" s="18" t="s">
        <v>738</v>
      </c>
      <c r="Q1160" s="1" t="s">
        <v>1914</v>
      </c>
    </row>
    <row r="1161" spans="1:17" s="28" customFormat="1" ht="36.950000000000003" customHeight="1">
      <c r="A1161" s="13">
        <f t="shared" si="36"/>
        <v>2015</v>
      </c>
      <c r="B1161" s="5" t="str">
        <f t="shared" si="37"/>
        <v>A</v>
      </c>
      <c r="C1161" s="6">
        <f>IF(D1161="","",COUNTA($D$3:D1160)+1)</f>
        <v>816</v>
      </c>
      <c r="D1161" s="8" t="s">
        <v>19</v>
      </c>
      <c r="E1161" s="10" t="s">
        <v>1377</v>
      </c>
      <c r="F1161" s="10" t="s">
        <v>1861</v>
      </c>
      <c r="G1161" s="13" t="s">
        <v>6</v>
      </c>
      <c r="H1161" s="14">
        <v>60</v>
      </c>
      <c r="I1161" s="120" t="s">
        <v>7</v>
      </c>
      <c r="J1161" s="9" t="s">
        <v>8</v>
      </c>
      <c r="K1161" s="15" t="s">
        <v>10</v>
      </c>
      <c r="L1161" s="16" t="s">
        <v>738</v>
      </c>
      <c r="M1161" s="1" t="s">
        <v>1915</v>
      </c>
      <c r="N1161" s="18" t="s">
        <v>14</v>
      </c>
      <c r="O1161" s="18" t="s">
        <v>738</v>
      </c>
      <c r="P1161" s="18" t="s">
        <v>738</v>
      </c>
      <c r="Q1161" s="1" t="s">
        <v>1916</v>
      </c>
    </row>
    <row r="1162" spans="1:17" s="28" customFormat="1" ht="36.950000000000003" customHeight="1">
      <c r="A1162" s="13">
        <f t="shared" si="36"/>
        <v>2015</v>
      </c>
      <c r="B1162" s="5" t="str">
        <f t="shared" si="37"/>
        <v>A</v>
      </c>
      <c r="C1162" s="6">
        <f>IF(D1162="","",COUNTA($D$3:D1161)+1)</f>
        <v>817</v>
      </c>
      <c r="D1162" s="8" t="s">
        <v>19</v>
      </c>
      <c r="E1162" s="10" t="s">
        <v>1377</v>
      </c>
      <c r="F1162" s="10" t="s">
        <v>1861</v>
      </c>
      <c r="G1162" s="13" t="s">
        <v>6</v>
      </c>
      <c r="H1162" s="14">
        <v>60</v>
      </c>
      <c r="I1162" s="120" t="s">
        <v>7</v>
      </c>
      <c r="J1162" s="9" t="s">
        <v>8</v>
      </c>
      <c r="K1162" s="15" t="s">
        <v>10</v>
      </c>
      <c r="L1162" s="16" t="s">
        <v>738</v>
      </c>
      <c r="M1162" s="1" t="s">
        <v>1917</v>
      </c>
      <c r="N1162" s="18" t="s">
        <v>14</v>
      </c>
      <c r="O1162" s="18" t="s">
        <v>738</v>
      </c>
      <c r="P1162" s="18" t="s">
        <v>738</v>
      </c>
      <c r="Q1162" s="1" t="s">
        <v>1918</v>
      </c>
    </row>
    <row r="1163" spans="1:17" s="28" customFormat="1" ht="36.950000000000003" customHeight="1">
      <c r="A1163" s="13">
        <f t="shared" si="36"/>
        <v>2015</v>
      </c>
      <c r="B1163" s="5" t="str">
        <f t="shared" si="37"/>
        <v>A</v>
      </c>
      <c r="C1163" s="6">
        <f>IF(D1163="","",COUNTA($D$3:D1162)+1)</f>
        <v>818</v>
      </c>
      <c r="D1163" s="8" t="s">
        <v>19</v>
      </c>
      <c r="E1163" s="10" t="s">
        <v>1377</v>
      </c>
      <c r="F1163" s="10" t="s">
        <v>1861</v>
      </c>
      <c r="G1163" s="13" t="s">
        <v>6</v>
      </c>
      <c r="H1163" s="14">
        <v>58</v>
      </c>
      <c r="I1163" s="120" t="s">
        <v>7</v>
      </c>
      <c r="J1163" s="9" t="s">
        <v>8</v>
      </c>
      <c r="K1163" s="15" t="s">
        <v>10</v>
      </c>
      <c r="L1163" s="16" t="s">
        <v>738</v>
      </c>
      <c r="M1163" s="1" t="s">
        <v>1919</v>
      </c>
      <c r="N1163" s="18" t="s">
        <v>14</v>
      </c>
      <c r="O1163" s="18" t="s">
        <v>738</v>
      </c>
      <c r="P1163" s="18" t="s">
        <v>738</v>
      </c>
      <c r="Q1163" s="1" t="s">
        <v>1920</v>
      </c>
    </row>
    <row r="1164" spans="1:17" s="28" customFormat="1" ht="50.1" customHeight="1">
      <c r="A1164" s="13">
        <f t="shared" si="36"/>
        <v>2015</v>
      </c>
      <c r="B1164" s="5" t="str">
        <f t="shared" si="37"/>
        <v>A</v>
      </c>
      <c r="C1164" s="6">
        <f>IF(D1164="","",COUNTA($D$3:D1163)+1)</f>
        <v>819</v>
      </c>
      <c r="D1164" s="8" t="s">
        <v>19</v>
      </c>
      <c r="E1164" s="10" t="s">
        <v>1377</v>
      </c>
      <c r="F1164" s="10" t="s">
        <v>1861</v>
      </c>
      <c r="G1164" s="13" t="s">
        <v>6</v>
      </c>
      <c r="H1164" s="14">
        <v>59</v>
      </c>
      <c r="I1164" s="120" t="s">
        <v>7</v>
      </c>
      <c r="J1164" s="9" t="s">
        <v>8</v>
      </c>
      <c r="K1164" s="15" t="s">
        <v>10</v>
      </c>
      <c r="L1164" s="16" t="s">
        <v>738</v>
      </c>
      <c r="M1164" s="1" t="s">
        <v>1921</v>
      </c>
      <c r="N1164" s="18" t="s">
        <v>14</v>
      </c>
      <c r="O1164" s="18" t="s">
        <v>738</v>
      </c>
      <c r="P1164" s="18" t="s">
        <v>738</v>
      </c>
      <c r="Q1164" s="1" t="s">
        <v>1922</v>
      </c>
    </row>
    <row r="1165" spans="1:17" s="28" customFormat="1" ht="63.95" customHeight="1">
      <c r="A1165" s="13">
        <f t="shared" si="36"/>
        <v>2015</v>
      </c>
      <c r="B1165" s="5" t="str">
        <f t="shared" si="37"/>
        <v>A</v>
      </c>
      <c r="C1165" s="6">
        <f>IF(D1165="","",COUNTA($D$3:D1164)+1)</f>
        <v>820</v>
      </c>
      <c r="D1165" s="8" t="s">
        <v>19</v>
      </c>
      <c r="E1165" s="10" t="s">
        <v>1377</v>
      </c>
      <c r="F1165" s="10" t="s">
        <v>1861</v>
      </c>
      <c r="G1165" s="13" t="s">
        <v>6</v>
      </c>
      <c r="H1165" s="14">
        <v>60</v>
      </c>
      <c r="I1165" s="120" t="s">
        <v>7</v>
      </c>
      <c r="J1165" s="9" t="s">
        <v>8</v>
      </c>
      <c r="K1165" s="15" t="s">
        <v>10</v>
      </c>
      <c r="L1165" s="16" t="s">
        <v>738</v>
      </c>
      <c r="M1165" s="1" t="s">
        <v>1923</v>
      </c>
      <c r="N1165" s="18" t="s">
        <v>14</v>
      </c>
      <c r="O1165" s="18" t="s">
        <v>738</v>
      </c>
      <c r="P1165" s="18" t="s">
        <v>738</v>
      </c>
      <c r="Q1165" s="1" t="s">
        <v>1924</v>
      </c>
    </row>
    <row r="1166" spans="1:17" s="28" customFormat="1" ht="50.1" customHeight="1">
      <c r="A1166" s="13">
        <f t="shared" si="36"/>
        <v>2015</v>
      </c>
      <c r="B1166" s="5" t="str">
        <f t="shared" si="37"/>
        <v>A</v>
      </c>
      <c r="C1166" s="6">
        <f>IF(D1166="","",COUNTA($D$3:D1165)+1)</f>
        <v>821</v>
      </c>
      <c r="D1166" s="8" t="s">
        <v>19</v>
      </c>
      <c r="E1166" s="10" t="s">
        <v>1925</v>
      </c>
      <c r="F1166" s="10" t="s">
        <v>1926</v>
      </c>
      <c r="G1166" s="13" t="s">
        <v>6</v>
      </c>
      <c r="H1166" s="14">
        <v>36</v>
      </c>
      <c r="I1166" s="10" t="s">
        <v>7</v>
      </c>
      <c r="J1166" s="9" t="s">
        <v>8</v>
      </c>
      <c r="K1166" s="15" t="s">
        <v>10</v>
      </c>
      <c r="L1166" s="16" t="s">
        <v>738</v>
      </c>
      <c r="M1166" s="1" t="s">
        <v>1927</v>
      </c>
      <c r="N1166" s="18" t="s">
        <v>14</v>
      </c>
      <c r="O1166" s="18" t="s">
        <v>738</v>
      </c>
      <c r="P1166" s="18" t="s">
        <v>738</v>
      </c>
      <c r="Q1166" s="1" t="s">
        <v>1928</v>
      </c>
    </row>
    <row r="1167" spans="1:17" s="28" customFormat="1" ht="117.95" customHeight="1">
      <c r="A1167" s="13">
        <f t="shared" si="36"/>
        <v>2015</v>
      </c>
      <c r="B1167" s="5" t="str">
        <f t="shared" si="37"/>
        <v>A</v>
      </c>
      <c r="C1167" s="6">
        <f>IF(D1167="","",COUNTA($D$3:D1166)+1)</f>
        <v>822</v>
      </c>
      <c r="D1167" s="8" t="s">
        <v>19</v>
      </c>
      <c r="E1167" s="10" t="s">
        <v>1925</v>
      </c>
      <c r="F1167" s="10" t="s">
        <v>1926</v>
      </c>
      <c r="G1167" s="13" t="s">
        <v>6</v>
      </c>
      <c r="H1167" s="14">
        <v>41</v>
      </c>
      <c r="I1167" s="10" t="s">
        <v>7</v>
      </c>
      <c r="J1167" s="9" t="s">
        <v>8</v>
      </c>
      <c r="K1167" s="15" t="s">
        <v>10</v>
      </c>
      <c r="L1167" s="16" t="s">
        <v>738</v>
      </c>
      <c r="M1167" s="1" t="s">
        <v>1929</v>
      </c>
      <c r="N1167" s="18" t="s">
        <v>14</v>
      </c>
      <c r="O1167" s="18" t="s">
        <v>738</v>
      </c>
      <c r="P1167" s="18" t="s">
        <v>738</v>
      </c>
      <c r="Q1167" s="1" t="s">
        <v>1930</v>
      </c>
    </row>
    <row r="1168" spans="1:17" s="28" customFormat="1" ht="50.1" customHeight="1">
      <c r="A1168" s="13">
        <f t="shared" si="36"/>
        <v>2015</v>
      </c>
      <c r="B1168" s="5" t="str">
        <f t="shared" si="37"/>
        <v>A</v>
      </c>
      <c r="C1168" s="6">
        <f>IF(D1168="","",COUNTA($D$3:D1167)+1)</f>
        <v>823</v>
      </c>
      <c r="D1168" s="8" t="s">
        <v>19</v>
      </c>
      <c r="E1168" s="10" t="s">
        <v>1925</v>
      </c>
      <c r="F1168" s="10" t="s">
        <v>1926</v>
      </c>
      <c r="G1168" s="13" t="s">
        <v>6</v>
      </c>
      <c r="H1168" s="14">
        <v>46</v>
      </c>
      <c r="I1168" s="10" t="s">
        <v>7</v>
      </c>
      <c r="J1168" s="9" t="s">
        <v>8</v>
      </c>
      <c r="K1168" s="15" t="s">
        <v>10</v>
      </c>
      <c r="L1168" s="16" t="s">
        <v>738</v>
      </c>
      <c r="M1168" s="1" t="s">
        <v>1931</v>
      </c>
      <c r="N1168" s="18" t="s">
        <v>14</v>
      </c>
      <c r="O1168" s="18" t="s">
        <v>738</v>
      </c>
      <c r="P1168" s="18" t="s">
        <v>738</v>
      </c>
      <c r="Q1168" s="1" t="s">
        <v>1932</v>
      </c>
    </row>
    <row r="1169" spans="1:17" s="28" customFormat="1" ht="50.1" customHeight="1">
      <c r="A1169" s="13">
        <f t="shared" si="36"/>
        <v>2015</v>
      </c>
      <c r="B1169" s="5" t="str">
        <f t="shared" si="37"/>
        <v>A</v>
      </c>
      <c r="C1169" s="6">
        <f>IF(D1169="","",COUNTA($D$3:D1168)+1)</f>
        <v>824</v>
      </c>
      <c r="D1169" s="8" t="s">
        <v>19</v>
      </c>
      <c r="E1169" s="10" t="s">
        <v>1925</v>
      </c>
      <c r="F1169" s="10" t="s">
        <v>1926</v>
      </c>
      <c r="G1169" s="13" t="s">
        <v>6</v>
      </c>
      <c r="H1169" s="14">
        <v>46</v>
      </c>
      <c r="I1169" s="10" t="s">
        <v>7</v>
      </c>
      <c r="J1169" s="9" t="s">
        <v>8</v>
      </c>
      <c r="K1169" s="15" t="s">
        <v>10</v>
      </c>
      <c r="L1169" s="16" t="s">
        <v>738</v>
      </c>
      <c r="M1169" s="1" t="s">
        <v>1933</v>
      </c>
      <c r="N1169" s="18" t="s">
        <v>14</v>
      </c>
      <c r="O1169" s="18" t="s">
        <v>738</v>
      </c>
      <c r="P1169" s="18" t="s">
        <v>738</v>
      </c>
      <c r="Q1169" s="1" t="s">
        <v>1932</v>
      </c>
    </row>
    <row r="1170" spans="1:17" s="28" customFormat="1" ht="50.1" customHeight="1">
      <c r="A1170" s="13">
        <f t="shared" si="36"/>
        <v>2015</v>
      </c>
      <c r="B1170" s="5" t="str">
        <f t="shared" si="37"/>
        <v>A</v>
      </c>
      <c r="C1170" s="6">
        <f>IF(D1170="","",COUNTA($D$3:D1169)+1)</f>
        <v>825</v>
      </c>
      <c r="D1170" s="8" t="s">
        <v>19</v>
      </c>
      <c r="E1170" s="10" t="s">
        <v>1925</v>
      </c>
      <c r="F1170" s="10" t="s">
        <v>1926</v>
      </c>
      <c r="G1170" s="13" t="s">
        <v>6</v>
      </c>
      <c r="H1170" s="14">
        <v>46</v>
      </c>
      <c r="I1170" s="10" t="s">
        <v>7</v>
      </c>
      <c r="J1170" s="9" t="s">
        <v>8</v>
      </c>
      <c r="K1170" s="15" t="s">
        <v>10</v>
      </c>
      <c r="L1170" s="16" t="s">
        <v>738</v>
      </c>
      <c r="M1170" s="1" t="s">
        <v>1934</v>
      </c>
      <c r="N1170" s="18" t="s">
        <v>14</v>
      </c>
      <c r="O1170" s="18" t="s">
        <v>738</v>
      </c>
      <c r="P1170" s="18" t="s">
        <v>738</v>
      </c>
      <c r="Q1170" s="1" t="s">
        <v>1932</v>
      </c>
    </row>
    <row r="1171" spans="1:17" s="28" customFormat="1" ht="50.1" customHeight="1">
      <c r="A1171" s="13">
        <f t="shared" si="36"/>
        <v>2015</v>
      </c>
      <c r="B1171" s="5" t="str">
        <f t="shared" si="37"/>
        <v>A</v>
      </c>
      <c r="C1171" s="6">
        <f>IF(D1171="","",COUNTA($D$3:D1170)+1)</f>
        <v>826</v>
      </c>
      <c r="D1171" s="8" t="s">
        <v>19</v>
      </c>
      <c r="E1171" s="10" t="s">
        <v>1925</v>
      </c>
      <c r="F1171" s="10" t="s">
        <v>1926</v>
      </c>
      <c r="G1171" s="13" t="s">
        <v>6</v>
      </c>
      <c r="H1171" s="14">
        <v>46</v>
      </c>
      <c r="I1171" s="10" t="s">
        <v>7</v>
      </c>
      <c r="J1171" s="9" t="s">
        <v>8</v>
      </c>
      <c r="K1171" s="15" t="s">
        <v>10</v>
      </c>
      <c r="L1171" s="16" t="s">
        <v>738</v>
      </c>
      <c r="M1171" s="1" t="s">
        <v>1935</v>
      </c>
      <c r="N1171" s="18" t="s">
        <v>14</v>
      </c>
      <c r="O1171" s="18" t="s">
        <v>738</v>
      </c>
      <c r="P1171" s="18" t="s">
        <v>738</v>
      </c>
      <c r="Q1171" s="1" t="s">
        <v>1932</v>
      </c>
    </row>
    <row r="1172" spans="1:17" s="28" customFormat="1" ht="117.95" customHeight="1">
      <c r="A1172" s="13">
        <f t="shared" si="36"/>
        <v>2015</v>
      </c>
      <c r="B1172" s="5" t="str">
        <f t="shared" si="37"/>
        <v>A</v>
      </c>
      <c r="C1172" s="6">
        <f>IF(D1172="","",COUNTA($D$3:D1171)+1)</f>
        <v>827</v>
      </c>
      <c r="D1172" s="8" t="s">
        <v>19</v>
      </c>
      <c r="E1172" s="10" t="s">
        <v>1925</v>
      </c>
      <c r="F1172" s="10" t="s">
        <v>1926</v>
      </c>
      <c r="G1172" s="13" t="s">
        <v>6</v>
      </c>
      <c r="H1172" s="14">
        <v>52</v>
      </c>
      <c r="I1172" s="10" t="s">
        <v>7</v>
      </c>
      <c r="J1172" s="9" t="s">
        <v>8</v>
      </c>
      <c r="K1172" s="15" t="s">
        <v>10</v>
      </c>
      <c r="L1172" s="16" t="s">
        <v>738</v>
      </c>
      <c r="M1172" s="1" t="s">
        <v>1936</v>
      </c>
      <c r="N1172" s="18" t="s">
        <v>14</v>
      </c>
      <c r="O1172" s="18" t="s">
        <v>738</v>
      </c>
      <c r="P1172" s="18" t="s">
        <v>738</v>
      </c>
      <c r="Q1172" s="1" t="s">
        <v>1937</v>
      </c>
    </row>
    <row r="1173" spans="1:17" s="28" customFormat="1" ht="50.1" customHeight="1">
      <c r="A1173" s="13">
        <f t="shared" si="36"/>
        <v>2015</v>
      </c>
      <c r="B1173" s="5" t="str">
        <f t="shared" si="37"/>
        <v>A</v>
      </c>
      <c r="C1173" s="6">
        <f>IF(D1173="","",COUNTA($D$3:D1172)+1)</f>
        <v>828</v>
      </c>
      <c r="D1173" s="8" t="s">
        <v>19</v>
      </c>
      <c r="E1173" s="10" t="s">
        <v>1925</v>
      </c>
      <c r="F1173" s="10" t="s">
        <v>1926</v>
      </c>
      <c r="G1173" s="13" t="s">
        <v>6</v>
      </c>
      <c r="H1173" s="14">
        <v>52</v>
      </c>
      <c r="I1173" s="10" t="s">
        <v>7</v>
      </c>
      <c r="J1173" s="9" t="s">
        <v>8</v>
      </c>
      <c r="K1173" s="15" t="s">
        <v>10</v>
      </c>
      <c r="L1173" s="16" t="s">
        <v>738</v>
      </c>
      <c r="M1173" s="1" t="s">
        <v>1938</v>
      </c>
      <c r="N1173" s="18" t="s">
        <v>14</v>
      </c>
      <c r="O1173" s="18" t="s">
        <v>738</v>
      </c>
      <c r="P1173" s="18" t="s">
        <v>738</v>
      </c>
      <c r="Q1173" s="1" t="s">
        <v>1939</v>
      </c>
    </row>
    <row r="1174" spans="1:17" s="28" customFormat="1" ht="50.1" customHeight="1">
      <c r="A1174" s="13">
        <f t="shared" si="36"/>
        <v>2015</v>
      </c>
      <c r="B1174" s="5" t="str">
        <f t="shared" si="37"/>
        <v>A</v>
      </c>
      <c r="C1174" s="6">
        <f>IF(D1174="","",COUNTA($D$3:D1173)+1)</f>
        <v>829</v>
      </c>
      <c r="D1174" s="8" t="s">
        <v>19</v>
      </c>
      <c r="E1174" s="10" t="s">
        <v>1925</v>
      </c>
      <c r="F1174" s="10" t="s">
        <v>1926</v>
      </c>
      <c r="G1174" s="13" t="s">
        <v>6</v>
      </c>
      <c r="H1174" s="14">
        <v>52</v>
      </c>
      <c r="I1174" s="10" t="s">
        <v>7</v>
      </c>
      <c r="J1174" s="9" t="s">
        <v>8</v>
      </c>
      <c r="K1174" s="15" t="s">
        <v>10</v>
      </c>
      <c r="L1174" s="16" t="s">
        <v>738</v>
      </c>
      <c r="M1174" s="1" t="s">
        <v>1940</v>
      </c>
      <c r="N1174" s="18" t="s">
        <v>14</v>
      </c>
      <c r="O1174" s="18" t="s">
        <v>738</v>
      </c>
      <c r="P1174" s="18" t="s">
        <v>738</v>
      </c>
      <c r="Q1174" s="1" t="s">
        <v>1941</v>
      </c>
    </row>
    <row r="1175" spans="1:17" s="28" customFormat="1" ht="50.1" customHeight="1">
      <c r="A1175" s="13">
        <f t="shared" si="36"/>
        <v>2015</v>
      </c>
      <c r="B1175" s="5" t="str">
        <f t="shared" si="37"/>
        <v>A</v>
      </c>
      <c r="C1175" s="6">
        <f>IF(D1175="","",COUNTA($D$3:D1174)+1)</f>
        <v>830</v>
      </c>
      <c r="D1175" s="8" t="s">
        <v>19</v>
      </c>
      <c r="E1175" s="10" t="s">
        <v>573</v>
      </c>
      <c r="F1175" s="10" t="s">
        <v>1942</v>
      </c>
      <c r="G1175" s="13" t="s">
        <v>6</v>
      </c>
      <c r="H1175" s="14">
        <v>48</v>
      </c>
      <c r="I1175" s="10" t="s">
        <v>7</v>
      </c>
      <c r="J1175" s="9" t="s">
        <v>8</v>
      </c>
      <c r="K1175" s="15" t="s">
        <v>10</v>
      </c>
      <c r="L1175" s="16" t="s">
        <v>738</v>
      </c>
      <c r="M1175" s="1" t="s">
        <v>1943</v>
      </c>
      <c r="N1175" s="18" t="s">
        <v>14</v>
      </c>
      <c r="O1175" s="18" t="s">
        <v>738</v>
      </c>
      <c r="P1175" s="18" t="s">
        <v>738</v>
      </c>
      <c r="Q1175" s="1" t="s">
        <v>1944</v>
      </c>
    </row>
    <row r="1176" spans="1:17" s="28" customFormat="1" ht="36.75" customHeight="1">
      <c r="A1176" s="13">
        <f t="shared" si="36"/>
        <v>2015</v>
      </c>
      <c r="B1176" s="5" t="str">
        <f t="shared" si="37"/>
        <v>A</v>
      </c>
      <c r="C1176" s="6">
        <f>IF(D1176="","",COUNTA($D$3:D1175)+1)</f>
        <v>831</v>
      </c>
      <c r="D1176" s="8" t="s">
        <v>19</v>
      </c>
      <c r="E1176" s="10" t="s">
        <v>1945</v>
      </c>
      <c r="F1176" s="10" t="s">
        <v>1945</v>
      </c>
      <c r="G1176" s="13" t="s">
        <v>6</v>
      </c>
      <c r="H1176" s="14">
        <v>51</v>
      </c>
      <c r="I1176" s="10" t="s">
        <v>7</v>
      </c>
      <c r="J1176" s="9" t="s">
        <v>8</v>
      </c>
      <c r="K1176" s="15" t="s">
        <v>10</v>
      </c>
      <c r="L1176" s="16" t="s">
        <v>738</v>
      </c>
      <c r="M1176" s="1" t="s">
        <v>1946</v>
      </c>
      <c r="N1176" s="18" t="s">
        <v>14</v>
      </c>
      <c r="O1176" s="18" t="s">
        <v>738</v>
      </c>
      <c r="P1176" s="18" t="s">
        <v>738</v>
      </c>
      <c r="Q1176" s="1" t="s">
        <v>1947</v>
      </c>
    </row>
    <row r="1177" spans="1:17" s="28" customFormat="1" ht="171.95" customHeight="1">
      <c r="A1177" s="13">
        <f t="shared" si="36"/>
        <v>2015</v>
      </c>
      <c r="B1177" s="5" t="str">
        <f t="shared" si="37"/>
        <v>A</v>
      </c>
      <c r="C1177" s="6">
        <f>IF(D1177="","",COUNTA($D$3:D1176)+1)</f>
        <v>832</v>
      </c>
      <c r="D1177" s="8" t="s">
        <v>19</v>
      </c>
      <c r="E1177" s="10" t="s">
        <v>1945</v>
      </c>
      <c r="F1177" s="10" t="s">
        <v>1945</v>
      </c>
      <c r="G1177" s="13" t="s">
        <v>6</v>
      </c>
      <c r="H1177" s="14">
        <v>53</v>
      </c>
      <c r="I1177" s="10" t="s">
        <v>7</v>
      </c>
      <c r="J1177" s="9" t="s">
        <v>1948</v>
      </c>
      <c r="K1177" s="15" t="s">
        <v>10</v>
      </c>
      <c r="L1177" s="16" t="s">
        <v>738</v>
      </c>
      <c r="M1177" s="1" t="s">
        <v>1949</v>
      </c>
      <c r="N1177" s="18" t="s">
        <v>14</v>
      </c>
      <c r="O1177" s="18" t="s">
        <v>738</v>
      </c>
      <c r="P1177" s="18" t="s">
        <v>738</v>
      </c>
      <c r="Q1177" s="1" t="s">
        <v>1950</v>
      </c>
    </row>
    <row r="1178" spans="1:17" s="28" customFormat="1" ht="36.950000000000003" customHeight="1">
      <c r="A1178" s="13">
        <f t="shared" si="36"/>
        <v>2015</v>
      </c>
      <c r="B1178" s="5" t="str">
        <f t="shared" si="37"/>
        <v>A</v>
      </c>
      <c r="C1178" s="6">
        <f>IF(D1178="","",COUNTA($D$3:D1177)+1)</f>
        <v>833</v>
      </c>
      <c r="D1178" s="8" t="s">
        <v>19</v>
      </c>
      <c r="E1178" s="10" t="s">
        <v>1945</v>
      </c>
      <c r="F1178" s="10" t="s">
        <v>1945</v>
      </c>
      <c r="G1178" s="13" t="s">
        <v>6</v>
      </c>
      <c r="H1178" s="14">
        <v>53</v>
      </c>
      <c r="I1178" s="10" t="s">
        <v>7</v>
      </c>
      <c r="J1178" s="9" t="s">
        <v>1951</v>
      </c>
      <c r="K1178" s="15" t="s">
        <v>10</v>
      </c>
      <c r="L1178" s="16" t="s">
        <v>738</v>
      </c>
      <c r="M1178" s="1" t="s">
        <v>1952</v>
      </c>
      <c r="N1178" s="18" t="s">
        <v>14</v>
      </c>
      <c r="O1178" s="18" t="s">
        <v>738</v>
      </c>
      <c r="P1178" s="18" t="s">
        <v>738</v>
      </c>
      <c r="Q1178" s="1" t="s">
        <v>1953</v>
      </c>
    </row>
    <row r="1179" spans="1:17" s="28" customFormat="1" ht="150" customHeight="1">
      <c r="A1179" s="13">
        <f t="shared" si="36"/>
        <v>2015</v>
      </c>
      <c r="B1179" s="5" t="str">
        <f t="shared" si="37"/>
        <v>A</v>
      </c>
      <c r="C1179" s="6">
        <f>IF(D1179="","",COUNTA($D$3:D1178)+1)</f>
        <v>834</v>
      </c>
      <c r="D1179" s="8" t="s">
        <v>19</v>
      </c>
      <c r="E1179" s="10" t="s">
        <v>1945</v>
      </c>
      <c r="F1179" s="10" t="s">
        <v>1945</v>
      </c>
      <c r="G1179" s="13" t="s">
        <v>6</v>
      </c>
      <c r="H1179" s="14">
        <v>55</v>
      </c>
      <c r="I1179" s="10" t="s">
        <v>7</v>
      </c>
      <c r="J1179" s="9" t="s">
        <v>1954</v>
      </c>
      <c r="K1179" s="15" t="s">
        <v>10</v>
      </c>
      <c r="L1179" s="16" t="s">
        <v>738</v>
      </c>
      <c r="M1179" s="1" t="s">
        <v>1955</v>
      </c>
      <c r="N1179" s="18" t="s">
        <v>14</v>
      </c>
      <c r="O1179" s="18" t="s">
        <v>738</v>
      </c>
      <c r="P1179" s="18" t="s">
        <v>738</v>
      </c>
      <c r="Q1179" s="1" t="s">
        <v>1956</v>
      </c>
    </row>
    <row r="1180" spans="1:17" s="28" customFormat="1" ht="36.950000000000003" customHeight="1">
      <c r="A1180" s="13">
        <f t="shared" si="36"/>
        <v>2015</v>
      </c>
      <c r="B1180" s="5" t="str">
        <f t="shared" si="37"/>
        <v>A</v>
      </c>
      <c r="C1180" s="6">
        <f>IF(D1180="","",COUNTA($D$3:D1179)+1)</f>
        <v>835</v>
      </c>
      <c r="D1180" s="8" t="s">
        <v>19</v>
      </c>
      <c r="E1180" s="10" t="s">
        <v>1945</v>
      </c>
      <c r="F1180" s="10" t="s">
        <v>1945</v>
      </c>
      <c r="G1180" s="13" t="s">
        <v>6</v>
      </c>
      <c r="H1180" s="14">
        <v>57</v>
      </c>
      <c r="I1180" s="10" t="s">
        <v>7</v>
      </c>
      <c r="J1180" s="9" t="s">
        <v>1957</v>
      </c>
      <c r="K1180" s="15" t="s">
        <v>10</v>
      </c>
      <c r="L1180" s="16" t="s">
        <v>738</v>
      </c>
      <c r="M1180" s="1" t="s">
        <v>1958</v>
      </c>
      <c r="N1180" s="18" t="s">
        <v>14</v>
      </c>
      <c r="O1180" s="18" t="s">
        <v>738</v>
      </c>
      <c r="P1180" s="18" t="s">
        <v>738</v>
      </c>
      <c r="Q1180" s="1" t="s">
        <v>1959</v>
      </c>
    </row>
    <row r="1181" spans="1:17" s="28" customFormat="1" ht="36.950000000000003" customHeight="1">
      <c r="A1181" s="13">
        <f t="shared" si="36"/>
        <v>2015</v>
      </c>
      <c r="B1181" s="5" t="str">
        <f t="shared" si="37"/>
        <v>A</v>
      </c>
      <c r="C1181" s="6">
        <f>IF(D1181="","",COUNTA($D$3:D1180)+1)</f>
        <v>836</v>
      </c>
      <c r="D1181" s="8" t="s">
        <v>19</v>
      </c>
      <c r="E1181" s="10" t="s">
        <v>1945</v>
      </c>
      <c r="F1181" s="10" t="s">
        <v>1945</v>
      </c>
      <c r="G1181" s="13" t="s">
        <v>6</v>
      </c>
      <c r="H1181" s="14">
        <v>57</v>
      </c>
      <c r="I1181" s="10" t="s">
        <v>7</v>
      </c>
      <c r="J1181" s="9" t="s">
        <v>1960</v>
      </c>
      <c r="K1181" s="15" t="s">
        <v>10</v>
      </c>
      <c r="L1181" s="16" t="s">
        <v>738</v>
      </c>
      <c r="M1181" s="1" t="s">
        <v>1961</v>
      </c>
      <c r="N1181" s="18" t="s">
        <v>14</v>
      </c>
      <c r="O1181" s="18" t="s">
        <v>738</v>
      </c>
      <c r="P1181" s="18" t="s">
        <v>738</v>
      </c>
      <c r="Q1181" s="1" t="s">
        <v>1962</v>
      </c>
    </row>
    <row r="1182" spans="1:17" s="28" customFormat="1" ht="50.1" customHeight="1">
      <c r="A1182" s="13">
        <f t="shared" si="36"/>
        <v>2015</v>
      </c>
      <c r="B1182" s="5" t="str">
        <f t="shared" si="37"/>
        <v>A</v>
      </c>
      <c r="C1182" s="6">
        <f>IF(D1182="","",COUNTA($D$3:D1181)+1)</f>
        <v>837</v>
      </c>
      <c r="D1182" s="8" t="s">
        <v>19</v>
      </c>
      <c r="E1182" s="10" t="s">
        <v>1945</v>
      </c>
      <c r="F1182" s="10" t="s">
        <v>1945</v>
      </c>
      <c r="G1182" s="13" t="s">
        <v>6</v>
      </c>
      <c r="H1182" s="14">
        <v>57</v>
      </c>
      <c r="I1182" s="10" t="s">
        <v>7</v>
      </c>
      <c r="J1182" s="9" t="s">
        <v>1963</v>
      </c>
      <c r="K1182" s="15" t="s">
        <v>10</v>
      </c>
      <c r="L1182" s="16" t="s">
        <v>738</v>
      </c>
      <c r="M1182" s="1" t="s">
        <v>1964</v>
      </c>
      <c r="N1182" s="18" t="s">
        <v>14</v>
      </c>
      <c r="O1182" s="18" t="s">
        <v>738</v>
      </c>
      <c r="P1182" s="18" t="s">
        <v>738</v>
      </c>
      <c r="Q1182" s="1" t="s">
        <v>1965</v>
      </c>
    </row>
    <row r="1183" spans="1:17" s="28" customFormat="1" ht="36.950000000000003" customHeight="1">
      <c r="A1183" s="13">
        <f t="shared" si="36"/>
        <v>2015</v>
      </c>
      <c r="B1183" s="5" t="str">
        <f t="shared" si="37"/>
        <v>A</v>
      </c>
      <c r="C1183" s="6">
        <f>IF(D1183="","",COUNTA($D$3:D1182)+1)</f>
        <v>838</v>
      </c>
      <c r="D1183" s="8" t="s">
        <v>19</v>
      </c>
      <c r="E1183" s="10" t="s">
        <v>1945</v>
      </c>
      <c r="F1183" s="10" t="s">
        <v>1945</v>
      </c>
      <c r="G1183" s="13" t="s">
        <v>6</v>
      </c>
      <c r="H1183" s="14">
        <v>54</v>
      </c>
      <c r="I1183" s="10" t="s">
        <v>7</v>
      </c>
      <c r="J1183" s="9" t="s">
        <v>1966</v>
      </c>
      <c r="K1183" s="15" t="s">
        <v>10</v>
      </c>
      <c r="L1183" s="16" t="s">
        <v>738</v>
      </c>
      <c r="M1183" s="1" t="s">
        <v>1967</v>
      </c>
      <c r="N1183" s="18" t="s">
        <v>14</v>
      </c>
      <c r="O1183" s="18" t="s">
        <v>738</v>
      </c>
      <c r="P1183" s="18" t="s">
        <v>738</v>
      </c>
      <c r="Q1183" s="1" t="s">
        <v>1968</v>
      </c>
    </row>
    <row r="1184" spans="1:17" s="28" customFormat="1" ht="36.950000000000003" customHeight="1">
      <c r="A1184" s="13">
        <f t="shared" si="36"/>
        <v>2015</v>
      </c>
      <c r="B1184" s="5" t="str">
        <f t="shared" si="37"/>
        <v>A</v>
      </c>
      <c r="C1184" s="6">
        <f>IF(D1184="","",COUNTA($D$3:D1183)+1)</f>
        <v>839</v>
      </c>
      <c r="D1184" s="8" t="s">
        <v>19</v>
      </c>
      <c r="E1184" s="10" t="s">
        <v>1945</v>
      </c>
      <c r="F1184" s="10" t="s">
        <v>1945</v>
      </c>
      <c r="G1184" s="13" t="s">
        <v>6</v>
      </c>
      <c r="H1184" s="14">
        <v>55</v>
      </c>
      <c r="I1184" s="10" t="s">
        <v>7</v>
      </c>
      <c r="J1184" s="9" t="s">
        <v>1969</v>
      </c>
      <c r="K1184" s="15" t="s">
        <v>10</v>
      </c>
      <c r="L1184" s="16" t="s">
        <v>738</v>
      </c>
      <c r="M1184" s="1" t="s">
        <v>1970</v>
      </c>
      <c r="N1184" s="18" t="s">
        <v>14</v>
      </c>
      <c r="O1184" s="18" t="s">
        <v>738</v>
      </c>
      <c r="P1184" s="18" t="s">
        <v>738</v>
      </c>
      <c r="Q1184" s="1" t="s">
        <v>1971</v>
      </c>
    </row>
    <row r="1185" spans="1:17" s="28" customFormat="1" ht="36.950000000000003" customHeight="1">
      <c r="A1185" s="13">
        <f t="shared" si="36"/>
        <v>2015</v>
      </c>
      <c r="B1185" s="5" t="str">
        <f t="shared" si="37"/>
        <v>A</v>
      </c>
      <c r="C1185" s="6">
        <f>IF(D1185="","",COUNTA($D$3:D1184)+1)</f>
        <v>840</v>
      </c>
      <c r="D1185" s="8" t="s">
        <v>19</v>
      </c>
      <c r="E1185" s="10" t="s">
        <v>1945</v>
      </c>
      <c r="F1185" s="10" t="s">
        <v>1945</v>
      </c>
      <c r="G1185" s="13" t="s">
        <v>6</v>
      </c>
      <c r="H1185" s="14">
        <v>56</v>
      </c>
      <c r="I1185" s="10" t="s">
        <v>7</v>
      </c>
      <c r="J1185" s="9" t="s">
        <v>1972</v>
      </c>
      <c r="K1185" s="15" t="s">
        <v>10</v>
      </c>
      <c r="L1185" s="16" t="s">
        <v>738</v>
      </c>
      <c r="M1185" s="1" t="s">
        <v>1973</v>
      </c>
      <c r="N1185" s="18" t="s">
        <v>14</v>
      </c>
      <c r="O1185" s="18" t="s">
        <v>738</v>
      </c>
      <c r="P1185" s="18" t="s">
        <v>738</v>
      </c>
      <c r="Q1185" s="1" t="s">
        <v>1974</v>
      </c>
    </row>
    <row r="1186" spans="1:17" s="28" customFormat="1" ht="36.950000000000003" customHeight="1">
      <c r="A1186" s="13">
        <f t="shared" si="36"/>
        <v>2015</v>
      </c>
      <c r="B1186" s="5" t="str">
        <f t="shared" si="37"/>
        <v>A</v>
      </c>
      <c r="C1186" s="6">
        <f>IF(D1186="","",COUNTA($D$3:D1185)+1)</f>
        <v>841</v>
      </c>
      <c r="D1186" s="8" t="s">
        <v>19</v>
      </c>
      <c r="E1186" s="10" t="s">
        <v>1945</v>
      </c>
      <c r="F1186" s="10" t="s">
        <v>1945</v>
      </c>
      <c r="G1186" s="13" t="s">
        <v>6</v>
      </c>
      <c r="H1186" s="14">
        <v>57</v>
      </c>
      <c r="I1186" s="10" t="s">
        <v>7</v>
      </c>
      <c r="J1186" s="9" t="s">
        <v>1975</v>
      </c>
      <c r="K1186" s="15" t="s">
        <v>10</v>
      </c>
      <c r="L1186" s="16" t="s">
        <v>738</v>
      </c>
      <c r="M1186" s="1" t="s">
        <v>1976</v>
      </c>
      <c r="N1186" s="18" t="s">
        <v>14</v>
      </c>
      <c r="O1186" s="18" t="s">
        <v>738</v>
      </c>
      <c r="P1186" s="18" t="s">
        <v>738</v>
      </c>
      <c r="Q1186" s="1" t="s">
        <v>1977</v>
      </c>
    </row>
    <row r="1187" spans="1:17" s="28" customFormat="1" ht="36.950000000000003" customHeight="1">
      <c r="A1187" s="13">
        <f t="shared" si="36"/>
        <v>2015</v>
      </c>
      <c r="B1187" s="5" t="str">
        <f t="shared" si="37"/>
        <v>A</v>
      </c>
      <c r="C1187" s="6">
        <f>IF(D1187="","",COUNTA($D$3:D1186)+1)</f>
        <v>842</v>
      </c>
      <c r="D1187" s="8" t="s">
        <v>19</v>
      </c>
      <c r="E1187" s="10" t="s">
        <v>1945</v>
      </c>
      <c r="F1187" s="10" t="s">
        <v>1945</v>
      </c>
      <c r="G1187" s="13" t="s">
        <v>6</v>
      </c>
      <c r="H1187" s="14">
        <v>58</v>
      </c>
      <c r="I1187" s="10" t="s">
        <v>7</v>
      </c>
      <c r="J1187" s="9" t="s">
        <v>1978</v>
      </c>
      <c r="K1187" s="15" t="s">
        <v>10</v>
      </c>
      <c r="L1187" s="16" t="s">
        <v>738</v>
      </c>
      <c r="M1187" s="1" t="s">
        <v>1979</v>
      </c>
      <c r="N1187" s="18" t="s">
        <v>14</v>
      </c>
      <c r="O1187" s="18" t="s">
        <v>738</v>
      </c>
      <c r="P1187" s="18" t="s">
        <v>738</v>
      </c>
      <c r="Q1187" s="1" t="s">
        <v>1980</v>
      </c>
    </row>
    <row r="1188" spans="1:17" s="28" customFormat="1" ht="36.950000000000003" customHeight="1">
      <c r="A1188" s="13">
        <f t="shared" si="36"/>
        <v>2015</v>
      </c>
      <c r="B1188" s="5" t="str">
        <f t="shared" si="37"/>
        <v>A</v>
      </c>
      <c r="C1188" s="6">
        <f>IF(D1188="","",COUNTA($D$3:D1187)+1)</f>
        <v>843</v>
      </c>
      <c r="D1188" s="8" t="s">
        <v>19</v>
      </c>
      <c r="E1188" s="10" t="s">
        <v>1945</v>
      </c>
      <c r="F1188" s="10" t="s">
        <v>1945</v>
      </c>
      <c r="G1188" s="13" t="s">
        <v>6</v>
      </c>
      <c r="H1188" s="14">
        <v>59</v>
      </c>
      <c r="I1188" s="10" t="s">
        <v>7</v>
      </c>
      <c r="J1188" s="9" t="s">
        <v>1981</v>
      </c>
      <c r="K1188" s="15" t="s">
        <v>10</v>
      </c>
      <c r="L1188" s="16" t="s">
        <v>738</v>
      </c>
      <c r="M1188" s="1" t="s">
        <v>1982</v>
      </c>
      <c r="N1188" s="18" t="s">
        <v>14</v>
      </c>
      <c r="O1188" s="18" t="s">
        <v>738</v>
      </c>
      <c r="P1188" s="18" t="s">
        <v>738</v>
      </c>
      <c r="Q1188" s="1" t="s">
        <v>1980</v>
      </c>
    </row>
    <row r="1189" spans="1:17" s="28" customFormat="1" ht="36.950000000000003" customHeight="1">
      <c r="A1189" s="13">
        <f t="shared" si="36"/>
        <v>2015</v>
      </c>
      <c r="B1189" s="5" t="str">
        <f t="shared" si="37"/>
        <v>A</v>
      </c>
      <c r="C1189" s="6">
        <f>IF(D1189="","",COUNTA($D$3:D1188)+1)</f>
        <v>844</v>
      </c>
      <c r="D1189" s="8" t="s">
        <v>19</v>
      </c>
      <c r="E1189" s="10" t="s">
        <v>1945</v>
      </c>
      <c r="F1189" s="10" t="s">
        <v>1945</v>
      </c>
      <c r="G1189" s="13" t="s">
        <v>6</v>
      </c>
      <c r="H1189" s="14">
        <v>60</v>
      </c>
      <c r="I1189" s="10" t="s">
        <v>7</v>
      </c>
      <c r="J1189" s="9" t="s">
        <v>1983</v>
      </c>
      <c r="K1189" s="15" t="s">
        <v>10</v>
      </c>
      <c r="L1189" s="16" t="s">
        <v>738</v>
      </c>
      <c r="M1189" s="1" t="s">
        <v>1984</v>
      </c>
      <c r="N1189" s="18" t="s">
        <v>14</v>
      </c>
      <c r="O1189" s="18" t="s">
        <v>738</v>
      </c>
      <c r="P1189" s="18" t="s">
        <v>738</v>
      </c>
      <c r="Q1189" s="1" t="s">
        <v>1980</v>
      </c>
    </row>
    <row r="1190" spans="1:17" s="28" customFormat="1" ht="36.950000000000003" customHeight="1">
      <c r="A1190" s="13">
        <f t="shared" si="36"/>
        <v>2015</v>
      </c>
      <c r="B1190" s="5" t="str">
        <f t="shared" si="37"/>
        <v>A</v>
      </c>
      <c r="C1190" s="6">
        <f>IF(D1190="","",COUNTA($D$3:D1189)+1)</f>
        <v>845</v>
      </c>
      <c r="D1190" s="8" t="s">
        <v>19</v>
      </c>
      <c r="E1190" s="10" t="s">
        <v>1945</v>
      </c>
      <c r="F1190" s="10" t="s">
        <v>1945</v>
      </c>
      <c r="G1190" s="13" t="s">
        <v>6</v>
      </c>
      <c r="H1190" s="14">
        <v>52</v>
      </c>
      <c r="I1190" s="10" t="s">
        <v>7</v>
      </c>
      <c r="J1190" s="9" t="s">
        <v>1985</v>
      </c>
      <c r="K1190" s="15" t="s">
        <v>10</v>
      </c>
      <c r="L1190" s="16" t="s">
        <v>738</v>
      </c>
      <c r="M1190" s="1" t="s">
        <v>1986</v>
      </c>
      <c r="N1190" s="18" t="s">
        <v>14</v>
      </c>
      <c r="O1190" s="18" t="s">
        <v>738</v>
      </c>
      <c r="P1190" s="18" t="s">
        <v>738</v>
      </c>
      <c r="Q1190" s="1" t="s">
        <v>1987</v>
      </c>
    </row>
    <row r="1191" spans="1:17" s="28" customFormat="1" ht="50.1" customHeight="1">
      <c r="A1191" s="13">
        <f t="shared" si="36"/>
        <v>2015</v>
      </c>
      <c r="B1191" s="5" t="str">
        <f t="shared" si="37"/>
        <v>A</v>
      </c>
      <c r="C1191" s="6">
        <f>IF(D1191="","",COUNTA($D$3:D1190)+1)</f>
        <v>846</v>
      </c>
      <c r="D1191" s="8" t="s">
        <v>19</v>
      </c>
      <c r="E1191" s="10" t="s">
        <v>1945</v>
      </c>
      <c r="F1191" s="10" t="s">
        <v>1945</v>
      </c>
      <c r="G1191" s="13" t="s">
        <v>6</v>
      </c>
      <c r="H1191" s="14">
        <v>56</v>
      </c>
      <c r="I1191" s="10" t="s">
        <v>7</v>
      </c>
      <c r="J1191" s="9" t="s">
        <v>1988</v>
      </c>
      <c r="K1191" s="15" t="s">
        <v>10</v>
      </c>
      <c r="L1191" s="16" t="s">
        <v>738</v>
      </c>
      <c r="M1191" s="1" t="s">
        <v>1989</v>
      </c>
      <c r="N1191" s="18" t="s">
        <v>14</v>
      </c>
      <c r="O1191" s="18" t="s">
        <v>738</v>
      </c>
      <c r="P1191" s="18" t="s">
        <v>738</v>
      </c>
      <c r="Q1191" s="1" t="s">
        <v>1990</v>
      </c>
    </row>
    <row r="1192" spans="1:17" s="28" customFormat="1" ht="36.950000000000003" customHeight="1">
      <c r="A1192" s="13">
        <f t="shared" si="36"/>
        <v>2015</v>
      </c>
      <c r="B1192" s="5" t="str">
        <f t="shared" si="37"/>
        <v>A</v>
      </c>
      <c r="C1192" s="6">
        <f>IF(D1192="","",COUNTA($D$3:D1191)+1)</f>
        <v>847</v>
      </c>
      <c r="D1192" s="8" t="s">
        <v>19</v>
      </c>
      <c r="E1192" s="10" t="s">
        <v>1991</v>
      </c>
      <c r="F1192" s="10" t="s">
        <v>1992</v>
      </c>
      <c r="G1192" s="13" t="s">
        <v>6</v>
      </c>
      <c r="H1192" s="14">
        <v>60</v>
      </c>
      <c r="I1192" s="10" t="s">
        <v>7</v>
      </c>
      <c r="J1192" s="9" t="s">
        <v>8</v>
      </c>
      <c r="K1192" s="15" t="s">
        <v>10</v>
      </c>
      <c r="L1192" s="16" t="s">
        <v>738</v>
      </c>
      <c r="M1192" s="1" t="s">
        <v>1993</v>
      </c>
      <c r="N1192" s="18" t="s">
        <v>14</v>
      </c>
      <c r="O1192" s="18" t="s">
        <v>738</v>
      </c>
      <c r="P1192" s="18" t="s">
        <v>738</v>
      </c>
      <c r="Q1192" s="1" t="s">
        <v>1994</v>
      </c>
    </row>
    <row r="1193" spans="1:17" s="28" customFormat="1" ht="63.95" customHeight="1">
      <c r="A1193" s="13">
        <f t="shared" si="36"/>
        <v>2015</v>
      </c>
      <c r="B1193" s="5" t="str">
        <f t="shared" si="37"/>
        <v>A</v>
      </c>
      <c r="C1193" s="6">
        <f>IF(D1193="","",COUNTA($D$3:D1192)+1)</f>
        <v>848</v>
      </c>
      <c r="D1193" s="8" t="s">
        <v>19</v>
      </c>
      <c r="E1193" s="10" t="s">
        <v>1995</v>
      </c>
      <c r="F1193" s="10" t="s">
        <v>1996</v>
      </c>
      <c r="G1193" s="13" t="s">
        <v>6</v>
      </c>
      <c r="H1193" s="14">
        <v>44</v>
      </c>
      <c r="I1193" s="10" t="s">
        <v>7</v>
      </c>
      <c r="J1193" s="9" t="s">
        <v>8</v>
      </c>
      <c r="K1193" s="15" t="s">
        <v>10</v>
      </c>
      <c r="L1193" s="16" t="s">
        <v>738</v>
      </c>
      <c r="M1193" s="1" t="s">
        <v>1997</v>
      </c>
      <c r="N1193" s="18" t="s">
        <v>14</v>
      </c>
      <c r="O1193" s="18" t="s">
        <v>738</v>
      </c>
      <c r="P1193" s="18" t="s">
        <v>738</v>
      </c>
      <c r="Q1193" s="1" t="s">
        <v>1998</v>
      </c>
    </row>
    <row r="1194" spans="1:17" s="28" customFormat="1" ht="63.95" customHeight="1">
      <c r="A1194" s="13">
        <f t="shared" si="36"/>
        <v>2015</v>
      </c>
      <c r="B1194" s="5" t="str">
        <f t="shared" si="37"/>
        <v>A</v>
      </c>
      <c r="C1194" s="6">
        <f>COUNT($C$3:C1193)+1</f>
        <v>849</v>
      </c>
      <c r="D1194" s="8" t="s">
        <v>19</v>
      </c>
      <c r="E1194" s="10" t="s">
        <v>1995</v>
      </c>
      <c r="F1194" s="10" t="s">
        <v>1996</v>
      </c>
      <c r="G1194" s="13" t="s">
        <v>6</v>
      </c>
      <c r="H1194" s="14">
        <v>44</v>
      </c>
      <c r="I1194" s="10" t="s">
        <v>7</v>
      </c>
      <c r="J1194" s="9" t="s">
        <v>8</v>
      </c>
      <c r="K1194" s="15" t="s">
        <v>10</v>
      </c>
      <c r="L1194" s="16" t="s">
        <v>738</v>
      </c>
      <c r="M1194" s="1" t="s">
        <v>1999</v>
      </c>
      <c r="N1194" s="18" t="s">
        <v>14</v>
      </c>
      <c r="O1194" s="18" t="s">
        <v>738</v>
      </c>
      <c r="P1194" s="18" t="s">
        <v>738</v>
      </c>
      <c r="Q1194" s="1" t="s">
        <v>2000</v>
      </c>
    </row>
    <row r="1195" spans="1:17" s="28" customFormat="1" ht="63.95" customHeight="1">
      <c r="A1195" s="13">
        <f t="shared" si="36"/>
        <v>2015</v>
      </c>
      <c r="B1195" s="5" t="str">
        <f t="shared" si="37"/>
        <v>A</v>
      </c>
      <c r="C1195" s="6">
        <f>COUNT($C$3:C1194)+1</f>
        <v>850</v>
      </c>
      <c r="D1195" s="8" t="s">
        <v>19</v>
      </c>
      <c r="E1195" s="10" t="s">
        <v>1995</v>
      </c>
      <c r="F1195" s="10" t="s">
        <v>1996</v>
      </c>
      <c r="G1195" s="13" t="s">
        <v>6</v>
      </c>
      <c r="H1195" s="14">
        <v>45</v>
      </c>
      <c r="I1195" s="10" t="s">
        <v>7</v>
      </c>
      <c r="J1195" s="9" t="s">
        <v>8</v>
      </c>
      <c r="K1195" s="15" t="s">
        <v>10</v>
      </c>
      <c r="L1195" s="16" t="s">
        <v>738</v>
      </c>
      <c r="M1195" s="1" t="s">
        <v>2001</v>
      </c>
      <c r="N1195" s="18" t="s">
        <v>14</v>
      </c>
      <c r="O1195" s="18" t="s">
        <v>738</v>
      </c>
      <c r="P1195" s="18" t="s">
        <v>738</v>
      </c>
      <c r="Q1195" s="1" t="s">
        <v>2002</v>
      </c>
    </row>
    <row r="1196" spans="1:17" s="28" customFormat="1" ht="63.95" customHeight="1">
      <c r="A1196" s="13">
        <f t="shared" si="36"/>
        <v>2015</v>
      </c>
      <c r="B1196" s="5" t="str">
        <f t="shared" si="37"/>
        <v>A</v>
      </c>
      <c r="C1196" s="6">
        <f>COUNT($C$3:C1195)+1</f>
        <v>851</v>
      </c>
      <c r="D1196" s="8" t="s">
        <v>19</v>
      </c>
      <c r="E1196" s="10" t="s">
        <v>1995</v>
      </c>
      <c r="F1196" s="10" t="s">
        <v>1996</v>
      </c>
      <c r="G1196" s="13" t="s">
        <v>6</v>
      </c>
      <c r="H1196" s="14">
        <v>46</v>
      </c>
      <c r="I1196" s="10" t="s">
        <v>7</v>
      </c>
      <c r="J1196" s="9" t="s">
        <v>8</v>
      </c>
      <c r="K1196" s="15" t="s">
        <v>10</v>
      </c>
      <c r="L1196" s="16" t="s">
        <v>738</v>
      </c>
      <c r="M1196" s="1" t="s">
        <v>2003</v>
      </c>
      <c r="N1196" s="18" t="s">
        <v>14</v>
      </c>
      <c r="O1196" s="18" t="s">
        <v>738</v>
      </c>
      <c r="P1196" s="18" t="s">
        <v>738</v>
      </c>
      <c r="Q1196" s="1" t="s">
        <v>2004</v>
      </c>
    </row>
    <row r="1197" spans="1:17" s="28" customFormat="1" ht="63.95" customHeight="1">
      <c r="A1197" s="13">
        <f t="shared" si="36"/>
        <v>2015</v>
      </c>
      <c r="B1197" s="5" t="str">
        <f t="shared" si="37"/>
        <v>A</v>
      </c>
      <c r="C1197" s="6">
        <f>COUNT($C$3:C1196)+1</f>
        <v>852</v>
      </c>
      <c r="D1197" s="8" t="s">
        <v>19</v>
      </c>
      <c r="E1197" s="10" t="s">
        <v>1995</v>
      </c>
      <c r="F1197" s="10" t="s">
        <v>1996</v>
      </c>
      <c r="G1197" s="13" t="s">
        <v>6</v>
      </c>
      <c r="H1197" s="14">
        <v>47</v>
      </c>
      <c r="I1197" s="10" t="s">
        <v>7</v>
      </c>
      <c r="J1197" s="9" t="s">
        <v>8</v>
      </c>
      <c r="K1197" s="15" t="s">
        <v>10</v>
      </c>
      <c r="L1197" s="16" t="s">
        <v>738</v>
      </c>
      <c r="M1197" s="1" t="s">
        <v>2005</v>
      </c>
      <c r="N1197" s="18" t="s">
        <v>14</v>
      </c>
      <c r="O1197" s="18" t="s">
        <v>738</v>
      </c>
      <c r="P1197" s="18" t="s">
        <v>738</v>
      </c>
      <c r="Q1197" s="1" t="s">
        <v>2006</v>
      </c>
    </row>
    <row r="1198" spans="1:17" s="28" customFormat="1" ht="63.95" customHeight="1">
      <c r="A1198" s="13">
        <f t="shared" si="36"/>
        <v>2015</v>
      </c>
      <c r="B1198" s="5" t="str">
        <f t="shared" si="37"/>
        <v>A</v>
      </c>
      <c r="C1198" s="6">
        <f>COUNT($C$3:C1197)+1</f>
        <v>853</v>
      </c>
      <c r="D1198" s="8" t="s">
        <v>19</v>
      </c>
      <c r="E1198" s="10" t="s">
        <v>1995</v>
      </c>
      <c r="F1198" s="10" t="s">
        <v>1996</v>
      </c>
      <c r="G1198" s="13" t="s">
        <v>6</v>
      </c>
      <c r="H1198" s="14">
        <v>47</v>
      </c>
      <c r="I1198" s="10" t="s">
        <v>7</v>
      </c>
      <c r="J1198" s="9" t="s">
        <v>8</v>
      </c>
      <c r="K1198" s="15" t="s">
        <v>10</v>
      </c>
      <c r="L1198" s="16" t="s">
        <v>738</v>
      </c>
      <c r="M1198" s="1" t="s">
        <v>2007</v>
      </c>
      <c r="N1198" s="18" t="s">
        <v>14</v>
      </c>
      <c r="O1198" s="18" t="s">
        <v>738</v>
      </c>
      <c r="P1198" s="18" t="s">
        <v>738</v>
      </c>
      <c r="Q1198" s="1" t="s">
        <v>2008</v>
      </c>
    </row>
    <row r="1199" spans="1:17" s="28" customFormat="1" ht="50.1" customHeight="1">
      <c r="A1199" s="13">
        <f t="shared" si="36"/>
        <v>2015</v>
      </c>
      <c r="B1199" s="5" t="str">
        <f t="shared" si="37"/>
        <v>A</v>
      </c>
      <c r="C1199" s="6">
        <f>COUNT($C$3:C1198)+1</f>
        <v>854</v>
      </c>
      <c r="D1199" s="8" t="s">
        <v>19</v>
      </c>
      <c r="E1199" s="10" t="s">
        <v>1995</v>
      </c>
      <c r="F1199" s="10" t="s">
        <v>1996</v>
      </c>
      <c r="G1199" s="13" t="s">
        <v>6</v>
      </c>
      <c r="H1199" s="14">
        <v>48</v>
      </c>
      <c r="I1199" s="10" t="s">
        <v>7</v>
      </c>
      <c r="J1199" s="9" t="s">
        <v>8</v>
      </c>
      <c r="K1199" s="15" t="s">
        <v>10</v>
      </c>
      <c r="L1199" s="16" t="s">
        <v>738</v>
      </c>
      <c r="M1199" s="1" t="s">
        <v>2009</v>
      </c>
      <c r="N1199" s="18" t="s">
        <v>14</v>
      </c>
      <c r="O1199" s="18" t="s">
        <v>738</v>
      </c>
      <c r="P1199" s="18" t="s">
        <v>738</v>
      </c>
      <c r="Q1199" s="1" t="s">
        <v>2010</v>
      </c>
    </row>
    <row r="1200" spans="1:17" s="28" customFormat="1" ht="63.95" customHeight="1">
      <c r="A1200" s="13">
        <f t="shared" si="36"/>
        <v>2015</v>
      </c>
      <c r="B1200" s="5" t="str">
        <f t="shared" si="37"/>
        <v>A</v>
      </c>
      <c r="C1200" s="6">
        <f>COUNT($C$3:C1199)+1</f>
        <v>855</v>
      </c>
      <c r="D1200" s="8" t="s">
        <v>19</v>
      </c>
      <c r="E1200" s="10" t="s">
        <v>1995</v>
      </c>
      <c r="F1200" s="10" t="s">
        <v>1996</v>
      </c>
      <c r="G1200" s="13" t="s">
        <v>6</v>
      </c>
      <c r="H1200" s="14">
        <v>50</v>
      </c>
      <c r="I1200" s="10" t="s">
        <v>7</v>
      </c>
      <c r="J1200" s="9" t="s">
        <v>8</v>
      </c>
      <c r="K1200" s="15" t="s">
        <v>10</v>
      </c>
      <c r="L1200" s="16" t="s">
        <v>738</v>
      </c>
      <c r="M1200" s="1" t="s">
        <v>2011</v>
      </c>
      <c r="N1200" s="18" t="s">
        <v>14</v>
      </c>
      <c r="O1200" s="18" t="s">
        <v>738</v>
      </c>
      <c r="P1200" s="18" t="s">
        <v>738</v>
      </c>
      <c r="Q1200" s="1" t="s">
        <v>2012</v>
      </c>
    </row>
    <row r="1201" spans="1:17" s="28" customFormat="1" ht="63.95" customHeight="1">
      <c r="A1201" s="13">
        <f t="shared" si="36"/>
        <v>2015</v>
      </c>
      <c r="B1201" s="5" t="str">
        <f t="shared" si="37"/>
        <v>A</v>
      </c>
      <c r="C1201" s="6">
        <f>COUNT($C$3:C1200)+1</f>
        <v>856</v>
      </c>
      <c r="D1201" s="8" t="s">
        <v>19</v>
      </c>
      <c r="E1201" s="10" t="s">
        <v>1995</v>
      </c>
      <c r="F1201" s="10" t="s">
        <v>1996</v>
      </c>
      <c r="G1201" s="13" t="s">
        <v>6</v>
      </c>
      <c r="H1201" s="14">
        <v>50</v>
      </c>
      <c r="I1201" s="10" t="s">
        <v>7</v>
      </c>
      <c r="J1201" s="9" t="s">
        <v>8</v>
      </c>
      <c r="K1201" s="15" t="s">
        <v>10</v>
      </c>
      <c r="L1201" s="16" t="s">
        <v>738</v>
      </c>
      <c r="M1201" s="1" t="s">
        <v>2013</v>
      </c>
      <c r="N1201" s="18" t="s">
        <v>14</v>
      </c>
      <c r="O1201" s="18" t="s">
        <v>738</v>
      </c>
      <c r="P1201" s="18" t="s">
        <v>738</v>
      </c>
      <c r="Q1201" s="1" t="s">
        <v>2014</v>
      </c>
    </row>
    <row r="1202" spans="1:17" s="28" customFormat="1" ht="63.95" customHeight="1">
      <c r="A1202" s="77">
        <f t="shared" si="36"/>
        <v>2015</v>
      </c>
      <c r="B1202" s="65" t="str">
        <f t="shared" si="37"/>
        <v>A</v>
      </c>
      <c r="C1202" s="78">
        <f>COUNT($C$3:C1201)+1</f>
        <v>857</v>
      </c>
      <c r="D1202" s="35" t="s">
        <v>19</v>
      </c>
      <c r="E1202" s="36" t="s">
        <v>1995</v>
      </c>
      <c r="F1202" s="36" t="s">
        <v>1996</v>
      </c>
      <c r="G1202" s="77" t="s">
        <v>6</v>
      </c>
      <c r="H1202" s="94">
        <v>50</v>
      </c>
      <c r="I1202" s="36" t="s">
        <v>7</v>
      </c>
      <c r="J1202" s="39" t="s">
        <v>8</v>
      </c>
      <c r="K1202" s="35" t="s">
        <v>10</v>
      </c>
      <c r="L1202" s="35" t="s">
        <v>738</v>
      </c>
      <c r="M1202" s="95" t="s">
        <v>2015</v>
      </c>
      <c r="N1202" s="41" t="s">
        <v>14</v>
      </c>
      <c r="O1202" s="41" t="s">
        <v>738</v>
      </c>
      <c r="P1202" s="41" t="s">
        <v>738</v>
      </c>
      <c r="Q1202" s="1" t="s">
        <v>2016</v>
      </c>
    </row>
    <row r="1203" spans="1:17" s="28" customFormat="1" ht="63.95" customHeight="1">
      <c r="A1203" s="80" t="str">
        <f t="shared" si="36"/>
        <v/>
      </c>
      <c r="B1203" s="67" t="str">
        <f t="shared" si="37"/>
        <v/>
      </c>
      <c r="C1203" s="81"/>
      <c r="D1203" s="45"/>
      <c r="E1203" s="46"/>
      <c r="F1203" s="46"/>
      <c r="G1203" s="80"/>
      <c r="H1203" s="102"/>
      <c r="I1203" s="46"/>
      <c r="J1203" s="49"/>
      <c r="K1203" s="45"/>
      <c r="L1203" s="45"/>
      <c r="M1203" s="103"/>
      <c r="N1203" s="51"/>
      <c r="O1203" s="51"/>
      <c r="P1203" s="51"/>
      <c r="Q1203" s="1" t="s">
        <v>2017</v>
      </c>
    </row>
    <row r="1204" spans="1:17" s="28" customFormat="1" ht="63.95" customHeight="1">
      <c r="A1204" s="13">
        <f t="shared" si="36"/>
        <v>2015</v>
      </c>
      <c r="B1204" s="5" t="str">
        <f t="shared" si="37"/>
        <v>A</v>
      </c>
      <c r="C1204" s="6">
        <f>COUNT($C$3:C1203)+1</f>
        <v>858</v>
      </c>
      <c r="D1204" s="8" t="s">
        <v>19</v>
      </c>
      <c r="E1204" s="10" t="s">
        <v>1995</v>
      </c>
      <c r="F1204" s="10" t="s">
        <v>1996</v>
      </c>
      <c r="G1204" s="13" t="s">
        <v>6</v>
      </c>
      <c r="H1204" s="14">
        <v>51</v>
      </c>
      <c r="I1204" s="10" t="s">
        <v>7</v>
      </c>
      <c r="J1204" s="9" t="s">
        <v>8</v>
      </c>
      <c r="K1204" s="15" t="s">
        <v>10</v>
      </c>
      <c r="L1204" s="16" t="s">
        <v>738</v>
      </c>
      <c r="M1204" s="1" t="s">
        <v>2018</v>
      </c>
      <c r="N1204" s="18" t="s">
        <v>14</v>
      </c>
      <c r="O1204" s="18" t="s">
        <v>738</v>
      </c>
      <c r="P1204" s="18" t="s">
        <v>738</v>
      </c>
      <c r="Q1204" s="1" t="s">
        <v>2019</v>
      </c>
    </row>
    <row r="1205" spans="1:17" s="28" customFormat="1" ht="63.95" customHeight="1">
      <c r="A1205" s="13">
        <f t="shared" si="36"/>
        <v>2015</v>
      </c>
      <c r="B1205" s="5" t="str">
        <f t="shared" si="37"/>
        <v>A</v>
      </c>
      <c r="C1205" s="6">
        <f>COUNT($C$3:C1204)+1</f>
        <v>859</v>
      </c>
      <c r="D1205" s="8" t="s">
        <v>19</v>
      </c>
      <c r="E1205" s="10" t="s">
        <v>1995</v>
      </c>
      <c r="F1205" s="10" t="s">
        <v>1996</v>
      </c>
      <c r="G1205" s="13" t="s">
        <v>6</v>
      </c>
      <c r="H1205" s="14">
        <v>51</v>
      </c>
      <c r="I1205" s="10" t="s">
        <v>7</v>
      </c>
      <c r="J1205" s="9" t="s">
        <v>8</v>
      </c>
      <c r="K1205" s="15" t="s">
        <v>10</v>
      </c>
      <c r="L1205" s="16" t="s">
        <v>738</v>
      </c>
      <c r="M1205" s="1" t="s">
        <v>2020</v>
      </c>
      <c r="N1205" s="18" t="s">
        <v>14</v>
      </c>
      <c r="O1205" s="18" t="s">
        <v>738</v>
      </c>
      <c r="P1205" s="18" t="s">
        <v>738</v>
      </c>
      <c r="Q1205" s="1" t="s">
        <v>2021</v>
      </c>
    </row>
    <row r="1206" spans="1:17" s="28" customFormat="1" ht="63.95" customHeight="1">
      <c r="A1206" s="77">
        <f t="shared" si="36"/>
        <v>2015</v>
      </c>
      <c r="B1206" s="65" t="str">
        <f t="shared" si="37"/>
        <v>A</v>
      </c>
      <c r="C1206" s="78">
        <f>COUNT($C$3:C1205)+1</f>
        <v>860</v>
      </c>
      <c r="D1206" s="35" t="s">
        <v>19</v>
      </c>
      <c r="E1206" s="36" t="s">
        <v>1995</v>
      </c>
      <c r="F1206" s="36" t="s">
        <v>1996</v>
      </c>
      <c r="G1206" s="77" t="s">
        <v>6</v>
      </c>
      <c r="H1206" s="94">
        <v>51</v>
      </c>
      <c r="I1206" s="36" t="s">
        <v>7</v>
      </c>
      <c r="J1206" s="39" t="s">
        <v>8</v>
      </c>
      <c r="K1206" s="35" t="s">
        <v>10</v>
      </c>
      <c r="L1206" s="35" t="s">
        <v>738</v>
      </c>
      <c r="M1206" s="95" t="s">
        <v>2022</v>
      </c>
      <c r="N1206" s="41" t="s">
        <v>14</v>
      </c>
      <c r="O1206" s="41" t="s">
        <v>738</v>
      </c>
      <c r="P1206" s="41" t="s">
        <v>738</v>
      </c>
      <c r="Q1206" s="1" t="s">
        <v>2023</v>
      </c>
    </row>
    <row r="1207" spans="1:17" s="28" customFormat="1" ht="105" customHeight="1">
      <c r="A1207" s="96" t="str">
        <f t="shared" si="36"/>
        <v/>
      </c>
      <c r="B1207" s="70" t="str">
        <f t="shared" si="37"/>
        <v/>
      </c>
      <c r="C1207" s="97"/>
      <c r="D1207" s="55"/>
      <c r="E1207" s="56"/>
      <c r="F1207" s="56"/>
      <c r="G1207" s="96"/>
      <c r="H1207" s="99"/>
      <c r="I1207" s="56"/>
      <c r="J1207" s="59"/>
      <c r="K1207" s="55"/>
      <c r="L1207" s="55"/>
      <c r="M1207" s="100"/>
      <c r="N1207" s="61"/>
      <c r="O1207" s="61"/>
      <c r="P1207" s="61"/>
      <c r="Q1207" s="1" t="s">
        <v>2024</v>
      </c>
    </row>
    <row r="1208" spans="1:17" s="28" customFormat="1" ht="78" customHeight="1">
      <c r="A1208" s="80" t="str">
        <f t="shared" si="36"/>
        <v/>
      </c>
      <c r="B1208" s="67" t="str">
        <f t="shared" si="37"/>
        <v/>
      </c>
      <c r="C1208" s="81"/>
      <c r="D1208" s="45"/>
      <c r="E1208" s="46"/>
      <c r="F1208" s="46"/>
      <c r="G1208" s="80"/>
      <c r="H1208" s="102"/>
      <c r="I1208" s="46"/>
      <c r="J1208" s="49"/>
      <c r="K1208" s="45"/>
      <c r="L1208" s="45"/>
      <c r="M1208" s="103"/>
      <c r="N1208" s="51"/>
      <c r="O1208" s="51"/>
      <c r="P1208" s="51"/>
      <c r="Q1208" s="1" t="s">
        <v>2025</v>
      </c>
    </row>
    <row r="1209" spans="1:17" s="28" customFormat="1" ht="50.1" customHeight="1">
      <c r="A1209" s="13">
        <f t="shared" si="36"/>
        <v>2015</v>
      </c>
      <c r="B1209" s="5" t="str">
        <f t="shared" si="37"/>
        <v>A</v>
      </c>
      <c r="C1209" s="6">
        <f>COUNT($C$3:C1208)+1</f>
        <v>861</v>
      </c>
      <c r="D1209" s="8" t="s">
        <v>19</v>
      </c>
      <c r="E1209" s="10" t="s">
        <v>1995</v>
      </c>
      <c r="F1209" s="10" t="s">
        <v>1996</v>
      </c>
      <c r="G1209" s="13" t="s">
        <v>6</v>
      </c>
      <c r="H1209" s="14">
        <v>51</v>
      </c>
      <c r="I1209" s="10" t="s">
        <v>7</v>
      </c>
      <c r="J1209" s="9" t="s">
        <v>8</v>
      </c>
      <c r="K1209" s="15" t="s">
        <v>10</v>
      </c>
      <c r="L1209" s="16" t="s">
        <v>738</v>
      </c>
      <c r="M1209" s="1" t="s">
        <v>2026</v>
      </c>
      <c r="N1209" s="18" t="s">
        <v>14</v>
      </c>
      <c r="O1209" s="18" t="s">
        <v>738</v>
      </c>
      <c r="P1209" s="18" t="s">
        <v>738</v>
      </c>
      <c r="Q1209" s="1" t="s">
        <v>2027</v>
      </c>
    </row>
    <row r="1210" spans="1:17" s="28" customFormat="1" ht="63.95" customHeight="1">
      <c r="A1210" s="13">
        <f t="shared" si="36"/>
        <v>2015</v>
      </c>
      <c r="B1210" s="5" t="str">
        <f t="shared" si="37"/>
        <v>A</v>
      </c>
      <c r="C1210" s="6">
        <f>COUNT($C$3:C1209)+1</f>
        <v>862</v>
      </c>
      <c r="D1210" s="8" t="s">
        <v>19</v>
      </c>
      <c r="E1210" s="10" t="s">
        <v>1995</v>
      </c>
      <c r="F1210" s="10" t="s">
        <v>1996</v>
      </c>
      <c r="G1210" s="13" t="s">
        <v>6</v>
      </c>
      <c r="H1210" s="14">
        <v>51</v>
      </c>
      <c r="I1210" s="10" t="s">
        <v>7</v>
      </c>
      <c r="J1210" s="9" t="s">
        <v>8</v>
      </c>
      <c r="K1210" s="15" t="s">
        <v>10</v>
      </c>
      <c r="L1210" s="16" t="s">
        <v>738</v>
      </c>
      <c r="M1210" s="1" t="s">
        <v>2028</v>
      </c>
      <c r="N1210" s="18" t="s">
        <v>14</v>
      </c>
      <c r="O1210" s="18" t="s">
        <v>738</v>
      </c>
      <c r="P1210" s="18" t="s">
        <v>738</v>
      </c>
      <c r="Q1210" s="1" t="s">
        <v>2029</v>
      </c>
    </row>
    <row r="1211" spans="1:17" s="28" customFormat="1" ht="63.95" customHeight="1">
      <c r="A1211" s="77">
        <f t="shared" si="36"/>
        <v>2015</v>
      </c>
      <c r="B1211" s="65" t="str">
        <f t="shared" si="37"/>
        <v>A</v>
      </c>
      <c r="C1211" s="78">
        <f>COUNT($C$3:C1210)+1</f>
        <v>863</v>
      </c>
      <c r="D1211" s="35" t="s">
        <v>19</v>
      </c>
      <c r="E1211" s="36" t="s">
        <v>1995</v>
      </c>
      <c r="F1211" s="36" t="s">
        <v>1996</v>
      </c>
      <c r="G1211" s="77" t="s">
        <v>6</v>
      </c>
      <c r="H1211" s="94">
        <v>51</v>
      </c>
      <c r="I1211" s="36" t="s">
        <v>7</v>
      </c>
      <c r="J1211" s="39" t="s">
        <v>8</v>
      </c>
      <c r="K1211" s="35" t="s">
        <v>10</v>
      </c>
      <c r="L1211" s="35" t="s">
        <v>738</v>
      </c>
      <c r="M1211" s="95" t="s">
        <v>2030</v>
      </c>
      <c r="N1211" s="41" t="s">
        <v>14</v>
      </c>
      <c r="O1211" s="41" t="s">
        <v>738</v>
      </c>
      <c r="P1211" s="41" t="s">
        <v>738</v>
      </c>
      <c r="Q1211" s="1" t="s">
        <v>2031</v>
      </c>
    </row>
    <row r="1212" spans="1:17" s="28" customFormat="1" ht="63.95" customHeight="1">
      <c r="A1212" s="96" t="str">
        <f t="shared" si="36"/>
        <v/>
      </c>
      <c r="B1212" s="70" t="str">
        <f t="shared" si="37"/>
        <v/>
      </c>
      <c r="C1212" s="97"/>
      <c r="D1212" s="55"/>
      <c r="E1212" s="56"/>
      <c r="F1212" s="56"/>
      <c r="G1212" s="96"/>
      <c r="H1212" s="99"/>
      <c r="I1212" s="56"/>
      <c r="J1212" s="59"/>
      <c r="K1212" s="55"/>
      <c r="L1212" s="55"/>
      <c r="M1212" s="100"/>
      <c r="N1212" s="61"/>
      <c r="O1212" s="61"/>
      <c r="P1212" s="61"/>
      <c r="Q1212" s="1" t="s">
        <v>2032</v>
      </c>
    </row>
    <row r="1213" spans="1:17" s="28" customFormat="1" ht="50.1" customHeight="1">
      <c r="A1213" s="80" t="str">
        <f t="shared" si="36"/>
        <v/>
      </c>
      <c r="B1213" s="67" t="str">
        <f t="shared" si="37"/>
        <v/>
      </c>
      <c r="C1213" s="81"/>
      <c r="D1213" s="45"/>
      <c r="E1213" s="46"/>
      <c r="F1213" s="46"/>
      <c r="G1213" s="80"/>
      <c r="H1213" s="102"/>
      <c r="I1213" s="46"/>
      <c r="J1213" s="49"/>
      <c r="K1213" s="45"/>
      <c r="L1213" s="45"/>
      <c r="M1213" s="103"/>
      <c r="N1213" s="51"/>
      <c r="O1213" s="51"/>
      <c r="P1213" s="51"/>
      <c r="Q1213" s="1" t="s">
        <v>2033</v>
      </c>
    </row>
    <row r="1214" spans="1:17" s="28" customFormat="1" ht="63.95" customHeight="1">
      <c r="A1214" s="13">
        <f t="shared" si="36"/>
        <v>2015</v>
      </c>
      <c r="B1214" s="5" t="str">
        <f t="shared" si="37"/>
        <v>A</v>
      </c>
      <c r="C1214" s="6">
        <f>COUNT($C$3:C1213)+1</f>
        <v>864</v>
      </c>
      <c r="D1214" s="8" t="s">
        <v>19</v>
      </c>
      <c r="E1214" s="10" t="s">
        <v>1995</v>
      </c>
      <c r="F1214" s="10" t="s">
        <v>1996</v>
      </c>
      <c r="G1214" s="13" t="s">
        <v>6</v>
      </c>
      <c r="H1214" s="14">
        <v>51</v>
      </c>
      <c r="I1214" s="10" t="s">
        <v>7</v>
      </c>
      <c r="J1214" s="9" t="s">
        <v>8</v>
      </c>
      <c r="K1214" s="15" t="s">
        <v>10</v>
      </c>
      <c r="L1214" s="16" t="s">
        <v>738</v>
      </c>
      <c r="M1214" s="1" t="s">
        <v>2034</v>
      </c>
      <c r="N1214" s="18" t="s">
        <v>14</v>
      </c>
      <c r="O1214" s="18" t="s">
        <v>738</v>
      </c>
      <c r="P1214" s="18" t="s">
        <v>738</v>
      </c>
      <c r="Q1214" s="1" t="s">
        <v>2035</v>
      </c>
    </row>
    <row r="1215" spans="1:17" s="28" customFormat="1" ht="78" customHeight="1">
      <c r="A1215" s="77">
        <f t="shared" si="36"/>
        <v>2015</v>
      </c>
      <c r="B1215" s="65" t="str">
        <f t="shared" si="37"/>
        <v>A</v>
      </c>
      <c r="C1215" s="78">
        <f>COUNT($C$3:C1214)+1</f>
        <v>865</v>
      </c>
      <c r="D1215" s="35" t="s">
        <v>19</v>
      </c>
      <c r="E1215" s="36" t="s">
        <v>1995</v>
      </c>
      <c r="F1215" s="36" t="s">
        <v>1996</v>
      </c>
      <c r="G1215" s="77" t="s">
        <v>6</v>
      </c>
      <c r="H1215" s="94">
        <v>51</v>
      </c>
      <c r="I1215" s="36" t="s">
        <v>7</v>
      </c>
      <c r="J1215" s="39" t="s">
        <v>8</v>
      </c>
      <c r="K1215" s="35" t="s">
        <v>10</v>
      </c>
      <c r="L1215" s="35" t="s">
        <v>738</v>
      </c>
      <c r="M1215" s="95" t="s">
        <v>2036</v>
      </c>
      <c r="N1215" s="41" t="s">
        <v>14</v>
      </c>
      <c r="O1215" s="41" t="s">
        <v>738</v>
      </c>
      <c r="P1215" s="41" t="s">
        <v>738</v>
      </c>
      <c r="Q1215" s="1" t="s">
        <v>2037</v>
      </c>
    </row>
    <row r="1216" spans="1:17" s="29" customFormat="1" ht="78" customHeight="1">
      <c r="A1216" s="96" t="str">
        <f t="shared" si="36"/>
        <v/>
      </c>
      <c r="B1216" s="70" t="str">
        <f t="shared" si="37"/>
        <v/>
      </c>
      <c r="C1216" s="97"/>
      <c r="D1216" s="55"/>
      <c r="E1216" s="56"/>
      <c r="F1216" s="56"/>
      <c r="G1216" s="96"/>
      <c r="H1216" s="99"/>
      <c r="I1216" s="56"/>
      <c r="J1216" s="59"/>
      <c r="K1216" s="55"/>
      <c r="L1216" s="55"/>
      <c r="M1216" s="100"/>
      <c r="N1216" s="61"/>
      <c r="O1216" s="61"/>
      <c r="P1216" s="61"/>
      <c r="Q1216" s="1" t="s">
        <v>2038</v>
      </c>
    </row>
    <row r="1217" spans="1:17" s="29" customFormat="1" ht="78" customHeight="1">
      <c r="A1217" s="80" t="str">
        <f t="shared" si="36"/>
        <v/>
      </c>
      <c r="B1217" s="67" t="str">
        <f t="shared" si="37"/>
        <v/>
      </c>
      <c r="C1217" s="81"/>
      <c r="D1217" s="45"/>
      <c r="E1217" s="46"/>
      <c r="F1217" s="46"/>
      <c r="G1217" s="80"/>
      <c r="H1217" s="102"/>
      <c r="I1217" s="46"/>
      <c r="J1217" s="49"/>
      <c r="K1217" s="45"/>
      <c r="L1217" s="45"/>
      <c r="M1217" s="103"/>
      <c r="N1217" s="51"/>
      <c r="O1217" s="51"/>
      <c r="P1217" s="51"/>
      <c r="Q1217" s="1" t="s">
        <v>2039</v>
      </c>
    </row>
    <row r="1218" spans="1:17" s="28" customFormat="1" ht="63.95" customHeight="1">
      <c r="A1218" s="13">
        <f t="shared" si="36"/>
        <v>2015</v>
      </c>
      <c r="B1218" s="5" t="str">
        <f t="shared" si="37"/>
        <v>A</v>
      </c>
      <c r="C1218" s="6">
        <f>COUNT($C$3:C1217)+1</f>
        <v>866</v>
      </c>
      <c r="D1218" s="8" t="s">
        <v>19</v>
      </c>
      <c r="E1218" s="10" t="s">
        <v>1995</v>
      </c>
      <c r="F1218" s="10" t="s">
        <v>1996</v>
      </c>
      <c r="G1218" s="13" t="s">
        <v>6</v>
      </c>
      <c r="H1218" s="14">
        <v>51</v>
      </c>
      <c r="I1218" s="10" t="s">
        <v>7</v>
      </c>
      <c r="J1218" s="9" t="s">
        <v>8</v>
      </c>
      <c r="K1218" s="15" t="s">
        <v>10</v>
      </c>
      <c r="L1218" s="16" t="s">
        <v>738</v>
      </c>
      <c r="M1218" s="1" t="s">
        <v>2040</v>
      </c>
      <c r="N1218" s="18" t="s">
        <v>14</v>
      </c>
      <c r="O1218" s="18" t="s">
        <v>738</v>
      </c>
      <c r="P1218" s="18" t="s">
        <v>738</v>
      </c>
      <c r="Q1218" s="1" t="s">
        <v>2041</v>
      </c>
    </row>
    <row r="1219" spans="1:17" s="28" customFormat="1" ht="78" customHeight="1">
      <c r="A1219" s="77">
        <f t="shared" si="36"/>
        <v>2015</v>
      </c>
      <c r="B1219" s="65" t="str">
        <f t="shared" si="37"/>
        <v>A</v>
      </c>
      <c r="C1219" s="78">
        <f>COUNT($C$3:C1218)+1</f>
        <v>867</v>
      </c>
      <c r="D1219" s="35" t="s">
        <v>19</v>
      </c>
      <c r="E1219" s="36" t="s">
        <v>1995</v>
      </c>
      <c r="F1219" s="36" t="s">
        <v>1996</v>
      </c>
      <c r="G1219" s="77" t="s">
        <v>6</v>
      </c>
      <c r="H1219" s="94">
        <v>51</v>
      </c>
      <c r="I1219" s="36" t="s">
        <v>7</v>
      </c>
      <c r="J1219" s="39" t="s">
        <v>8</v>
      </c>
      <c r="K1219" s="35" t="s">
        <v>10</v>
      </c>
      <c r="L1219" s="35" t="s">
        <v>738</v>
      </c>
      <c r="M1219" s="95" t="s">
        <v>2042</v>
      </c>
      <c r="N1219" s="41" t="s">
        <v>14</v>
      </c>
      <c r="O1219" s="41" t="s">
        <v>738</v>
      </c>
      <c r="P1219" s="41" t="s">
        <v>738</v>
      </c>
      <c r="Q1219" s="1" t="s">
        <v>2043</v>
      </c>
    </row>
    <row r="1220" spans="1:17" s="28" customFormat="1" ht="78" customHeight="1">
      <c r="A1220" s="96" t="str">
        <f t="shared" ref="A1220:A1283" si="38">IF(D1220="","",2015)</f>
        <v/>
      </c>
      <c r="B1220" s="70" t="str">
        <f t="shared" ref="B1220:B1283" si="39">IF(D1220="","","A")</f>
        <v/>
      </c>
      <c r="C1220" s="97"/>
      <c r="D1220" s="55"/>
      <c r="E1220" s="56"/>
      <c r="F1220" s="56"/>
      <c r="G1220" s="96"/>
      <c r="H1220" s="99"/>
      <c r="I1220" s="56"/>
      <c r="J1220" s="59"/>
      <c r="K1220" s="55"/>
      <c r="L1220" s="55"/>
      <c r="M1220" s="100"/>
      <c r="N1220" s="61"/>
      <c r="O1220" s="61"/>
      <c r="P1220" s="61"/>
      <c r="Q1220" s="1" t="s">
        <v>2044</v>
      </c>
    </row>
    <row r="1221" spans="1:17" s="28" customFormat="1" ht="63.95" customHeight="1">
      <c r="A1221" s="96" t="str">
        <f t="shared" si="38"/>
        <v/>
      </c>
      <c r="B1221" s="70" t="str">
        <f t="shared" si="39"/>
        <v/>
      </c>
      <c r="C1221" s="97"/>
      <c r="D1221" s="55"/>
      <c r="E1221" s="56"/>
      <c r="F1221" s="56"/>
      <c r="G1221" s="96"/>
      <c r="H1221" s="99"/>
      <c r="I1221" s="56"/>
      <c r="J1221" s="59"/>
      <c r="K1221" s="55"/>
      <c r="L1221" s="55"/>
      <c r="M1221" s="100"/>
      <c r="N1221" s="61"/>
      <c r="O1221" s="61"/>
      <c r="P1221" s="61"/>
      <c r="Q1221" s="1" t="s">
        <v>2045</v>
      </c>
    </row>
    <row r="1222" spans="1:17" s="28" customFormat="1" ht="78" customHeight="1">
      <c r="A1222" s="80" t="str">
        <f t="shared" si="38"/>
        <v/>
      </c>
      <c r="B1222" s="67" t="str">
        <f t="shared" si="39"/>
        <v/>
      </c>
      <c r="C1222" s="81"/>
      <c r="D1222" s="45"/>
      <c r="E1222" s="46"/>
      <c r="F1222" s="46"/>
      <c r="G1222" s="80"/>
      <c r="H1222" s="102"/>
      <c r="I1222" s="46"/>
      <c r="J1222" s="49"/>
      <c r="K1222" s="45"/>
      <c r="L1222" s="45"/>
      <c r="M1222" s="103"/>
      <c r="N1222" s="51"/>
      <c r="O1222" s="51"/>
      <c r="P1222" s="51"/>
      <c r="Q1222" s="1" t="s">
        <v>2046</v>
      </c>
    </row>
    <row r="1223" spans="1:17" s="28" customFormat="1" ht="63.95" customHeight="1">
      <c r="A1223" s="77">
        <f t="shared" si="38"/>
        <v>2015</v>
      </c>
      <c r="B1223" s="65" t="str">
        <f t="shared" si="39"/>
        <v>A</v>
      </c>
      <c r="C1223" s="78">
        <f>COUNT($C$3:C1222)+1</f>
        <v>868</v>
      </c>
      <c r="D1223" s="35" t="s">
        <v>19</v>
      </c>
      <c r="E1223" s="36" t="s">
        <v>1995</v>
      </c>
      <c r="F1223" s="36" t="s">
        <v>1996</v>
      </c>
      <c r="G1223" s="77" t="s">
        <v>6</v>
      </c>
      <c r="H1223" s="94">
        <v>52</v>
      </c>
      <c r="I1223" s="36" t="s">
        <v>7</v>
      </c>
      <c r="J1223" s="39" t="s">
        <v>8</v>
      </c>
      <c r="K1223" s="35" t="s">
        <v>10</v>
      </c>
      <c r="L1223" s="35" t="s">
        <v>738</v>
      </c>
      <c r="M1223" s="95" t="s">
        <v>2047</v>
      </c>
      <c r="N1223" s="41" t="s">
        <v>14</v>
      </c>
      <c r="O1223" s="41" t="s">
        <v>738</v>
      </c>
      <c r="P1223" s="41" t="s">
        <v>738</v>
      </c>
      <c r="Q1223" s="1" t="s">
        <v>2048</v>
      </c>
    </row>
    <row r="1224" spans="1:17" s="28" customFormat="1" ht="63.95" customHeight="1">
      <c r="A1224" s="80" t="str">
        <f t="shared" si="38"/>
        <v/>
      </c>
      <c r="B1224" s="67" t="str">
        <f t="shared" si="39"/>
        <v/>
      </c>
      <c r="C1224" s="81"/>
      <c r="D1224" s="45"/>
      <c r="E1224" s="46"/>
      <c r="F1224" s="46"/>
      <c r="G1224" s="80"/>
      <c r="H1224" s="102"/>
      <c r="I1224" s="46"/>
      <c r="J1224" s="49"/>
      <c r="K1224" s="45"/>
      <c r="L1224" s="45"/>
      <c r="M1224" s="103"/>
      <c r="N1224" s="51"/>
      <c r="O1224" s="51"/>
      <c r="P1224" s="51"/>
      <c r="Q1224" s="1" t="s">
        <v>2049</v>
      </c>
    </row>
    <row r="1225" spans="1:17" s="28" customFormat="1" ht="63.95" customHeight="1">
      <c r="A1225" s="13">
        <f t="shared" si="38"/>
        <v>2015</v>
      </c>
      <c r="B1225" s="5" t="str">
        <f t="shared" si="39"/>
        <v>A</v>
      </c>
      <c r="C1225" s="6">
        <f>COUNT($C$3:C1224)+1</f>
        <v>869</v>
      </c>
      <c r="D1225" s="8" t="s">
        <v>19</v>
      </c>
      <c r="E1225" s="10" t="s">
        <v>1995</v>
      </c>
      <c r="F1225" s="10" t="s">
        <v>1996</v>
      </c>
      <c r="G1225" s="13" t="s">
        <v>6</v>
      </c>
      <c r="H1225" s="14">
        <v>52</v>
      </c>
      <c r="I1225" s="10" t="s">
        <v>7</v>
      </c>
      <c r="J1225" s="9" t="s">
        <v>8</v>
      </c>
      <c r="K1225" s="15" t="s">
        <v>10</v>
      </c>
      <c r="L1225" s="16" t="s">
        <v>738</v>
      </c>
      <c r="M1225" s="1" t="s">
        <v>2050</v>
      </c>
      <c r="N1225" s="18" t="s">
        <v>14</v>
      </c>
      <c r="O1225" s="18" t="s">
        <v>738</v>
      </c>
      <c r="P1225" s="18" t="s">
        <v>738</v>
      </c>
      <c r="Q1225" s="1" t="s">
        <v>2051</v>
      </c>
    </row>
    <row r="1226" spans="1:17" s="28" customFormat="1" ht="50.1" customHeight="1">
      <c r="A1226" s="13">
        <f t="shared" si="38"/>
        <v>2015</v>
      </c>
      <c r="B1226" s="5" t="str">
        <f t="shared" si="39"/>
        <v>A</v>
      </c>
      <c r="C1226" s="6">
        <f>COUNT($C$3:C1225)+1</f>
        <v>870</v>
      </c>
      <c r="D1226" s="8" t="s">
        <v>19</v>
      </c>
      <c r="E1226" s="10" t="s">
        <v>1995</v>
      </c>
      <c r="F1226" s="10" t="s">
        <v>1996</v>
      </c>
      <c r="G1226" s="13" t="s">
        <v>6</v>
      </c>
      <c r="H1226" s="14">
        <v>52</v>
      </c>
      <c r="I1226" s="10" t="s">
        <v>7</v>
      </c>
      <c r="J1226" s="9" t="s">
        <v>8</v>
      </c>
      <c r="K1226" s="15" t="s">
        <v>10</v>
      </c>
      <c r="L1226" s="16" t="s">
        <v>738</v>
      </c>
      <c r="M1226" s="1" t="s">
        <v>2052</v>
      </c>
      <c r="N1226" s="18" t="s">
        <v>14</v>
      </c>
      <c r="O1226" s="18" t="s">
        <v>738</v>
      </c>
      <c r="P1226" s="18" t="s">
        <v>738</v>
      </c>
      <c r="Q1226" s="1" t="s">
        <v>2053</v>
      </c>
    </row>
    <row r="1227" spans="1:17" s="28" customFormat="1" ht="63.95" customHeight="1">
      <c r="A1227" s="77">
        <f t="shared" si="38"/>
        <v>2015</v>
      </c>
      <c r="B1227" s="65" t="str">
        <f t="shared" si="39"/>
        <v>A</v>
      </c>
      <c r="C1227" s="78">
        <f>COUNT($C$3:C1226)+1</f>
        <v>871</v>
      </c>
      <c r="D1227" s="35" t="s">
        <v>19</v>
      </c>
      <c r="E1227" s="36" t="s">
        <v>1995</v>
      </c>
      <c r="F1227" s="36" t="s">
        <v>1996</v>
      </c>
      <c r="G1227" s="77" t="s">
        <v>6</v>
      </c>
      <c r="H1227" s="94">
        <v>52</v>
      </c>
      <c r="I1227" s="36" t="s">
        <v>7</v>
      </c>
      <c r="J1227" s="39" t="s">
        <v>8</v>
      </c>
      <c r="K1227" s="35" t="s">
        <v>10</v>
      </c>
      <c r="L1227" s="35" t="s">
        <v>738</v>
      </c>
      <c r="M1227" s="95" t="s">
        <v>2054</v>
      </c>
      <c r="N1227" s="41" t="s">
        <v>14</v>
      </c>
      <c r="O1227" s="41" t="s">
        <v>738</v>
      </c>
      <c r="P1227" s="41" t="s">
        <v>738</v>
      </c>
      <c r="Q1227" s="1" t="s">
        <v>2055</v>
      </c>
    </row>
    <row r="1228" spans="1:17" s="28" customFormat="1" ht="78" customHeight="1">
      <c r="A1228" s="80" t="str">
        <f t="shared" si="38"/>
        <v/>
      </c>
      <c r="B1228" s="67" t="str">
        <f t="shared" si="39"/>
        <v/>
      </c>
      <c r="C1228" s="81"/>
      <c r="D1228" s="45"/>
      <c r="E1228" s="46"/>
      <c r="F1228" s="46"/>
      <c r="G1228" s="80"/>
      <c r="H1228" s="102"/>
      <c r="I1228" s="46"/>
      <c r="J1228" s="49"/>
      <c r="K1228" s="45"/>
      <c r="L1228" s="45"/>
      <c r="M1228" s="103"/>
      <c r="N1228" s="51"/>
      <c r="O1228" s="51"/>
      <c r="P1228" s="51"/>
      <c r="Q1228" s="1" t="s">
        <v>2056</v>
      </c>
    </row>
    <row r="1229" spans="1:17" s="28" customFormat="1" ht="63.95" customHeight="1">
      <c r="A1229" s="77">
        <f t="shared" si="38"/>
        <v>2015</v>
      </c>
      <c r="B1229" s="65" t="str">
        <f t="shared" si="39"/>
        <v>A</v>
      </c>
      <c r="C1229" s="78">
        <f>COUNT($C$3:C1228)+1</f>
        <v>872</v>
      </c>
      <c r="D1229" s="35" t="s">
        <v>19</v>
      </c>
      <c r="E1229" s="36" t="s">
        <v>1995</v>
      </c>
      <c r="F1229" s="36" t="s">
        <v>1996</v>
      </c>
      <c r="G1229" s="77" t="s">
        <v>6</v>
      </c>
      <c r="H1229" s="94">
        <v>52</v>
      </c>
      <c r="I1229" s="36" t="s">
        <v>7</v>
      </c>
      <c r="J1229" s="39" t="s">
        <v>8</v>
      </c>
      <c r="K1229" s="35" t="s">
        <v>10</v>
      </c>
      <c r="L1229" s="35" t="s">
        <v>738</v>
      </c>
      <c r="M1229" s="95" t="s">
        <v>2057</v>
      </c>
      <c r="N1229" s="41" t="s">
        <v>14</v>
      </c>
      <c r="O1229" s="41" t="s">
        <v>738</v>
      </c>
      <c r="P1229" s="41" t="s">
        <v>738</v>
      </c>
      <c r="Q1229" s="1" t="s">
        <v>2058</v>
      </c>
    </row>
    <row r="1230" spans="1:17" s="28" customFormat="1" ht="90.95" customHeight="1">
      <c r="A1230" s="80" t="str">
        <f t="shared" si="38"/>
        <v/>
      </c>
      <c r="B1230" s="67" t="str">
        <f t="shared" si="39"/>
        <v/>
      </c>
      <c r="C1230" s="81"/>
      <c r="D1230" s="45"/>
      <c r="E1230" s="46"/>
      <c r="F1230" s="46"/>
      <c r="G1230" s="80"/>
      <c r="H1230" s="102"/>
      <c r="I1230" s="46"/>
      <c r="J1230" s="49"/>
      <c r="K1230" s="45"/>
      <c r="L1230" s="45"/>
      <c r="M1230" s="103"/>
      <c r="N1230" s="51"/>
      <c r="O1230" s="51"/>
      <c r="P1230" s="51"/>
      <c r="Q1230" s="1" t="s">
        <v>2059</v>
      </c>
    </row>
    <row r="1231" spans="1:17" s="28" customFormat="1" ht="63.95" customHeight="1">
      <c r="A1231" s="13">
        <f t="shared" si="38"/>
        <v>2015</v>
      </c>
      <c r="B1231" s="5" t="str">
        <f t="shared" si="39"/>
        <v>A</v>
      </c>
      <c r="C1231" s="6">
        <f>COUNT($C$3:C1230)+1</f>
        <v>873</v>
      </c>
      <c r="D1231" s="8" t="s">
        <v>19</v>
      </c>
      <c r="E1231" s="10" t="s">
        <v>1995</v>
      </c>
      <c r="F1231" s="10" t="s">
        <v>1996</v>
      </c>
      <c r="G1231" s="13" t="s">
        <v>6</v>
      </c>
      <c r="H1231" s="14">
        <v>52</v>
      </c>
      <c r="I1231" s="10" t="s">
        <v>7</v>
      </c>
      <c r="J1231" s="9" t="s">
        <v>8</v>
      </c>
      <c r="K1231" s="15" t="s">
        <v>10</v>
      </c>
      <c r="L1231" s="16" t="s">
        <v>738</v>
      </c>
      <c r="M1231" s="1" t="s">
        <v>2060</v>
      </c>
      <c r="N1231" s="18" t="s">
        <v>14</v>
      </c>
      <c r="O1231" s="18" t="s">
        <v>738</v>
      </c>
      <c r="P1231" s="18" t="s">
        <v>738</v>
      </c>
      <c r="Q1231" s="1" t="s">
        <v>2061</v>
      </c>
    </row>
    <row r="1232" spans="1:17" s="28" customFormat="1" ht="63.95" customHeight="1">
      <c r="A1232" s="13">
        <f t="shared" si="38"/>
        <v>2015</v>
      </c>
      <c r="B1232" s="5" t="str">
        <f t="shared" si="39"/>
        <v>A</v>
      </c>
      <c r="C1232" s="6">
        <f>COUNT($C$3:C1231)+1</f>
        <v>874</v>
      </c>
      <c r="D1232" s="8" t="s">
        <v>19</v>
      </c>
      <c r="E1232" s="10" t="s">
        <v>1995</v>
      </c>
      <c r="F1232" s="10" t="s">
        <v>1996</v>
      </c>
      <c r="G1232" s="13" t="s">
        <v>6</v>
      </c>
      <c r="H1232" s="14">
        <v>52</v>
      </c>
      <c r="I1232" s="10" t="s">
        <v>7</v>
      </c>
      <c r="J1232" s="9" t="s">
        <v>8</v>
      </c>
      <c r="K1232" s="15" t="s">
        <v>10</v>
      </c>
      <c r="L1232" s="16" t="s">
        <v>738</v>
      </c>
      <c r="M1232" s="1" t="s">
        <v>2062</v>
      </c>
      <c r="N1232" s="18" t="s">
        <v>14</v>
      </c>
      <c r="O1232" s="18" t="s">
        <v>738</v>
      </c>
      <c r="P1232" s="18" t="s">
        <v>738</v>
      </c>
      <c r="Q1232" s="1" t="s">
        <v>2063</v>
      </c>
    </row>
    <row r="1233" spans="1:17" s="28" customFormat="1" ht="63.95" customHeight="1">
      <c r="A1233" s="13">
        <f t="shared" si="38"/>
        <v>2015</v>
      </c>
      <c r="B1233" s="5" t="str">
        <f t="shared" si="39"/>
        <v>A</v>
      </c>
      <c r="C1233" s="6">
        <f>COUNT($C$3:C1232)+1</f>
        <v>875</v>
      </c>
      <c r="D1233" s="8" t="s">
        <v>19</v>
      </c>
      <c r="E1233" s="10" t="s">
        <v>1995</v>
      </c>
      <c r="F1233" s="10" t="s">
        <v>1996</v>
      </c>
      <c r="G1233" s="13" t="s">
        <v>6</v>
      </c>
      <c r="H1233" s="14">
        <v>52</v>
      </c>
      <c r="I1233" s="10" t="s">
        <v>7</v>
      </c>
      <c r="J1233" s="9" t="s">
        <v>8</v>
      </c>
      <c r="K1233" s="15" t="s">
        <v>10</v>
      </c>
      <c r="L1233" s="16" t="s">
        <v>738</v>
      </c>
      <c r="M1233" s="1" t="s">
        <v>2064</v>
      </c>
      <c r="N1233" s="18" t="s">
        <v>14</v>
      </c>
      <c r="O1233" s="18" t="s">
        <v>738</v>
      </c>
      <c r="P1233" s="18" t="s">
        <v>738</v>
      </c>
      <c r="Q1233" s="1" t="s">
        <v>2065</v>
      </c>
    </row>
    <row r="1234" spans="1:17" s="28" customFormat="1" ht="63.95" customHeight="1">
      <c r="A1234" s="13">
        <f t="shared" si="38"/>
        <v>2015</v>
      </c>
      <c r="B1234" s="5" t="str">
        <f t="shared" si="39"/>
        <v>A</v>
      </c>
      <c r="C1234" s="6">
        <f>COUNT($C$3:C1233)+1</f>
        <v>876</v>
      </c>
      <c r="D1234" s="8" t="s">
        <v>19</v>
      </c>
      <c r="E1234" s="10" t="s">
        <v>1995</v>
      </c>
      <c r="F1234" s="10" t="s">
        <v>1996</v>
      </c>
      <c r="G1234" s="13" t="s">
        <v>6</v>
      </c>
      <c r="H1234" s="14">
        <v>52</v>
      </c>
      <c r="I1234" s="10" t="s">
        <v>7</v>
      </c>
      <c r="J1234" s="9" t="s">
        <v>8</v>
      </c>
      <c r="K1234" s="15" t="s">
        <v>10</v>
      </c>
      <c r="L1234" s="16" t="s">
        <v>738</v>
      </c>
      <c r="M1234" s="1" t="s">
        <v>2066</v>
      </c>
      <c r="N1234" s="18" t="s">
        <v>14</v>
      </c>
      <c r="O1234" s="18" t="s">
        <v>738</v>
      </c>
      <c r="P1234" s="18" t="s">
        <v>738</v>
      </c>
      <c r="Q1234" s="1" t="s">
        <v>2067</v>
      </c>
    </row>
    <row r="1235" spans="1:17" s="28" customFormat="1" ht="63.95" customHeight="1">
      <c r="A1235" s="13">
        <f t="shared" si="38"/>
        <v>2015</v>
      </c>
      <c r="B1235" s="5" t="str">
        <f t="shared" si="39"/>
        <v>A</v>
      </c>
      <c r="C1235" s="6">
        <f>COUNT($C$3:C1234)+1</f>
        <v>877</v>
      </c>
      <c r="D1235" s="8" t="s">
        <v>19</v>
      </c>
      <c r="E1235" s="10" t="s">
        <v>1995</v>
      </c>
      <c r="F1235" s="10" t="s">
        <v>1996</v>
      </c>
      <c r="G1235" s="13" t="s">
        <v>6</v>
      </c>
      <c r="H1235" s="14">
        <v>52</v>
      </c>
      <c r="I1235" s="10" t="s">
        <v>7</v>
      </c>
      <c r="J1235" s="9" t="s">
        <v>8</v>
      </c>
      <c r="K1235" s="15" t="s">
        <v>10</v>
      </c>
      <c r="L1235" s="16" t="s">
        <v>738</v>
      </c>
      <c r="M1235" s="1" t="s">
        <v>2068</v>
      </c>
      <c r="N1235" s="18" t="s">
        <v>14</v>
      </c>
      <c r="O1235" s="18" t="s">
        <v>738</v>
      </c>
      <c r="P1235" s="18" t="s">
        <v>738</v>
      </c>
      <c r="Q1235" s="1" t="s">
        <v>2069</v>
      </c>
    </row>
    <row r="1236" spans="1:17" s="28" customFormat="1" ht="63.95" customHeight="1">
      <c r="A1236" s="77">
        <f t="shared" si="38"/>
        <v>2015</v>
      </c>
      <c r="B1236" s="65" t="str">
        <f t="shared" si="39"/>
        <v>A</v>
      </c>
      <c r="C1236" s="78">
        <f>COUNT($C$3:C1235)+1</f>
        <v>878</v>
      </c>
      <c r="D1236" s="35" t="s">
        <v>19</v>
      </c>
      <c r="E1236" s="36" t="s">
        <v>1995</v>
      </c>
      <c r="F1236" s="36" t="s">
        <v>1996</v>
      </c>
      <c r="G1236" s="77" t="s">
        <v>6</v>
      </c>
      <c r="H1236" s="94">
        <v>53</v>
      </c>
      <c r="I1236" s="36" t="s">
        <v>7</v>
      </c>
      <c r="J1236" s="39" t="s">
        <v>8</v>
      </c>
      <c r="K1236" s="35" t="s">
        <v>10</v>
      </c>
      <c r="L1236" s="35" t="s">
        <v>738</v>
      </c>
      <c r="M1236" s="95" t="s">
        <v>2070</v>
      </c>
      <c r="N1236" s="41" t="s">
        <v>14</v>
      </c>
      <c r="O1236" s="41" t="s">
        <v>738</v>
      </c>
      <c r="P1236" s="41" t="s">
        <v>738</v>
      </c>
      <c r="Q1236" s="1" t="s">
        <v>2071</v>
      </c>
    </row>
    <row r="1237" spans="1:17" s="28" customFormat="1" ht="63.95" customHeight="1">
      <c r="A1237" s="80" t="str">
        <f t="shared" si="38"/>
        <v/>
      </c>
      <c r="B1237" s="67" t="str">
        <f t="shared" si="39"/>
        <v/>
      </c>
      <c r="C1237" s="81"/>
      <c r="D1237" s="45"/>
      <c r="E1237" s="46"/>
      <c r="F1237" s="46"/>
      <c r="G1237" s="80"/>
      <c r="H1237" s="102"/>
      <c r="I1237" s="46"/>
      <c r="J1237" s="49"/>
      <c r="K1237" s="45"/>
      <c r="L1237" s="45"/>
      <c r="M1237" s="103"/>
      <c r="N1237" s="51"/>
      <c r="O1237" s="51"/>
      <c r="P1237" s="51"/>
      <c r="Q1237" s="1" t="s">
        <v>2072</v>
      </c>
    </row>
    <row r="1238" spans="1:17" s="28" customFormat="1" ht="63.95" customHeight="1">
      <c r="A1238" s="13">
        <f t="shared" si="38"/>
        <v>2015</v>
      </c>
      <c r="B1238" s="5" t="str">
        <f t="shared" si="39"/>
        <v>A</v>
      </c>
      <c r="C1238" s="6">
        <f>COUNT($C$3:C1237)+1</f>
        <v>879</v>
      </c>
      <c r="D1238" s="8" t="s">
        <v>19</v>
      </c>
      <c r="E1238" s="10" t="s">
        <v>1995</v>
      </c>
      <c r="F1238" s="10" t="s">
        <v>1996</v>
      </c>
      <c r="G1238" s="13" t="s">
        <v>6</v>
      </c>
      <c r="H1238" s="14">
        <v>53</v>
      </c>
      <c r="I1238" s="10" t="s">
        <v>7</v>
      </c>
      <c r="J1238" s="9" t="s">
        <v>8</v>
      </c>
      <c r="K1238" s="15" t="s">
        <v>10</v>
      </c>
      <c r="L1238" s="16" t="s">
        <v>738</v>
      </c>
      <c r="M1238" s="1" t="s">
        <v>2073</v>
      </c>
      <c r="N1238" s="18" t="s">
        <v>14</v>
      </c>
      <c r="O1238" s="18" t="s">
        <v>738</v>
      </c>
      <c r="P1238" s="18" t="s">
        <v>738</v>
      </c>
      <c r="Q1238" s="1" t="s">
        <v>2074</v>
      </c>
    </row>
    <row r="1239" spans="1:17" s="28" customFormat="1" ht="63.95" customHeight="1">
      <c r="A1239" s="13">
        <f t="shared" si="38"/>
        <v>2015</v>
      </c>
      <c r="B1239" s="5" t="str">
        <f t="shared" si="39"/>
        <v>A</v>
      </c>
      <c r="C1239" s="6">
        <f>COUNT($C$3:C1238)+1</f>
        <v>880</v>
      </c>
      <c r="D1239" s="8" t="s">
        <v>19</v>
      </c>
      <c r="E1239" s="10" t="s">
        <v>1995</v>
      </c>
      <c r="F1239" s="10" t="s">
        <v>1996</v>
      </c>
      <c r="G1239" s="13" t="s">
        <v>6</v>
      </c>
      <c r="H1239" s="14">
        <v>53</v>
      </c>
      <c r="I1239" s="10" t="s">
        <v>7</v>
      </c>
      <c r="J1239" s="9" t="s">
        <v>8</v>
      </c>
      <c r="K1239" s="15" t="s">
        <v>10</v>
      </c>
      <c r="L1239" s="16" t="s">
        <v>738</v>
      </c>
      <c r="M1239" s="1" t="s">
        <v>2075</v>
      </c>
      <c r="N1239" s="18" t="s">
        <v>14</v>
      </c>
      <c r="O1239" s="18" t="s">
        <v>738</v>
      </c>
      <c r="P1239" s="18" t="s">
        <v>738</v>
      </c>
      <c r="Q1239" s="1" t="s">
        <v>2076</v>
      </c>
    </row>
    <row r="1240" spans="1:17" s="28" customFormat="1" ht="78" customHeight="1">
      <c r="A1240" s="77">
        <f t="shared" si="38"/>
        <v>2015</v>
      </c>
      <c r="B1240" s="65" t="str">
        <f t="shared" si="39"/>
        <v>A</v>
      </c>
      <c r="C1240" s="78">
        <f>COUNT($C$3:C1239)+1</f>
        <v>881</v>
      </c>
      <c r="D1240" s="35" t="s">
        <v>19</v>
      </c>
      <c r="E1240" s="36" t="s">
        <v>1995</v>
      </c>
      <c r="F1240" s="36" t="s">
        <v>1996</v>
      </c>
      <c r="G1240" s="77" t="s">
        <v>6</v>
      </c>
      <c r="H1240" s="105">
        <v>53</v>
      </c>
      <c r="I1240" s="36" t="s">
        <v>7</v>
      </c>
      <c r="J1240" s="39" t="s">
        <v>8</v>
      </c>
      <c r="K1240" s="35" t="s">
        <v>10</v>
      </c>
      <c r="L1240" s="35" t="s">
        <v>738</v>
      </c>
      <c r="M1240" s="95" t="s">
        <v>2077</v>
      </c>
      <c r="N1240" s="41" t="s">
        <v>14</v>
      </c>
      <c r="O1240" s="41" t="s">
        <v>738</v>
      </c>
      <c r="P1240" s="41" t="s">
        <v>738</v>
      </c>
      <c r="Q1240" s="1" t="s">
        <v>2078</v>
      </c>
    </row>
    <row r="1241" spans="1:17" s="28" customFormat="1" ht="78" customHeight="1">
      <c r="A1241" s="80" t="str">
        <f t="shared" si="38"/>
        <v/>
      </c>
      <c r="B1241" s="67" t="str">
        <f t="shared" si="39"/>
        <v/>
      </c>
      <c r="C1241" s="81"/>
      <c r="D1241" s="45"/>
      <c r="E1241" s="46"/>
      <c r="F1241" s="46"/>
      <c r="G1241" s="80"/>
      <c r="H1241" s="106"/>
      <c r="I1241" s="46"/>
      <c r="J1241" s="49"/>
      <c r="K1241" s="45"/>
      <c r="L1241" s="45"/>
      <c r="M1241" s="103"/>
      <c r="N1241" s="51"/>
      <c r="O1241" s="51"/>
      <c r="P1241" s="51"/>
      <c r="Q1241" s="1" t="s">
        <v>2079</v>
      </c>
    </row>
    <row r="1242" spans="1:17" s="28" customFormat="1" ht="63.95" customHeight="1">
      <c r="A1242" s="77">
        <f t="shared" si="38"/>
        <v>2015</v>
      </c>
      <c r="B1242" s="65" t="str">
        <f t="shared" si="39"/>
        <v>A</v>
      </c>
      <c r="C1242" s="78">
        <f>COUNT($C$3:C1241)+1</f>
        <v>882</v>
      </c>
      <c r="D1242" s="35" t="s">
        <v>19</v>
      </c>
      <c r="E1242" s="36" t="s">
        <v>1995</v>
      </c>
      <c r="F1242" s="36" t="s">
        <v>1996</v>
      </c>
      <c r="G1242" s="77" t="s">
        <v>6</v>
      </c>
      <c r="H1242" s="105">
        <v>53</v>
      </c>
      <c r="I1242" s="36" t="s">
        <v>7</v>
      </c>
      <c r="J1242" s="39" t="s">
        <v>8</v>
      </c>
      <c r="K1242" s="35" t="s">
        <v>10</v>
      </c>
      <c r="L1242" s="35" t="s">
        <v>738</v>
      </c>
      <c r="M1242" s="95" t="s">
        <v>2080</v>
      </c>
      <c r="N1242" s="41" t="s">
        <v>14</v>
      </c>
      <c r="O1242" s="41" t="s">
        <v>738</v>
      </c>
      <c r="P1242" s="41" t="s">
        <v>738</v>
      </c>
      <c r="Q1242" s="1" t="s">
        <v>2081</v>
      </c>
    </row>
    <row r="1243" spans="1:17" s="28" customFormat="1" ht="50.1" customHeight="1">
      <c r="A1243" s="80" t="str">
        <f t="shared" si="38"/>
        <v/>
      </c>
      <c r="B1243" s="67" t="str">
        <f t="shared" si="39"/>
        <v/>
      </c>
      <c r="C1243" s="81"/>
      <c r="D1243" s="45"/>
      <c r="E1243" s="46"/>
      <c r="F1243" s="46"/>
      <c r="G1243" s="80"/>
      <c r="H1243" s="106"/>
      <c r="I1243" s="46"/>
      <c r="J1243" s="49"/>
      <c r="K1243" s="45"/>
      <c r="L1243" s="45"/>
      <c r="M1243" s="103"/>
      <c r="N1243" s="51"/>
      <c r="O1243" s="51"/>
      <c r="P1243" s="51"/>
      <c r="Q1243" s="1" t="s">
        <v>2082</v>
      </c>
    </row>
    <row r="1244" spans="1:17" s="28" customFormat="1" ht="63.95" customHeight="1">
      <c r="A1244" s="13">
        <f t="shared" si="38"/>
        <v>2015</v>
      </c>
      <c r="B1244" s="5" t="str">
        <f t="shared" si="39"/>
        <v>A</v>
      </c>
      <c r="C1244" s="6">
        <f>COUNT($C$3:C1243)+1</f>
        <v>883</v>
      </c>
      <c r="D1244" s="8" t="s">
        <v>19</v>
      </c>
      <c r="E1244" s="10" t="s">
        <v>1995</v>
      </c>
      <c r="F1244" s="10" t="s">
        <v>1996</v>
      </c>
      <c r="G1244" s="13" t="s">
        <v>6</v>
      </c>
      <c r="H1244" s="104">
        <v>53</v>
      </c>
      <c r="I1244" s="10" t="s">
        <v>7</v>
      </c>
      <c r="J1244" s="9" t="s">
        <v>8</v>
      </c>
      <c r="K1244" s="15" t="s">
        <v>10</v>
      </c>
      <c r="L1244" s="16" t="s">
        <v>738</v>
      </c>
      <c r="M1244" s="1" t="s">
        <v>2083</v>
      </c>
      <c r="N1244" s="18" t="s">
        <v>14</v>
      </c>
      <c r="O1244" s="18" t="s">
        <v>738</v>
      </c>
      <c r="P1244" s="18" t="s">
        <v>738</v>
      </c>
      <c r="Q1244" s="1" t="s">
        <v>2084</v>
      </c>
    </row>
    <row r="1245" spans="1:17" s="28" customFormat="1" ht="63.95" customHeight="1">
      <c r="A1245" s="13">
        <f t="shared" si="38"/>
        <v>2015</v>
      </c>
      <c r="B1245" s="5" t="str">
        <f t="shared" si="39"/>
        <v>A</v>
      </c>
      <c r="C1245" s="6">
        <f>COUNT($C$3:C1244)+1</f>
        <v>884</v>
      </c>
      <c r="D1245" s="8" t="s">
        <v>19</v>
      </c>
      <c r="E1245" s="10" t="s">
        <v>1995</v>
      </c>
      <c r="F1245" s="10" t="s">
        <v>1996</v>
      </c>
      <c r="G1245" s="13" t="s">
        <v>6</v>
      </c>
      <c r="H1245" s="104">
        <v>53</v>
      </c>
      <c r="I1245" s="10" t="s">
        <v>7</v>
      </c>
      <c r="J1245" s="9" t="s">
        <v>8</v>
      </c>
      <c r="K1245" s="15" t="s">
        <v>10</v>
      </c>
      <c r="L1245" s="16" t="s">
        <v>738</v>
      </c>
      <c r="M1245" s="1" t="s">
        <v>2085</v>
      </c>
      <c r="N1245" s="18" t="s">
        <v>14</v>
      </c>
      <c r="O1245" s="18" t="s">
        <v>738</v>
      </c>
      <c r="P1245" s="18" t="s">
        <v>738</v>
      </c>
      <c r="Q1245" s="1" t="s">
        <v>2086</v>
      </c>
    </row>
    <row r="1246" spans="1:17" s="28" customFormat="1" ht="63.95" customHeight="1">
      <c r="A1246" s="13">
        <f t="shared" si="38"/>
        <v>2015</v>
      </c>
      <c r="B1246" s="5" t="str">
        <f t="shared" si="39"/>
        <v>A</v>
      </c>
      <c r="C1246" s="6">
        <f>COUNT($C$3:C1245)+1</f>
        <v>885</v>
      </c>
      <c r="D1246" s="8" t="s">
        <v>19</v>
      </c>
      <c r="E1246" s="10" t="s">
        <v>1995</v>
      </c>
      <c r="F1246" s="10" t="s">
        <v>1996</v>
      </c>
      <c r="G1246" s="13" t="s">
        <v>6</v>
      </c>
      <c r="H1246" s="104">
        <v>53</v>
      </c>
      <c r="I1246" s="10" t="s">
        <v>7</v>
      </c>
      <c r="J1246" s="9" t="s">
        <v>8</v>
      </c>
      <c r="K1246" s="15" t="s">
        <v>10</v>
      </c>
      <c r="L1246" s="16" t="s">
        <v>738</v>
      </c>
      <c r="M1246" s="1" t="s">
        <v>2087</v>
      </c>
      <c r="N1246" s="18" t="s">
        <v>14</v>
      </c>
      <c r="O1246" s="18" t="s">
        <v>738</v>
      </c>
      <c r="P1246" s="18" t="s">
        <v>738</v>
      </c>
      <c r="Q1246" s="1" t="s">
        <v>2088</v>
      </c>
    </row>
    <row r="1247" spans="1:17" s="28" customFormat="1" ht="186" customHeight="1">
      <c r="A1247" s="77">
        <f t="shared" si="38"/>
        <v>2015</v>
      </c>
      <c r="B1247" s="65" t="str">
        <f t="shared" si="39"/>
        <v>A</v>
      </c>
      <c r="C1247" s="78">
        <f>COUNT($C$3:C1246)+1</f>
        <v>886</v>
      </c>
      <c r="D1247" s="35" t="s">
        <v>19</v>
      </c>
      <c r="E1247" s="36" t="s">
        <v>1995</v>
      </c>
      <c r="F1247" s="36" t="s">
        <v>1996</v>
      </c>
      <c r="G1247" s="77" t="s">
        <v>6</v>
      </c>
      <c r="H1247" s="105">
        <v>54</v>
      </c>
      <c r="I1247" s="36" t="s">
        <v>7</v>
      </c>
      <c r="J1247" s="39" t="s">
        <v>8</v>
      </c>
      <c r="K1247" s="35" t="s">
        <v>10</v>
      </c>
      <c r="L1247" s="35" t="s">
        <v>738</v>
      </c>
      <c r="M1247" s="95" t="s">
        <v>2089</v>
      </c>
      <c r="N1247" s="41" t="s">
        <v>14</v>
      </c>
      <c r="O1247" s="41" t="s">
        <v>738</v>
      </c>
      <c r="P1247" s="41" t="s">
        <v>738</v>
      </c>
      <c r="Q1247" s="1" t="s">
        <v>2090</v>
      </c>
    </row>
    <row r="1248" spans="1:17" s="28" customFormat="1" ht="78" customHeight="1">
      <c r="A1248" s="80" t="str">
        <f t="shared" si="38"/>
        <v/>
      </c>
      <c r="B1248" s="67" t="str">
        <f t="shared" si="39"/>
        <v/>
      </c>
      <c r="C1248" s="81"/>
      <c r="D1248" s="45"/>
      <c r="E1248" s="46"/>
      <c r="F1248" s="46"/>
      <c r="G1248" s="80"/>
      <c r="H1248" s="106"/>
      <c r="I1248" s="46"/>
      <c r="J1248" s="49"/>
      <c r="K1248" s="45"/>
      <c r="L1248" s="45"/>
      <c r="M1248" s="103"/>
      <c r="N1248" s="51"/>
      <c r="O1248" s="51"/>
      <c r="P1248" s="51"/>
      <c r="Q1248" s="1" t="s">
        <v>2091</v>
      </c>
    </row>
    <row r="1249" spans="1:17" s="28" customFormat="1" ht="63.95" customHeight="1">
      <c r="A1249" s="77">
        <f t="shared" si="38"/>
        <v>2015</v>
      </c>
      <c r="B1249" s="65" t="str">
        <f t="shared" si="39"/>
        <v>A</v>
      </c>
      <c r="C1249" s="78">
        <f>COUNT($C$3:C1248)+1</f>
        <v>887</v>
      </c>
      <c r="D1249" s="35" t="s">
        <v>19</v>
      </c>
      <c r="E1249" s="36" t="s">
        <v>1995</v>
      </c>
      <c r="F1249" s="36" t="s">
        <v>1996</v>
      </c>
      <c r="G1249" s="77" t="s">
        <v>6</v>
      </c>
      <c r="H1249" s="105">
        <v>54</v>
      </c>
      <c r="I1249" s="36" t="s">
        <v>7</v>
      </c>
      <c r="J1249" s="39" t="s">
        <v>8</v>
      </c>
      <c r="K1249" s="35" t="s">
        <v>10</v>
      </c>
      <c r="L1249" s="35" t="s">
        <v>738</v>
      </c>
      <c r="M1249" s="95" t="s">
        <v>2092</v>
      </c>
      <c r="N1249" s="41" t="s">
        <v>14</v>
      </c>
      <c r="O1249" s="41" t="s">
        <v>738</v>
      </c>
      <c r="P1249" s="41" t="s">
        <v>738</v>
      </c>
      <c r="Q1249" s="1" t="s">
        <v>2093</v>
      </c>
    </row>
    <row r="1250" spans="1:17" s="28" customFormat="1" ht="63.95" customHeight="1">
      <c r="A1250" s="80" t="str">
        <f t="shared" si="38"/>
        <v/>
      </c>
      <c r="B1250" s="67" t="str">
        <f t="shared" si="39"/>
        <v/>
      </c>
      <c r="C1250" s="81"/>
      <c r="D1250" s="45"/>
      <c r="E1250" s="46"/>
      <c r="F1250" s="46"/>
      <c r="G1250" s="80"/>
      <c r="H1250" s="106"/>
      <c r="I1250" s="46"/>
      <c r="J1250" s="49"/>
      <c r="K1250" s="45"/>
      <c r="L1250" s="45"/>
      <c r="M1250" s="103"/>
      <c r="N1250" s="51"/>
      <c r="O1250" s="51"/>
      <c r="P1250" s="51"/>
      <c r="Q1250" s="1" t="s">
        <v>2094</v>
      </c>
    </row>
    <row r="1251" spans="1:17" s="28" customFormat="1" ht="78" customHeight="1">
      <c r="A1251" s="77">
        <f t="shared" si="38"/>
        <v>2015</v>
      </c>
      <c r="B1251" s="65" t="str">
        <f t="shared" si="39"/>
        <v>A</v>
      </c>
      <c r="C1251" s="78">
        <f>COUNT($C$3:C1250)+1</f>
        <v>888</v>
      </c>
      <c r="D1251" s="35" t="s">
        <v>19</v>
      </c>
      <c r="E1251" s="36" t="s">
        <v>1995</v>
      </c>
      <c r="F1251" s="36" t="s">
        <v>1996</v>
      </c>
      <c r="G1251" s="77" t="s">
        <v>6</v>
      </c>
      <c r="H1251" s="105">
        <v>54</v>
      </c>
      <c r="I1251" s="36" t="s">
        <v>7</v>
      </c>
      <c r="J1251" s="39" t="s">
        <v>8</v>
      </c>
      <c r="K1251" s="35" t="s">
        <v>10</v>
      </c>
      <c r="L1251" s="35" t="s">
        <v>738</v>
      </c>
      <c r="M1251" s="95" t="s">
        <v>2095</v>
      </c>
      <c r="N1251" s="41" t="s">
        <v>14</v>
      </c>
      <c r="O1251" s="41" t="s">
        <v>738</v>
      </c>
      <c r="P1251" s="41" t="s">
        <v>738</v>
      </c>
      <c r="Q1251" s="1" t="s">
        <v>2096</v>
      </c>
    </row>
    <row r="1252" spans="1:17" s="28" customFormat="1" ht="78" customHeight="1">
      <c r="A1252" s="96" t="str">
        <f t="shared" si="38"/>
        <v/>
      </c>
      <c r="B1252" s="70" t="str">
        <f t="shared" si="39"/>
        <v/>
      </c>
      <c r="C1252" s="97"/>
      <c r="D1252" s="55"/>
      <c r="E1252" s="56"/>
      <c r="F1252" s="56"/>
      <c r="G1252" s="96"/>
      <c r="H1252" s="107"/>
      <c r="I1252" s="56"/>
      <c r="J1252" s="59"/>
      <c r="K1252" s="55"/>
      <c r="L1252" s="55"/>
      <c r="M1252" s="100"/>
      <c r="N1252" s="61"/>
      <c r="O1252" s="61"/>
      <c r="P1252" s="61"/>
      <c r="Q1252" s="1" t="s">
        <v>2097</v>
      </c>
    </row>
    <row r="1253" spans="1:17" s="28" customFormat="1" ht="78" customHeight="1">
      <c r="A1253" s="96" t="str">
        <f t="shared" si="38"/>
        <v/>
      </c>
      <c r="B1253" s="70" t="str">
        <f t="shared" si="39"/>
        <v/>
      </c>
      <c r="C1253" s="97"/>
      <c r="D1253" s="55"/>
      <c r="E1253" s="56"/>
      <c r="F1253" s="56"/>
      <c r="G1253" s="96"/>
      <c r="H1253" s="107"/>
      <c r="I1253" s="56"/>
      <c r="J1253" s="59"/>
      <c r="K1253" s="55"/>
      <c r="L1253" s="55"/>
      <c r="M1253" s="100"/>
      <c r="N1253" s="61"/>
      <c r="O1253" s="61"/>
      <c r="P1253" s="61"/>
      <c r="Q1253" s="1" t="s">
        <v>2098</v>
      </c>
    </row>
    <row r="1254" spans="1:17" s="28" customFormat="1" ht="78" customHeight="1">
      <c r="A1254" s="80" t="str">
        <f t="shared" si="38"/>
        <v/>
      </c>
      <c r="B1254" s="67" t="str">
        <f t="shared" si="39"/>
        <v/>
      </c>
      <c r="C1254" s="81"/>
      <c r="D1254" s="45"/>
      <c r="E1254" s="46"/>
      <c r="F1254" s="46"/>
      <c r="G1254" s="80"/>
      <c r="H1254" s="106"/>
      <c r="I1254" s="46"/>
      <c r="J1254" s="49"/>
      <c r="K1254" s="45"/>
      <c r="L1254" s="45"/>
      <c r="M1254" s="103"/>
      <c r="N1254" s="51"/>
      <c r="O1254" s="51"/>
      <c r="P1254" s="51"/>
      <c r="Q1254" s="1" t="s">
        <v>2099</v>
      </c>
    </row>
    <row r="1255" spans="1:17" s="28" customFormat="1" ht="117.95" customHeight="1">
      <c r="A1255" s="13">
        <f t="shared" si="38"/>
        <v>2015</v>
      </c>
      <c r="B1255" s="5" t="str">
        <f t="shared" si="39"/>
        <v>A</v>
      </c>
      <c r="C1255" s="6">
        <f>COUNT($C$3:C1254)+1</f>
        <v>889</v>
      </c>
      <c r="D1255" s="8" t="s">
        <v>19</v>
      </c>
      <c r="E1255" s="10" t="s">
        <v>1995</v>
      </c>
      <c r="F1255" s="10" t="s">
        <v>1996</v>
      </c>
      <c r="G1255" s="13" t="s">
        <v>6</v>
      </c>
      <c r="H1255" s="104">
        <v>54</v>
      </c>
      <c r="I1255" s="10" t="s">
        <v>7</v>
      </c>
      <c r="J1255" s="9" t="s">
        <v>8</v>
      </c>
      <c r="K1255" s="15" t="s">
        <v>10</v>
      </c>
      <c r="L1255" s="16" t="s">
        <v>738</v>
      </c>
      <c r="M1255" s="1" t="s">
        <v>2100</v>
      </c>
      <c r="N1255" s="18" t="s">
        <v>14</v>
      </c>
      <c r="O1255" s="18" t="s">
        <v>738</v>
      </c>
      <c r="P1255" s="18" t="s">
        <v>738</v>
      </c>
      <c r="Q1255" s="1" t="s">
        <v>2101</v>
      </c>
    </row>
    <row r="1256" spans="1:17" s="28" customFormat="1" ht="63.95" customHeight="1">
      <c r="A1256" s="13">
        <f t="shared" si="38"/>
        <v>2015</v>
      </c>
      <c r="B1256" s="5" t="str">
        <f t="shared" si="39"/>
        <v>A</v>
      </c>
      <c r="C1256" s="6">
        <f>COUNT($C$3:C1255)+1</f>
        <v>890</v>
      </c>
      <c r="D1256" s="8" t="s">
        <v>19</v>
      </c>
      <c r="E1256" s="10" t="s">
        <v>1995</v>
      </c>
      <c r="F1256" s="10" t="s">
        <v>1996</v>
      </c>
      <c r="G1256" s="13" t="s">
        <v>6</v>
      </c>
      <c r="H1256" s="104">
        <v>54</v>
      </c>
      <c r="I1256" s="10" t="s">
        <v>7</v>
      </c>
      <c r="J1256" s="9" t="s">
        <v>8</v>
      </c>
      <c r="K1256" s="15" t="s">
        <v>10</v>
      </c>
      <c r="L1256" s="16" t="s">
        <v>738</v>
      </c>
      <c r="M1256" s="1" t="s">
        <v>2102</v>
      </c>
      <c r="N1256" s="18" t="s">
        <v>14</v>
      </c>
      <c r="O1256" s="18" t="s">
        <v>738</v>
      </c>
      <c r="P1256" s="18" t="s">
        <v>738</v>
      </c>
      <c r="Q1256" s="1" t="s">
        <v>2103</v>
      </c>
    </row>
    <row r="1257" spans="1:17" s="28" customFormat="1" ht="78" customHeight="1">
      <c r="A1257" s="77">
        <f t="shared" si="38"/>
        <v>2015</v>
      </c>
      <c r="B1257" s="65" t="str">
        <f t="shared" si="39"/>
        <v>A</v>
      </c>
      <c r="C1257" s="78">
        <f>COUNT($C$3:C1256)+1</f>
        <v>891</v>
      </c>
      <c r="D1257" s="35" t="s">
        <v>19</v>
      </c>
      <c r="E1257" s="36" t="s">
        <v>1995</v>
      </c>
      <c r="F1257" s="36" t="s">
        <v>1996</v>
      </c>
      <c r="G1257" s="77" t="s">
        <v>6</v>
      </c>
      <c r="H1257" s="105">
        <v>54</v>
      </c>
      <c r="I1257" s="36" t="s">
        <v>7</v>
      </c>
      <c r="J1257" s="39" t="s">
        <v>8</v>
      </c>
      <c r="K1257" s="35" t="s">
        <v>10</v>
      </c>
      <c r="L1257" s="35" t="s">
        <v>738</v>
      </c>
      <c r="M1257" s="95" t="s">
        <v>2104</v>
      </c>
      <c r="N1257" s="41" t="s">
        <v>14</v>
      </c>
      <c r="O1257" s="41" t="s">
        <v>738</v>
      </c>
      <c r="P1257" s="41" t="s">
        <v>738</v>
      </c>
      <c r="Q1257" s="1" t="s">
        <v>2105</v>
      </c>
    </row>
    <row r="1258" spans="1:17" s="28" customFormat="1" ht="78" customHeight="1">
      <c r="A1258" s="80" t="str">
        <f t="shared" si="38"/>
        <v/>
      </c>
      <c r="B1258" s="67" t="str">
        <f t="shared" si="39"/>
        <v/>
      </c>
      <c r="C1258" s="81"/>
      <c r="D1258" s="45"/>
      <c r="E1258" s="46"/>
      <c r="F1258" s="46"/>
      <c r="G1258" s="80"/>
      <c r="H1258" s="106"/>
      <c r="I1258" s="46"/>
      <c r="J1258" s="49"/>
      <c r="K1258" s="45"/>
      <c r="L1258" s="45"/>
      <c r="M1258" s="103"/>
      <c r="N1258" s="51"/>
      <c r="O1258" s="51"/>
      <c r="P1258" s="51"/>
      <c r="Q1258" s="1" t="s">
        <v>2106</v>
      </c>
    </row>
    <row r="1259" spans="1:17" s="28" customFormat="1" ht="63.95" customHeight="1">
      <c r="A1259" s="77">
        <f t="shared" si="38"/>
        <v>2015</v>
      </c>
      <c r="B1259" s="65" t="str">
        <f t="shared" si="39"/>
        <v>A</v>
      </c>
      <c r="C1259" s="78">
        <f>COUNT($C$3:C1258)+1</f>
        <v>892</v>
      </c>
      <c r="D1259" s="35" t="s">
        <v>19</v>
      </c>
      <c r="E1259" s="36" t="s">
        <v>1995</v>
      </c>
      <c r="F1259" s="36" t="s">
        <v>1996</v>
      </c>
      <c r="G1259" s="77" t="s">
        <v>6</v>
      </c>
      <c r="H1259" s="105">
        <v>54</v>
      </c>
      <c r="I1259" s="36" t="s">
        <v>7</v>
      </c>
      <c r="J1259" s="39" t="s">
        <v>8</v>
      </c>
      <c r="K1259" s="35" t="s">
        <v>10</v>
      </c>
      <c r="L1259" s="35" t="s">
        <v>738</v>
      </c>
      <c r="M1259" s="95" t="s">
        <v>2107</v>
      </c>
      <c r="N1259" s="41" t="s">
        <v>14</v>
      </c>
      <c r="O1259" s="41" t="s">
        <v>738</v>
      </c>
      <c r="P1259" s="41" t="s">
        <v>738</v>
      </c>
      <c r="Q1259" s="1" t="s">
        <v>2108</v>
      </c>
    </row>
    <row r="1260" spans="1:17" s="28" customFormat="1" ht="63.95" customHeight="1">
      <c r="A1260" s="96" t="str">
        <f t="shared" si="38"/>
        <v/>
      </c>
      <c r="B1260" s="70" t="str">
        <f t="shared" si="39"/>
        <v/>
      </c>
      <c r="C1260" s="97"/>
      <c r="D1260" s="55"/>
      <c r="E1260" s="56"/>
      <c r="F1260" s="56"/>
      <c r="G1260" s="96"/>
      <c r="H1260" s="107"/>
      <c r="I1260" s="56"/>
      <c r="J1260" s="59"/>
      <c r="K1260" s="55"/>
      <c r="L1260" s="55"/>
      <c r="M1260" s="100"/>
      <c r="N1260" s="61"/>
      <c r="O1260" s="61"/>
      <c r="P1260" s="61"/>
      <c r="Q1260" s="1" t="s">
        <v>2109</v>
      </c>
    </row>
    <row r="1261" spans="1:17" s="28" customFormat="1" ht="63.95" customHeight="1">
      <c r="A1261" s="80" t="str">
        <f t="shared" si="38"/>
        <v/>
      </c>
      <c r="B1261" s="67" t="str">
        <f t="shared" si="39"/>
        <v/>
      </c>
      <c r="C1261" s="81"/>
      <c r="D1261" s="45"/>
      <c r="E1261" s="46"/>
      <c r="F1261" s="46"/>
      <c r="G1261" s="80"/>
      <c r="H1261" s="106"/>
      <c r="I1261" s="46"/>
      <c r="J1261" s="49"/>
      <c r="K1261" s="45"/>
      <c r="L1261" s="45"/>
      <c r="M1261" s="103"/>
      <c r="N1261" s="51"/>
      <c r="O1261" s="51"/>
      <c r="P1261" s="51"/>
      <c r="Q1261" s="1" t="s">
        <v>2110</v>
      </c>
    </row>
    <row r="1262" spans="1:17" s="28" customFormat="1" ht="63.95" customHeight="1">
      <c r="A1262" s="77">
        <f t="shared" si="38"/>
        <v>2015</v>
      </c>
      <c r="B1262" s="65" t="str">
        <f t="shared" si="39"/>
        <v>A</v>
      </c>
      <c r="C1262" s="78">
        <f>COUNT($C$3:C1261)+1</f>
        <v>893</v>
      </c>
      <c r="D1262" s="35" t="s">
        <v>19</v>
      </c>
      <c r="E1262" s="36" t="s">
        <v>1995</v>
      </c>
      <c r="F1262" s="36" t="s">
        <v>1996</v>
      </c>
      <c r="G1262" s="77" t="s">
        <v>6</v>
      </c>
      <c r="H1262" s="105">
        <v>54</v>
      </c>
      <c r="I1262" s="36" t="s">
        <v>7</v>
      </c>
      <c r="J1262" s="39" t="s">
        <v>8</v>
      </c>
      <c r="K1262" s="35" t="s">
        <v>10</v>
      </c>
      <c r="L1262" s="35" t="s">
        <v>738</v>
      </c>
      <c r="M1262" s="95" t="s">
        <v>2111</v>
      </c>
      <c r="N1262" s="41" t="s">
        <v>14</v>
      </c>
      <c r="O1262" s="41" t="s">
        <v>738</v>
      </c>
      <c r="P1262" s="41" t="s">
        <v>738</v>
      </c>
      <c r="Q1262" s="1" t="s">
        <v>2112</v>
      </c>
    </row>
    <row r="1263" spans="1:17" s="28" customFormat="1" ht="63.95" customHeight="1">
      <c r="A1263" s="80" t="str">
        <f t="shared" si="38"/>
        <v/>
      </c>
      <c r="B1263" s="67" t="str">
        <f t="shared" si="39"/>
        <v/>
      </c>
      <c r="C1263" s="81"/>
      <c r="D1263" s="45"/>
      <c r="E1263" s="46"/>
      <c r="F1263" s="46"/>
      <c r="G1263" s="80"/>
      <c r="H1263" s="106"/>
      <c r="I1263" s="46"/>
      <c r="J1263" s="49"/>
      <c r="K1263" s="45"/>
      <c r="L1263" s="45"/>
      <c r="M1263" s="103"/>
      <c r="N1263" s="51"/>
      <c r="O1263" s="51"/>
      <c r="P1263" s="51"/>
      <c r="Q1263" s="1" t="s">
        <v>2113</v>
      </c>
    </row>
    <row r="1264" spans="1:17" s="29" customFormat="1" ht="105" customHeight="1">
      <c r="A1264" s="77">
        <f t="shared" si="38"/>
        <v>2015</v>
      </c>
      <c r="B1264" s="65" t="str">
        <f t="shared" si="39"/>
        <v>A</v>
      </c>
      <c r="C1264" s="78">
        <f>COUNT($C$3:C1263)+1</f>
        <v>894</v>
      </c>
      <c r="D1264" s="35" t="s">
        <v>19</v>
      </c>
      <c r="E1264" s="36" t="s">
        <v>1995</v>
      </c>
      <c r="F1264" s="36" t="s">
        <v>1996</v>
      </c>
      <c r="G1264" s="77" t="s">
        <v>6</v>
      </c>
      <c r="H1264" s="105">
        <v>55</v>
      </c>
      <c r="I1264" s="36" t="s">
        <v>7</v>
      </c>
      <c r="J1264" s="39" t="s">
        <v>8</v>
      </c>
      <c r="K1264" s="35" t="s">
        <v>10</v>
      </c>
      <c r="L1264" s="35" t="s">
        <v>738</v>
      </c>
      <c r="M1264" s="40" t="s">
        <v>2114</v>
      </c>
      <c r="N1264" s="41" t="s">
        <v>14</v>
      </c>
      <c r="O1264" s="41" t="s">
        <v>738</v>
      </c>
      <c r="P1264" s="41" t="s">
        <v>738</v>
      </c>
      <c r="Q1264" s="1" t="s">
        <v>2115</v>
      </c>
    </row>
    <row r="1265" spans="1:17" s="28" customFormat="1" ht="78" customHeight="1">
      <c r="A1265" s="96" t="str">
        <f t="shared" si="38"/>
        <v/>
      </c>
      <c r="B1265" s="70" t="str">
        <f t="shared" si="39"/>
        <v/>
      </c>
      <c r="C1265" s="97"/>
      <c r="D1265" s="55"/>
      <c r="E1265" s="56"/>
      <c r="F1265" s="56"/>
      <c r="G1265" s="96"/>
      <c r="H1265" s="107"/>
      <c r="I1265" s="56"/>
      <c r="J1265" s="59"/>
      <c r="K1265" s="55"/>
      <c r="L1265" s="55"/>
      <c r="M1265" s="61"/>
      <c r="N1265" s="61"/>
      <c r="O1265" s="61"/>
      <c r="P1265" s="61"/>
      <c r="Q1265" s="1" t="s">
        <v>2116</v>
      </c>
    </row>
    <row r="1266" spans="1:17" s="28" customFormat="1" ht="132" customHeight="1">
      <c r="A1266" s="80" t="str">
        <f t="shared" si="38"/>
        <v/>
      </c>
      <c r="B1266" s="67" t="str">
        <f t="shared" si="39"/>
        <v/>
      </c>
      <c r="C1266" s="81"/>
      <c r="D1266" s="45"/>
      <c r="E1266" s="46"/>
      <c r="F1266" s="46"/>
      <c r="G1266" s="80"/>
      <c r="H1266" s="106"/>
      <c r="I1266" s="46"/>
      <c r="J1266" s="49"/>
      <c r="K1266" s="45"/>
      <c r="L1266" s="45"/>
      <c r="M1266" s="51"/>
      <c r="N1266" s="51"/>
      <c r="O1266" s="51"/>
      <c r="P1266" s="51"/>
      <c r="Q1266" s="1" t="s">
        <v>2117</v>
      </c>
    </row>
    <row r="1267" spans="1:17" s="28" customFormat="1" ht="117.95" customHeight="1">
      <c r="A1267" s="77">
        <f t="shared" si="38"/>
        <v>2015</v>
      </c>
      <c r="B1267" s="65" t="str">
        <f t="shared" si="39"/>
        <v>A</v>
      </c>
      <c r="C1267" s="78">
        <f>COUNT($C$3:C1266)+1</f>
        <v>895</v>
      </c>
      <c r="D1267" s="35" t="s">
        <v>19</v>
      </c>
      <c r="E1267" s="36" t="s">
        <v>1995</v>
      </c>
      <c r="F1267" s="36" t="s">
        <v>1996</v>
      </c>
      <c r="G1267" s="77" t="s">
        <v>6</v>
      </c>
      <c r="H1267" s="105">
        <v>55</v>
      </c>
      <c r="I1267" s="36" t="s">
        <v>7</v>
      </c>
      <c r="J1267" s="39" t="s">
        <v>8</v>
      </c>
      <c r="K1267" s="35" t="s">
        <v>10</v>
      </c>
      <c r="L1267" s="35" t="s">
        <v>738</v>
      </c>
      <c r="M1267" s="40" t="s">
        <v>2118</v>
      </c>
      <c r="N1267" s="41" t="s">
        <v>14</v>
      </c>
      <c r="O1267" s="41" t="s">
        <v>738</v>
      </c>
      <c r="P1267" s="41" t="s">
        <v>738</v>
      </c>
      <c r="Q1267" s="1" t="s">
        <v>2119</v>
      </c>
    </row>
    <row r="1268" spans="1:17" s="28" customFormat="1" ht="105" customHeight="1">
      <c r="A1268" s="96" t="str">
        <f t="shared" si="38"/>
        <v/>
      </c>
      <c r="B1268" s="70" t="str">
        <f t="shared" si="39"/>
        <v/>
      </c>
      <c r="C1268" s="97"/>
      <c r="D1268" s="55"/>
      <c r="E1268" s="56"/>
      <c r="F1268" s="56"/>
      <c r="G1268" s="96"/>
      <c r="H1268" s="107"/>
      <c r="I1268" s="56"/>
      <c r="J1268" s="59"/>
      <c r="K1268" s="55"/>
      <c r="L1268" s="55"/>
      <c r="M1268" s="61"/>
      <c r="N1268" s="61"/>
      <c r="O1268" s="61"/>
      <c r="P1268" s="61"/>
      <c r="Q1268" s="1" t="s">
        <v>2120</v>
      </c>
    </row>
    <row r="1269" spans="1:17" s="28" customFormat="1" ht="63.95" customHeight="1">
      <c r="A1269" s="80" t="str">
        <f t="shared" si="38"/>
        <v/>
      </c>
      <c r="B1269" s="67" t="str">
        <f t="shared" si="39"/>
        <v/>
      </c>
      <c r="C1269" s="81"/>
      <c r="D1269" s="45"/>
      <c r="E1269" s="46"/>
      <c r="F1269" s="46"/>
      <c r="G1269" s="80"/>
      <c r="H1269" s="106"/>
      <c r="I1269" s="46"/>
      <c r="J1269" s="49"/>
      <c r="K1269" s="45"/>
      <c r="L1269" s="45"/>
      <c r="M1269" s="51"/>
      <c r="N1269" s="51"/>
      <c r="O1269" s="51"/>
      <c r="P1269" s="51"/>
      <c r="Q1269" s="1" t="s">
        <v>2121</v>
      </c>
    </row>
    <row r="1270" spans="1:17" s="28" customFormat="1" ht="63.95" customHeight="1">
      <c r="A1270" s="13">
        <f t="shared" si="38"/>
        <v>2015</v>
      </c>
      <c r="B1270" s="5" t="str">
        <f t="shared" si="39"/>
        <v>A</v>
      </c>
      <c r="C1270" s="6">
        <f>COUNT($C$3:C1269)+1</f>
        <v>896</v>
      </c>
      <c r="D1270" s="8" t="s">
        <v>19</v>
      </c>
      <c r="E1270" s="10" t="s">
        <v>1995</v>
      </c>
      <c r="F1270" s="10" t="s">
        <v>1996</v>
      </c>
      <c r="G1270" s="13" t="s">
        <v>6</v>
      </c>
      <c r="H1270" s="104">
        <v>55</v>
      </c>
      <c r="I1270" s="10" t="s">
        <v>7</v>
      </c>
      <c r="J1270" s="9" t="s">
        <v>8</v>
      </c>
      <c r="K1270" s="15" t="s">
        <v>10</v>
      </c>
      <c r="L1270" s="16" t="s">
        <v>738</v>
      </c>
      <c r="M1270" s="1" t="s">
        <v>2122</v>
      </c>
      <c r="N1270" s="18" t="s">
        <v>14</v>
      </c>
      <c r="O1270" s="18" t="s">
        <v>738</v>
      </c>
      <c r="P1270" s="18" t="s">
        <v>738</v>
      </c>
      <c r="Q1270" s="1" t="s">
        <v>2123</v>
      </c>
    </row>
    <row r="1271" spans="1:17" s="28" customFormat="1" ht="63.95" customHeight="1">
      <c r="A1271" s="13">
        <f t="shared" si="38"/>
        <v>2015</v>
      </c>
      <c r="B1271" s="5" t="str">
        <f t="shared" si="39"/>
        <v>A</v>
      </c>
      <c r="C1271" s="6">
        <f>COUNT($C$3:C1270)+1</f>
        <v>897</v>
      </c>
      <c r="D1271" s="8" t="s">
        <v>19</v>
      </c>
      <c r="E1271" s="10" t="s">
        <v>1995</v>
      </c>
      <c r="F1271" s="10" t="s">
        <v>1996</v>
      </c>
      <c r="G1271" s="13" t="s">
        <v>6</v>
      </c>
      <c r="H1271" s="104">
        <v>55</v>
      </c>
      <c r="I1271" s="10" t="s">
        <v>7</v>
      </c>
      <c r="J1271" s="9" t="s">
        <v>8</v>
      </c>
      <c r="K1271" s="15" t="s">
        <v>10</v>
      </c>
      <c r="L1271" s="16" t="s">
        <v>738</v>
      </c>
      <c r="M1271" s="1" t="s">
        <v>2124</v>
      </c>
      <c r="N1271" s="18" t="s">
        <v>14</v>
      </c>
      <c r="O1271" s="18" t="s">
        <v>738</v>
      </c>
      <c r="P1271" s="18" t="s">
        <v>738</v>
      </c>
      <c r="Q1271" s="1" t="s">
        <v>2125</v>
      </c>
    </row>
    <row r="1272" spans="1:17" s="28" customFormat="1" ht="78" customHeight="1">
      <c r="A1272" s="77">
        <f t="shared" si="38"/>
        <v>2015</v>
      </c>
      <c r="B1272" s="65" t="str">
        <f t="shared" si="39"/>
        <v>A</v>
      </c>
      <c r="C1272" s="78">
        <f>COUNT($C$3:C1271)+1</f>
        <v>898</v>
      </c>
      <c r="D1272" s="35" t="s">
        <v>19</v>
      </c>
      <c r="E1272" s="36" t="s">
        <v>1995</v>
      </c>
      <c r="F1272" s="36" t="s">
        <v>1996</v>
      </c>
      <c r="G1272" s="77" t="s">
        <v>6</v>
      </c>
      <c r="H1272" s="105">
        <v>55</v>
      </c>
      <c r="I1272" s="36" t="s">
        <v>7</v>
      </c>
      <c r="J1272" s="39" t="s">
        <v>8</v>
      </c>
      <c r="K1272" s="35" t="s">
        <v>10</v>
      </c>
      <c r="L1272" s="35" t="s">
        <v>738</v>
      </c>
      <c r="M1272" s="41" t="s">
        <v>2126</v>
      </c>
      <c r="N1272" s="41" t="s">
        <v>14</v>
      </c>
      <c r="O1272" s="41" t="s">
        <v>738</v>
      </c>
      <c r="P1272" s="41" t="s">
        <v>738</v>
      </c>
      <c r="Q1272" s="1" t="s">
        <v>2127</v>
      </c>
    </row>
    <row r="1273" spans="1:17" s="28" customFormat="1" ht="78" customHeight="1">
      <c r="A1273" s="96" t="str">
        <f t="shared" si="38"/>
        <v/>
      </c>
      <c r="B1273" s="70" t="str">
        <f t="shared" si="39"/>
        <v/>
      </c>
      <c r="C1273" s="97"/>
      <c r="D1273" s="55"/>
      <c r="E1273" s="56"/>
      <c r="F1273" s="56"/>
      <c r="G1273" s="96"/>
      <c r="H1273" s="107"/>
      <c r="I1273" s="56"/>
      <c r="J1273" s="59"/>
      <c r="K1273" s="55"/>
      <c r="L1273" s="55"/>
      <c r="M1273" s="61"/>
      <c r="N1273" s="61"/>
      <c r="O1273" s="61"/>
      <c r="P1273" s="61"/>
      <c r="Q1273" s="1" t="s">
        <v>2128</v>
      </c>
    </row>
    <row r="1274" spans="1:17" s="28" customFormat="1" ht="105" customHeight="1">
      <c r="A1274" s="80" t="str">
        <f t="shared" si="38"/>
        <v/>
      </c>
      <c r="B1274" s="67" t="str">
        <f t="shared" si="39"/>
        <v/>
      </c>
      <c r="C1274" s="81"/>
      <c r="D1274" s="45"/>
      <c r="E1274" s="46"/>
      <c r="F1274" s="46"/>
      <c r="G1274" s="80"/>
      <c r="H1274" s="106"/>
      <c r="I1274" s="46"/>
      <c r="J1274" s="49"/>
      <c r="K1274" s="45"/>
      <c r="L1274" s="45"/>
      <c r="M1274" s="51"/>
      <c r="N1274" s="51"/>
      <c r="O1274" s="51"/>
      <c r="P1274" s="51"/>
      <c r="Q1274" s="1" t="s">
        <v>2129</v>
      </c>
    </row>
    <row r="1275" spans="1:17" s="28" customFormat="1" ht="78" customHeight="1">
      <c r="A1275" s="77">
        <f t="shared" si="38"/>
        <v>2015</v>
      </c>
      <c r="B1275" s="65" t="str">
        <f t="shared" si="39"/>
        <v>A</v>
      </c>
      <c r="C1275" s="78">
        <f>COUNT($C$3:C1274)+1</f>
        <v>899</v>
      </c>
      <c r="D1275" s="35" t="s">
        <v>19</v>
      </c>
      <c r="E1275" s="36" t="s">
        <v>1995</v>
      </c>
      <c r="F1275" s="36" t="s">
        <v>1996</v>
      </c>
      <c r="G1275" s="77" t="s">
        <v>6</v>
      </c>
      <c r="H1275" s="105">
        <v>55</v>
      </c>
      <c r="I1275" s="36" t="s">
        <v>7</v>
      </c>
      <c r="J1275" s="39" t="s">
        <v>8</v>
      </c>
      <c r="K1275" s="35" t="s">
        <v>10</v>
      </c>
      <c r="L1275" s="35" t="s">
        <v>738</v>
      </c>
      <c r="M1275" s="95" t="s">
        <v>2130</v>
      </c>
      <c r="N1275" s="41" t="s">
        <v>14</v>
      </c>
      <c r="O1275" s="41" t="s">
        <v>738</v>
      </c>
      <c r="P1275" s="41" t="s">
        <v>738</v>
      </c>
      <c r="Q1275" s="1" t="s">
        <v>2131</v>
      </c>
    </row>
    <row r="1276" spans="1:17" s="28" customFormat="1" ht="78" customHeight="1">
      <c r="A1276" s="96" t="str">
        <f t="shared" si="38"/>
        <v/>
      </c>
      <c r="B1276" s="70" t="str">
        <f t="shared" si="39"/>
        <v/>
      </c>
      <c r="C1276" s="97"/>
      <c r="D1276" s="55"/>
      <c r="E1276" s="56"/>
      <c r="F1276" s="56"/>
      <c r="G1276" s="96"/>
      <c r="H1276" s="107"/>
      <c r="I1276" s="56"/>
      <c r="J1276" s="59"/>
      <c r="K1276" s="55"/>
      <c r="L1276" s="55"/>
      <c r="M1276" s="100"/>
      <c r="N1276" s="61"/>
      <c r="O1276" s="61"/>
      <c r="P1276" s="61"/>
      <c r="Q1276" s="1" t="s">
        <v>2132</v>
      </c>
    </row>
    <row r="1277" spans="1:17" s="28" customFormat="1" ht="63.95" customHeight="1">
      <c r="A1277" s="80" t="str">
        <f t="shared" si="38"/>
        <v/>
      </c>
      <c r="B1277" s="67" t="str">
        <f t="shared" si="39"/>
        <v/>
      </c>
      <c r="C1277" s="81"/>
      <c r="D1277" s="45"/>
      <c r="E1277" s="46"/>
      <c r="F1277" s="46"/>
      <c r="G1277" s="80"/>
      <c r="H1277" s="106"/>
      <c r="I1277" s="46"/>
      <c r="J1277" s="49"/>
      <c r="K1277" s="45"/>
      <c r="L1277" s="45"/>
      <c r="M1277" s="103"/>
      <c r="N1277" s="51"/>
      <c r="O1277" s="51"/>
      <c r="P1277" s="51"/>
      <c r="Q1277" s="1" t="s">
        <v>2133</v>
      </c>
    </row>
    <row r="1278" spans="1:17" s="28" customFormat="1" ht="90.95" customHeight="1">
      <c r="A1278" s="77">
        <f t="shared" si="38"/>
        <v>2015</v>
      </c>
      <c r="B1278" s="65" t="str">
        <f t="shared" si="39"/>
        <v>A</v>
      </c>
      <c r="C1278" s="78">
        <f>COUNT($C$3:C1277)+1</f>
        <v>900</v>
      </c>
      <c r="D1278" s="35" t="s">
        <v>19</v>
      </c>
      <c r="E1278" s="36" t="s">
        <v>1995</v>
      </c>
      <c r="F1278" s="36" t="s">
        <v>1996</v>
      </c>
      <c r="G1278" s="77" t="s">
        <v>6</v>
      </c>
      <c r="H1278" s="105">
        <v>55</v>
      </c>
      <c r="I1278" s="36" t="s">
        <v>7</v>
      </c>
      <c r="J1278" s="39" t="s">
        <v>8</v>
      </c>
      <c r="K1278" s="35" t="s">
        <v>10</v>
      </c>
      <c r="L1278" s="35" t="s">
        <v>738</v>
      </c>
      <c r="M1278" s="95" t="s">
        <v>2134</v>
      </c>
      <c r="N1278" s="41" t="s">
        <v>14</v>
      </c>
      <c r="O1278" s="41" t="s">
        <v>738</v>
      </c>
      <c r="P1278" s="41" t="s">
        <v>738</v>
      </c>
      <c r="Q1278" s="1" t="s">
        <v>2135</v>
      </c>
    </row>
    <row r="1279" spans="1:17" s="28" customFormat="1" ht="105" customHeight="1">
      <c r="A1279" s="96" t="str">
        <f t="shared" si="38"/>
        <v/>
      </c>
      <c r="B1279" s="70" t="str">
        <f t="shared" si="39"/>
        <v/>
      </c>
      <c r="C1279" s="97"/>
      <c r="D1279" s="55"/>
      <c r="E1279" s="56"/>
      <c r="F1279" s="56"/>
      <c r="G1279" s="96"/>
      <c r="H1279" s="107"/>
      <c r="I1279" s="56"/>
      <c r="J1279" s="59"/>
      <c r="K1279" s="55"/>
      <c r="L1279" s="55"/>
      <c r="M1279" s="100"/>
      <c r="N1279" s="61"/>
      <c r="O1279" s="61"/>
      <c r="P1279" s="61"/>
      <c r="Q1279" s="1" t="s">
        <v>2136</v>
      </c>
    </row>
    <row r="1280" spans="1:17" s="28" customFormat="1" ht="90.95" customHeight="1">
      <c r="A1280" s="80" t="str">
        <f t="shared" si="38"/>
        <v/>
      </c>
      <c r="B1280" s="67" t="str">
        <f t="shared" si="39"/>
        <v/>
      </c>
      <c r="C1280" s="81"/>
      <c r="D1280" s="45"/>
      <c r="E1280" s="46"/>
      <c r="F1280" s="46"/>
      <c r="G1280" s="80"/>
      <c r="H1280" s="106"/>
      <c r="I1280" s="46"/>
      <c r="J1280" s="49"/>
      <c r="K1280" s="45"/>
      <c r="L1280" s="45"/>
      <c r="M1280" s="103"/>
      <c r="N1280" s="51"/>
      <c r="O1280" s="51"/>
      <c r="P1280" s="51"/>
      <c r="Q1280" s="1" t="s">
        <v>2137</v>
      </c>
    </row>
    <row r="1281" spans="1:17" s="28" customFormat="1" ht="78" customHeight="1">
      <c r="A1281" s="77">
        <f t="shared" si="38"/>
        <v>2015</v>
      </c>
      <c r="B1281" s="65" t="str">
        <f t="shared" si="39"/>
        <v>A</v>
      </c>
      <c r="C1281" s="78">
        <f>COUNT($C$3:C1280)+1</f>
        <v>901</v>
      </c>
      <c r="D1281" s="35" t="s">
        <v>19</v>
      </c>
      <c r="E1281" s="36" t="s">
        <v>1995</v>
      </c>
      <c r="F1281" s="36" t="s">
        <v>1996</v>
      </c>
      <c r="G1281" s="77" t="s">
        <v>6</v>
      </c>
      <c r="H1281" s="105">
        <v>55</v>
      </c>
      <c r="I1281" s="36" t="s">
        <v>7</v>
      </c>
      <c r="J1281" s="39" t="s">
        <v>8</v>
      </c>
      <c r="K1281" s="35" t="s">
        <v>10</v>
      </c>
      <c r="L1281" s="35" t="s">
        <v>738</v>
      </c>
      <c r="M1281" s="95" t="s">
        <v>2138</v>
      </c>
      <c r="N1281" s="41" t="s">
        <v>14</v>
      </c>
      <c r="O1281" s="41" t="s">
        <v>738</v>
      </c>
      <c r="P1281" s="41" t="s">
        <v>738</v>
      </c>
      <c r="Q1281" s="1" t="s">
        <v>2139</v>
      </c>
    </row>
    <row r="1282" spans="1:17" s="28" customFormat="1" ht="78" customHeight="1">
      <c r="A1282" s="80" t="str">
        <f t="shared" si="38"/>
        <v/>
      </c>
      <c r="B1282" s="67" t="str">
        <f t="shared" si="39"/>
        <v/>
      </c>
      <c r="C1282" s="81"/>
      <c r="D1282" s="45"/>
      <c r="E1282" s="46"/>
      <c r="F1282" s="46"/>
      <c r="G1282" s="80"/>
      <c r="H1282" s="106"/>
      <c r="I1282" s="46"/>
      <c r="J1282" s="49"/>
      <c r="K1282" s="45"/>
      <c r="L1282" s="45"/>
      <c r="M1282" s="103"/>
      <c r="N1282" s="51"/>
      <c r="O1282" s="51"/>
      <c r="P1282" s="51"/>
      <c r="Q1282" s="1" t="s">
        <v>2140</v>
      </c>
    </row>
    <row r="1283" spans="1:17" s="28" customFormat="1" ht="159" customHeight="1">
      <c r="A1283" s="13">
        <f t="shared" si="38"/>
        <v>2015</v>
      </c>
      <c r="B1283" s="5" t="str">
        <f t="shared" si="39"/>
        <v>A</v>
      </c>
      <c r="C1283" s="6">
        <f>COUNT($C$3:C1282)+1</f>
        <v>902</v>
      </c>
      <c r="D1283" s="8" t="s">
        <v>19</v>
      </c>
      <c r="E1283" s="10" t="s">
        <v>1995</v>
      </c>
      <c r="F1283" s="10" t="s">
        <v>1996</v>
      </c>
      <c r="G1283" s="13" t="s">
        <v>6</v>
      </c>
      <c r="H1283" s="104">
        <v>55</v>
      </c>
      <c r="I1283" s="10" t="s">
        <v>7</v>
      </c>
      <c r="J1283" s="9" t="s">
        <v>8</v>
      </c>
      <c r="K1283" s="15" t="s">
        <v>10</v>
      </c>
      <c r="L1283" s="16" t="s">
        <v>738</v>
      </c>
      <c r="M1283" s="1" t="s">
        <v>2141</v>
      </c>
      <c r="N1283" s="18" t="s">
        <v>14</v>
      </c>
      <c r="O1283" s="18" t="s">
        <v>738</v>
      </c>
      <c r="P1283" s="18" t="s">
        <v>738</v>
      </c>
      <c r="Q1283" s="1" t="s">
        <v>2142</v>
      </c>
    </row>
    <row r="1284" spans="1:17" s="28" customFormat="1" ht="132" customHeight="1">
      <c r="A1284" s="13">
        <f t="shared" ref="A1284:A1347" si="40">IF(D1284="","",2015)</f>
        <v>2015</v>
      </c>
      <c r="B1284" s="5" t="str">
        <f t="shared" ref="B1284:B1347" si="41">IF(D1284="","","A")</f>
        <v>A</v>
      </c>
      <c r="C1284" s="6">
        <f>COUNT($C$3:C1283)+1</f>
        <v>903</v>
      </c>
      <c r="D1284" s="8" t="s">
        <v>19</v>
      </c>
      <c r="E1284" s="10" t="s">
        <v>1995</v>
      </c>
      <c r="F1284" s="10" t="s">
        <v>1996</v>
      </c>
      <c r="G1284" s="13" t="s">
        <v>6</v>
      </c>
      <c r="H1284" s="104">
        <v>55</v>
      </c>
      <c r="I1284" s="10" t="s">
        <v>7</v>
      </c>
      <c r="J1284" s="9" t="s">
        <v>8</v>
      </c>
      <c r="K1284" s="15" t="s">
        <v>10</v>
      </c>
      <c r="L1284" s="16" t="s">
        <v>738</v>
      </c>
      <c r="M1284" s="1" t="s">
        <v>2143</v>
      </c>
      <c r="N1284" s="18" t="s">
        <v>14</v>
      </c>
      <c r="O1284" s="18" t="s">
        <v>738</v>
      </c>
      <c r="P1284" s="18" t="s">
        <v>738</v>
      </c>
      <c r="Q1284" s="1" t="s">
        <v>2144</v>
      </c>
    </row>
    <row r="1285" spans="1:17" s="28" customFormat="1" ht="63.95" customHeight="1">
      <c r="A1285" s="13">
        <f t="shared" si="40"/>
        <v>2015</v>
      </c>
      <c r="B1285" s="5" t="str">
        <f t="shared" si="41"/>
        <v>A</v>
      </c>
      <c r="C1285" s="6">
        <f>COUNT($C$3:C1284)+1</f>
        <v>904</v>
      </c>
      <c r="D1285" s="8" t="s">
        <v>19</v>
      </c>
      <c r="E1285" s="10" t="s">
        <v>1995</v>
      </c>
      <c r="F1285" s="10" t="s">
        <v>1996</v>
      </c>
      <c r="G1285" s="13" t="s">
        <v>6</v>
      </c>
      <c r="H1285" s="104">
        <v>55</v>
      </c>
      <c r="I1285" s="10" t="s">
        <v>7</v>
      </c>
      <c r="J1285" s="9" t="s">
        <v>8</v>
      </c>
      <c r="K1285" s="15" t="s">
        <v>10</v>
      </c>
      <c r="L1285" s="16" t="s">
        <v>738</v>
      </c>
      <c r="M1285" s="1" t="s">
        <v>2145</v>
      </c>
      <c r="N1285" s="18" t="s">
        <v>14</v>
      </c>
      <c r="O1285" s="18" t="s">
        <v>738</v>
      </c>
      <c r="P1285" s="18" t="s">
        <v>738</v>
      </c>
      <c r="Q1285" s="1" t="s">
        <v>2146</v>
      </c>
    </row>
    <row r="1286" spans="1:17" s="28" customFormat="1" ht="78" customHeight="1">
      <c r="A1286" s="13">
        <f t="shared" si="40"/>
        <v>2015</v>
      </c>
      <c r="B1286" s="5" t="str">
        <f t="shared" si="41"/>
        <v>A</v>
      </c>
      <c r="C1286" s="6">
        <f>COUNT($C$3:C1285)+1</f>
        <v>905</v>
      </c>
      <c r="D1286" s="8" t="s">
        <v>19</v>
      </c>
      <c r="E1286" s="10" t="s">
        <v>1995</v>
      </c>
      <c r="F1286" s="10" t="s">
        <v>1996</v>
      </c>
      <c r="G1286" s="13" t="s">
        <v>6</v>
      </c>
      <c r="H1286" s="104">
        <v>55</v>
      </c>
      <c r="I1286" s="10" t="s">
        <v>7</v>
      </c>
      <c r="J1286" s="9" t="s">
        <v>8</v>
      </c>
      <c r="K1286" s="15" t="s">
        <v>10</v>
      </c>
      <c r="L1286" s="16" t="s">
        <v>738</v>
      </c>
      <c r="M1286" s="1" t="s">
        <v>2147</v>
      </c>
      <c r="N1286" s="18" t="s">
        <v>14</v>
      </c>
      <c r="O1286" s="18" t="s">
        <v>738</v>
      </c>
      <c r="P1286" s="18" t="s">
        <v>738</v>
      </c>
      <c r="Q1286" s="1" t="s">
        <v>2148</v>
      </c>
    </row>
    <row r="1287" spans="1:17" s="28" customFormat="1" ht="132" customHeight="1">
      <c r="A1287" s="77">
        <f t="shared" si="40"/>
        <v>2015</v>
      </c>
      <c r="B1287" s="65" t="str">
        <f t="shared" si="41"/>
        <v>A</v>
      </c>
      <c r="C1287" s="78">
        <f>COUNT($C$3:C1286)+1</f>
        <v>906</v>
      </c>
      <c r="D1287" s="35" t="s">
        <v>19</v>
      </c>
      <c r="E1287" s="36" t="s">
        <v>1995</v>
      </c>
      <c r="F1287" s="36" t="s">
        <v>1996</v>
      </c>
      <c r="G1287" s="77" t="s">
        <v>6</v>
      </c>
      <c r="H1287" s="105">
        <v>56</v>
      </c>
      <c r="I1287" s="36" t="s">
        <v>7</v>
      </c>
      <c r="J1287" s="39" t="s">
        <v>8</v>
      </c>
      <c r="K1287" s="35" t="s">
        <v>10</v>
      </c>
      <c r="L1287" s="35" t="s">
        <v>738</v>
      </c>
      <c r="M1287" s="95" t="s">
        <v>2149</v>
      </c>
      <c r="N1287" s="41" t="s">
        <v>14</v>
      </c>
      <c r="O1287" s="41" t="s">
        <v>738</v>
      </c>
      <c r="P1287" s="41" t="s">
        <v>738</v>
      </c>
      <c r="Q1287" s="1" t="s">
        <v>2150</v>
      </c>
    </row>
    <row r="1288" spans="1:17" s="28" customFormat="1" ht="117.95" customHeight="1">
      <c r="A1288" s="80" t="str">
        <f t="shared" si="40"/>
        <v/>
      </c>
      <c r="B1288" s="67" t="str">
        <f t="shared" si="41"/>
        <v/>
      </c>
      <c r="C1288" s="81"/>
      <c r="D1288" s="45"/>
      <c r="E1288" s="46"/>
      <c r="F1288" s="46"/>
      <c r="G1288" s="80"/>
      <c r="H1288" s="106"/>
      <c r="I1288" s="46"/>
      <c r="J1288" s="49"/>
      <c r="K1288" s="45"/>
      <c r="L1288" s="45"/>
      <c r="M1288" s="103"/>
      <c r="N1288" s="51"/>
      <c r="O1288" s="51"/>
      <c r="P1288" s="51"/>
      <c r="Q1288" s="1" t="s">
        <v>2151</v>
      </c>
    </row>
    <row r="1289" spans="1:17" s="28" customFormat="1" ht="63.95" customHeight="1">
      <c r="A1289" s="13">
        <f t="shared" si="40"/>
        <v>2015</v>
      </c>
      <c r="B1289" s="5" t="str">
        <f t="shared" si="41"/>
        <v>A</v>
      </c>
      <c r="C1289" s="6">
        <f>COUNT($C$3:C1288)+1</f>
        <v>907</v>
      </c>
      <c r="D1289" s="8" t="s">
        <v>19</v>
      </c>
      <c r="E1289" s="10" t="s">
        <v>1995</v>
      </c>
      <c r="F1289" s="10" t="s">
        <v>1996</v>
      </c>
      <c r="G1289" s="13" t="s">
        <v>6</v>
      </c>
      <c r="H1289" s="104">
        <v>56</v>
      </c>
      <c r="I1289" s="10" t="s">
        <v>7</v>
      </c>
      <c r="J1289" s="9" t="s">
        <v>8</v>
      </c>
      <c r="K1289" s="15" t="s">
        <v>10</v>
      </c>
      <c r="L1289" s="16" t="s">
        <v>738</v>
      </c>
      <c r="M1289" s="1" t="s">
        <v>2152</v>
      </c>
      <c r="N1289" s="18" t="s">
        <v>14</v>
      </c>
      <c r="O1289" s="18" t="s">
        <v>738</v>
      </c>
      <c r="P1289" s="18" t="s">
        <v>738</v>
      </c>
      <c r="Q1289" s="1" t="s">
        <v>2153</v>
      </c>
    </row>
    <row r="1290" spans="1:17" s="28" customFormat="1" ht="63.95" customHeight="1">
      <c r="A1290" s="13">
        <f t="shared" si="40"/>
        <v>2015</v>
      </c>
      <c r="B1290" s="5" t="str">
        <f t="shared" si="41"/>
        <v>A</v>
      </c>
      <c r="C1290" s="6">
        <f>COUNT($C$3:C1289)+1</f>
        <v>908</v>
      </c>
      <c r="D1290" s="8" t="s">
        <v>19</v>
      </c>
      <c r="E1290" s="10" t="s">
        <v>1995</v>
      </c>
      <c r="F1290" s="10" t="s">
        <v>1996</v>
      </c>
      <c r="G1290" s="13" t="s">
        <v>6</v>
      </c>
      <c r="H1290" s="104">
        <v>56</v>
      </c>
      <c r="I1290" s="10" t="s">
        <v>7</v>
      </c>
      <c r="J1290" s="9" t="s">
        <v>8</v>
      </c>
      <c r="K1290" s="15" t="s">
        <v>10</v>
      </c>
      <c r="L1290" s="16" t="s">
        <v>738</v>
      </c>
      <c r="M1290" s="1" t="s">
        <v>2154</v>
      </c>
      <c r="N1290" s="18" t="s">
        <v>14</v>
      </c>
      <c r="O1290" s="18" t="s">
        <v>738</v>
      </c>
      <c r="P1290" s="18" t="s">
        <v>738</v>
      </c>
      <c r="Q1290" s="1" t="s">
        <v>2155</v>
      </c>
    </row>
    <row r="1291" spans="1:17" s="28" customFormat="1" ht="63.95" customHeight="1">
      <c r="A1291" s="13">
        <f t="shared" si="40"/>
        <v>2015</v>
      </c>
      <c r="B1291" s="5" t="str">
        <f t="shared" si="41"/>
        <v>A</v>
      </c>
      <c r="C1291" s="6">
        <f>COUNT($C$3:C1290)+1</f>
        <v>909</v>
      </c>
      <c r="D1291" s="8" t="s">
        <v>19</v>
      </c>
      <c r="E1291" s="10" t="s">
        <v>1995</v>
      </c>
      <c r="F1291" s="10" t="s">
        <v>1996</v>
      </c>
      <c r="G1291" s="13" t="s">
        <v>6</v>
      </c>
      <c r="H1291" s="104">
        <v>56</v>
      </c>
      <c r="I1291" s="10" t="s">
        <v>7</v>
      </c>
      <c r="J1291" s="9" t="s">
        <v>8</v>
      </c>
      <c r="K1291" s="15" t="s">
        <v>10</v>
      </c>
      <c r="L1291" s="16" t="s">
        <v>738</v>
      </c>
      <c r="M1291" s="1" t="s">
        <v>2156</v>
      </c>
      <c r="N1291" s="18" t="s">
        <v>14</v>
      </c>
      <c r="O1291" s="18" t="s">
        <v>738</v>
      </c>
      <c r="P1291" s="18" t="s">
        <v>738</v>
      </c>
      <c r="Q1291" s="1" t="s">
        <v>2157</v>
      </c>
    </row>
    <row r="1292" spans="1:17" s="28" customFormat="1" ht="78" customHeight="1">
      <c r="A1292" s="13">
        <f t="shared" si="40"/>
        <v>2015</v>
      </c>
      <c r="B1292" s="5" t="str">
        <f t="shared" si="41"/>
        <v>A</v>
      </c>
      <c r="C1292" s="6">
        <f>COUNT($C$3:C1291)+1</f>
        <v>910</v>
      </c>
      <c r="D1292" s="8" t="s">
        <v>19</v>
      </c>
      <c r="E1292" s="10" t="s">
        <v>1995</v>
      </c>
      <c r="F1292" s="10" t="s">
        <v>1996</v>
      </c>
      <c r="G1292" s="13" t="s">
        <v>6</v>
      </c>
      <c r="H1292" s="104">
        <v>56</v>
      </c>
      <c r="I1292" s="10" t="s">
        <v>7</v>
      </c>
      <c r="J1292" s="9" t="s">
        <v>8</v>
      </c>
      <c r="K1292" s="15" t="s">
        <v>10</v>
      </c>
      <c r="L1292" s="16" t="s">
        <v>738</v>
      </c>
      <c r="M1292" s="1" t="s">
        <v>2158</v>
      </c>
      <c r="N1292" s="18" t="s">
        <v>14</v>
      </c>
      <c r="O1292" s="18" t="s">
        <v>738</v>
      </c>
      <c r="P1292" s="18" t="s">
        <v>738</v>
      </c>
      <c r="Q1292" s="1" t="s">
        <v>2159</v>
      </c>
    </row>
    <row r="1293" spans="1:17" s="28" customFormat="1" ht="63.95" customHeight="1">
      <c r="A1293" s="13">
        <f t="shared" si="40"/>
        <v>2015</v>
      </c>
      <c r="B1293" s="5" t="str">
        <f t="shared" si="41"/>
        <v>A</v>
      </c>
      <c r="C1293" s="6">
        <f>COUNT($C$3:C1292)+1</f>
        <v>911</v>
      </c>
      <c r="D1293" s="8" t="s">
        <v>19</v>
      </c>
      <c r="E1293" s="10" t="s">
        <v>1995</v>
      </c>
      <c r="F1293" s="10" t="s">
        <v>1996</v>
      </c>
      <c r="G1293" s="13" t="s">
        <v>6</v>
      </c>
      <c r="H1293" s="104">
        <v>56</v>
      </c>
      <c r="I1293" s="10" t="s">
        <v>7</v>
      </c>
      <c r="J1293" s="9" t="s">
        <v>8</v>
      </c>
      <c r="K1293" s="15" t="s">
        <v>10</v>
      </c>
      <c r="L1293" s="16" t="s">
        <v>738</v>
      </c>
      <c r="M1293" s="1" t="s">
        <v>2160</v>
      </c>
      <c r="N1293" s="18" t="s">
        <v>14</v>
      </c>
      <c r="O1293" s="18" t="s">
        <v>738</v>
      </c>
      <c r="P1293" s="18" t="s">
        <v>738</v>
      </c>
      <c r="Q1293" s="1" t="s">
        <v>2161</v>
      </c>
    </row>
    <row r="1294" spans="1:17" s="28" customFormat="1" ht="78" customHeight="1">
      <c r="A1294" s="77">
        <f t="shared" si="40"/>
        <v>2015</v>
      </c>
      <c r="B1294" s="65" t="str">
        <f t="shared" si="41"/>
        <v>A</v>
      </c>
      <c r="C1294" s="78">
        <f>COUNT($C$3:C1293)+1</f>
        <v>912</v>
      </c>
      <c r="D1294" s="35" t="s">
        <v>19</v>
      </c>
      <c r="E1294" s="36" t="s">
        <v>1995</v>
      </c>
      <c r="F1294" s="36" t="s">
        <v>1996</v>
      </c>
      <c r="G1294" s="77" t="s">
        <v>6</v>
      </c>
      <c r="H1294" s="105">
        <v>56</v>
      </c>
      <c r="I1294" s="36" t="s">
        <v>7</v>
      </c>
      <c r="J1294" s="39" t="s">
        <v>8</v>
      </c>
      <c r="K1294" s="35" t="s">
        <v>10</v>
      </c>
      <c r="L1294" s="35" t="s">
        <v>738</v>
      </c>
      <c r="M1294" s="95" t="s">
        <v>2162</v>
      </c>
      <c r="N1294" s="41" t="s">
        <v>14</v>
      </c>
      <c r="O1294" s="41" t="s">
        <v>738</v>
      </c>
      <c r="P1294" s="41" t="s">
        <v>738</v>
      </c>
      <c r="Q1294" s="1" t="s">
        <v>2163</v>
      </c>
    </row>
    <row r="1295" spans="1:17" s="28" customFormat="1" ht="78" customHeight="1">
      <c r="A1295" s="96" t="str">
        <f t="shared" si="40"/>
        <v/>
      </c>
      <c r="B1295" s="70" t="str">
        <f t="shared" si="41"/>
        <v/>
      </c>
      <c r="C1295" s="97"/>
      <c r="D1295" s="55"/>
      <c r="E1295" s="56"/>
      <c r="F1295" s="56"/>
      <c r="G1295" s="96"/>
      <c r="H1295" s="107"/>
      <c r="I1295" s="56"/>
      <c r="J1295" s="59"/>
      <c r="K1295" s="55"/>
      <c r="L1295" s="55"/>
      <c r="M1295" s="100"/>
      <c r="N1295" s="61"/>
      <c r="O1295" s="61"/>
      <c r="P1295" s="61"/>
      <c r="Q1295" s="1" t="s">
        <v>2164</v>
      </c>
    </row>
    <row r="1296" spans="1:17" s="28" customFormat="1" ht="78" customHeight="1">
      <c r="A1296" s="96" t="str">
        <f t="shared" si="40"/>
        <v/>
      </c>
      <c r="B1296" s="70" t="str">
        <f t="shared" si="41"/>
        <v/>
      </c>
      <c r="C1296" s="97"/>
      <c r="D1296" s="55"/>
      <c r="E1296" s="56"/>
      <c r="F1296" s="56"/>
      <c r="G1296" s="96"/>
      <c r="H1296" s="107"/>
      <c r="I1296" s="56"/>
      <c r="J1296" s="59"/>
      <c r="K1296" s="55"/>
      <c r="L1296" s="55"/>
      <c r="M1296" s="100"/>
      <c r="N1296" s="61"/>
      <c r="O1296" s="61"/>
      <c r="P1296" s="61"/>
      <c r="Q1296" s="1" t="s">
        <v>2165</v>
      </c>
    </row>
    <row r="1297" spans="1:17" s="28" customFormat="1" ht="78" customHeight="1">
      <c r="A1297" s="96" t="str">
        <f t="shared" si="40"/>
        <v/>
      </c>
      <c r="B1297" s="70" t="str">
        <f t="shared" si="41"/>
        <v/>
      </c>
      <c r="C1297" s="97"/>
      <c r="D1297" s="55"/>
      <c r="E1297" s="56"/>
      <c r="F1297" s="56"/>
      <c r="G1297" s="96"/>
      <c r="H1297" s="107"/>
      <c r="I1297" s="56"/>
      <c r="J1297" s="59"/>
      <c r="K1297" s="55"/>
      <c r="L1297" s="55"/>
      <c r="M1297" s="100"/>
      <c r="N1297" s="61"/>
      <c r="O1297" s="61"/>
      <c r="P1297" s="61"/>
      <c r="Q1297" s="1" t="s">
        <v>2166</v>
      </c>
    </row>
    <row r="1298" spans="1:17" s="28" customFormat="1" ht="63.95" customHeight="1">
      <c r="A1298" s="96" t="str">
        <f t="shared" si="40"/>
        <v/>
      </c>
      <c r="B1298" s="70" t="str">
        <f t="shared" si="41"/>
        <v/>
      </c>
      <c r="C1298" s="97"/>
      <c r="D1298" s="55"/>
      <c r="E1298" s="56"/>
      <c r="F1298" s="56"/>
      <c r="G1298" s="96"/>
      <c r="H1298" s="107"/>
      <c r="I1298" s="56"/>
      <c r="J1298" s="59"/>
      <c r="K1298" s="55"/>
      <c r="L1298" s="55"/>
      <c r="M1298" s="100"/>
      <c r="N1298" s="61"/>
      <c r="O1298" s="61"/>
      <c r="P1298" s="61"/>
      <c r="Q1298" s="1" t="s">
        <v>2167</v>
      </c>
    </row>
    <row r="1299" spans="1:17" s="28" customFormat="1" ht="78" customHeight="1">
      <c r="A1299" s="96" t="str">
        <f t="shared" si="40"/>
        <v/>
      </c>
      <c r="B1299" s="70" t="str">
        <f t="shared" si="41"/>
        <v/>
      </c>
      <c r="C1299" s="97"/>
      <c r="D1299" s="55"/>
      <c r="E1299" s="56"/>
      <c r="F1299" s="56"/>
      <c r="G1299" s="96"/>
      <c r="H1299" s="107"/>
      <c r="I1299" s="56"/>
      <c r="J1299" s="59"/>
      <c r="K1299" s="55"/>
      <c r="L1299" s="55"/>
      <c r="M1299" s="100"/>
      <c r="N1299" s="61"/>
      <c r="O1299" s="61"/>
      <c r="P1299" s="61"/>
      <c r="Q1299" s="1" t="s">
        <v>2168</v>
      </c>
    </row>
    <row r="1300" spans="1:17" s="28" customFormat="1" ht="63.95" customHeight="1">
      <c r="A1300" s="80" t="str">
        <f t="shared" si="40"/>
        <v/>
      </c>
      <c r="B1300" s="67" t="str">
        <f t="shared" si="41"/>
        <v/>
      </c>
      <c r="C1300" s="81"/>
      <c r="D1300" s="45"/>
      <c r="E1300" s="46"/>
      <c r="F1300" s="46"/>
      <c r="G1300" s="80"/>
      <c r="H1300" s="106"/>
      <c r="I1300" s="46"/>
      <c r="J1300" s="49"/>
      <c r="K1300" s="45"/>
      <c r="L1300" s="45"/>
      <c r="M1300" s="103"/>
      <c r="N1300" s="51"/>
      <c r="O1300" s="51"/>
      <c r="P1300" s="51"/>
      <c r="Q1300" s="1" t="s">
        <v>2169</v>
      </c>
    </row>
    <row r="1301" spans="1:17" s="28" customFormat="1" ht="117.95" customHeight="1">
      <c r="A1301" s="13">
        <f t="shared" si="40"/>
        <v>2015</v>
      </c>
      <c r="B1301" s="5" t="str">
        <f t="shared" si="41"/>
        <v>A</v>
      </c>
      <c r="C1301" s="6">
        <f>COUNT($C$3:C1300)+1</f>
        <v>913</v>
      </c>
      <c r="D1301" s="8" t="s">
        <v>19</v>
      </c>
      <c r="E1301" s="10" t="s">
        <v>1995</v>
      </c>
      <c r="F1301" s="10" t="s">
        <v>1996</v>
      </c>
      <c r="G1301" s="13" t="s">
        <v>6</v>
      </c>
      <c r="H1301" s="104">
        <v>57</v>
      </c>
      <c r="I1301" s="10" t="s">
        <v>7</v>
      </c>
      <c r="J1301" s="9" t="s">
        <v>8</v>
      </c>
      <c r="K1301" s="15" t="s">
        <v>10</v>
      </c>
      <c r="L1301" s="16" t="s">
        <v>738</v>
      </c>
      <c r="M1301" s="1" t="s">
        <v>2170</v>
      </c>
      <c r="N1301" s="18" t="s">
        <v>14</v>
      </c>
      <c r="O1301" s="18" t="s">
        <v>738</v>
      </c>
      <c r="P1301" s="18" t="s">
        <v>738</v>
      </c>
      <c r="Q1301" s="1" t="s">
        <v>2171</v>
      </c>
    </row>
    <row r="1302" spans="1:17" s="28" customFormat="1" ht="63.95" customHeight="1">
      <c r="A1302" s="77">
        <f t="shared" si="40"/>
        <v>2015</v>
      </c>
      <c r="B1302" s="65" t="str">
        <f t="shared" si="41"/>
        <v>A</v>
      </c>
      <c r="C1302" s="78">
        <f>COUNT($C$3:C1301)+1</f>
        <v>914</v>
      </c>
      <c r="D1302" s="35" t="s">
        <v>19</v>
      </c>
      <c r="E1302" s="36" t="s">
        <v>1995</v>
      </c>
      <c r="F1302" s="36" t="s">
        <v>1996</v>
      </c>
      <c r="G1302" s="77" t="s">
        <v>6</v>
      </c>
      <c r="H1302" s="105">
        <v>57</v>
      </c>
      <c r="I1302" s="36" t="s">
        <v>7</v>
      </c>
      <c r="J1302" s="39" t="s">
        <v>8</v>
      </c>
      <c r="K1302" s="35" t="s">
        <v>10</v>
      </c>
      <c r="L1302" s="35" t="s">
        <v>738</v>
      </c>
      <c r="M1302" s="95" t="s">
        <v>2172</v>
      </c>
      <c r="N1302" s="41" t="s">
        <v>14</v>
      </c>
      <c r="O1302" s="41" t="s">
        <v>738</v>
      </c>
      <c r="P1302" s="41" t="s">
        <v>738</v>
      </c>
      <c r="Q1302" s="1" t="s">
        <v>2173</v>
      </c>
    </row>
    <row r="1303" spans="1:17" s="28" customFormat="1" ht="78" customHeight="1">
      <c r="A1303" s="96" t="str">
        <f t="shared" si="40"/>
        <v/>
      </c>
      <c r="B1303" s="70" t="str">
        <f t="shared" si="41"/>
        <v/>
      </c>
      <c r="C1303" s="97"/>
      <c r="D1303" s="55"/>
      <c r="E1303" s="56"/>
      <c r="F1303" s="56"/>
      <c r="G1303" s="96"/>
      <c r="H1303" s="107"/>
      <c r="I1303" s="56"/>
      <c r="J1303" s="59"/>
      <c r="K1303" s="55"/>
      <c r="L1303" s="55"/>
      <c r="M1303" s="100"/>
      <c r="N1303" s="61"/>
      <c r="O1303" s="61"/>
      <c r="P1303" s="61"/>
      <c r="Q1303" s="1" t="s">
        <v>2174</v>
      </c>
    </row>
    <row r="1304" spans="1:17" s="28" customFormat="1" ht="78" customHeight="1">
      <c r="A1304" s="96" t="str">
        <f t="shared" si="40"/>
        <v/>
      </c>
      <c r="B1304" s="70" t="str">
        <f t="shared" si="41"/>
        <v/>
      </c>
      <c r="C1304" s="97"/>
      <c r="D1304" s="55"/>
      <c r="E1304" s="56"/>
      <c r="F1304" s="56"/>
      <c r="G1304" s="96"/>
      <c r="H1304" s="107"/>
      <c r="I1304" s="56"/>
      <c r="J1304" s="59"/>
      <c r="K1304" s="55"/>
      <c r="L1304" s="55"/>
      <c r="M1304" s="100"/>
      <c r="N1304" s="61"/>
      <c r="O1304" s="61"/>
      <c r="P1304" s="61"/>
      <c r="Q1304" s="1" t="s">
        <v>2175</v>
      </c>
    </row>
    <row r="1305" spans="1:17" s="28" customFormat="1" ht="63.95" customHeight="1">
      <c r="A1305" s="96" t="str">
        <f t="shared" si="40"/>
        <v/>
      </c>
      <c r="B1305" s="70" t="str">
        <f t="shared" si="41"/>
        <v/>
      </c>
      <c r="C1305" s="97"/>
      <c r="D1305" s="55"/>
      <c r="E1305" s="56"/>
      <c r="F1305" s="56"/>
      <c r="G1305" s="96"/>
      <c r="H1305" s="107"/>
      <c r="I1305" s="56"/>
      <c r="J1305" s="59"/>
      <c r="K1305" s="55"/>
      <c r="L1305" s="55"/>
      <c r="M1305" s="100"/>
      <c r="N1305" s="61"/>
      <c r="O1305" s="61"/>
      <c r="P1305" s="61"/>
      <c r="Q1305" s="1" t="s">
        <v>2176</v>
      </c>
    </row>
    <row r="1306" spans="1:17" s="28" customFormat="1" ht="63.95" customHeight="1">
      <c r="A1306" s="96" t="str">
        <f t="shared" si="40"/>
        <v/>
      </c>
      <c r="B1306" s="70" t="str">
        <f t="shared" si="41"/>
        <v/>
      </c>
      <c r="C1306" s="97"/>
      <c r="D1306" s="55"/>
      <c r="E1306" s="56"/>
      <c r="F1306" s="56"/>
      <c r="G1306" s="96"/>
      <c r="H1306" s="107"/>
      <c r="I1306" s="56"/>
      <c r="J1306" s="59"/>
      <c r="K1306" s="55"/>
      <c r="L1306" s="55"/>
      <c r="M1306" s="100"/>
      <c r="N1306" s="61"/>
      <c r="O1306" s="61"/>
      <c r="P1306" s="61"/>
      <c r="Q1306" s="1" t="s">
        <v>2177</v>
      </c>
    </row>
    <row r="1307" spans="1:17" s="28" customFormat="1" ht="78" customHeight="1">
      <c r="A1307" s="80" t="str">
        <f t="shared" si="40"/>
        <v/>
      </c>
      <c r="B1307" s="67" t="str">
        <f t="shared" si="41"/>
        <v/>
      </c>
      <c r="C1307" s="81"/>
      <c r="D1307" s="45"/>
      <c r="E1307" s="46"/>
      <c r="F1307" s="46"/>
      <c r="G1307" s="80"/>
      <c r="H1307" s="106"/>
      <c r="I1307" s="46"/>
      <c r="J1307" s="49"/>
      <c r="K1307" s="45"/>
      <c r="L1307" s="45"/>
      <c r="M1307" s="103"/>
      <c r="N1307" s="51"/>
      <c r="O1307" s="51"/>
      <c r="P1307" s="51"/>
      <c r="Q1307" s="1" t="s">
        <v>2178</v>
      </c>
    </row>
    <row r="1308" spans="1:17" s="28" customFormat="1" ht="105" customHeight="1">
      <c r="A1308" s="13">
        <f t="shared" si="40"/>
        <v>2015</v>
      </c>
      <c r="B1308" s="5" t="str">
        <f t="shared" si="41"/>
        <v>A</v>
      </c>
      <c r="C1308" s="6">
        <f>COUNT($C$3:C1307)+1</f>
        <v>915</v>
      </c>
      <c r="D1308" s="8" t="s">
        <v>19</v>
      </c>
      <c r="E1308" s="10" t="s">
        <v>1995</v>
      </c>
      <c r="F1308" s="10" t="s">
        <v>1996</v>
      </c>
      <c r="G1308" s="13" t="s">
        <v>6</v>
      </c>
      <c r="H1308" s="104">
        <v>57</v>
      </c>
      <c r="I1308" s="10" t="s">
        <v>7</v>
      </c>
      <c r="J1308" s="9" t="s">
        <v>8</v>
      </c>
      <c r="K1308" s="15" t="s">
        <v>10</v>
      </c>
      <c r="L1308" s="16" t="s">
        <v>738</v>
      </c>
      <c r="M1308" s="1" t="s">
        <v>2179</v>
      </c>
      <c r="N1308" s="18" t="s">
        <v>14</v>
      </c>
      <c r="O1308" s="18" t="s">
        <v>738</v>
      </c>
      <c r="P1308" s="18" t="s">
        <v>738</v>
      </c>
      <c r="Q1308" s="1" t="s">
        <v>2180</v>
      </c>
    </row>
    <row r="1309" spans="1:17" s="28" customFormat="1" ht="63.95" customHeight="1">
      <c r="A1309" s="13">
        <f t="shared" si="40"/>
        <v>2015</v>
      </c>
      <c r="B1309" s="5" t="str">
        <f t="shared" si="41"/>
        <v>A</v>
      </c>
      <c r="C1309" s="6">
        <f>COUNT($C$3:C1308)+1</f>
        <v>916</v>
      </c>
      <c r="D1309" s="8" t="s">
        <v>19</v>
      </c>
      <c r="E1309" s="10" t="s">
        <v>1995</v>
      </c>
      <c r="F1309" s="10" t="s">
        <v>1996</v>
      </c>
      <c r="G1309" s="13" t="s">
        <v>6</v>
      </c>
      <c r="H1309" s="104">
        <v>57</v>
      </c>
      <c r="I1309" s="10" t="s">
        <v>7</v>
      </c>
      <c r="J1309" s="9" t="s">
        <v>8</v>
      </c>
      <c r="K1309" s="15" t="s">
        <v>10</v>
      </c>
      <c r="L1309" s="16" t="s">
        <v>738</v>
      </c>
      <c r="M1309" s="1" t="s">
        <v>2181</v>
      </c>
      <c r="N1309" s="18" t="s">
        <v>14</v>
      </c>
      <c r="O1309" s="18" t="s">
        <v>738</v>
      </c>
      <c r="P1309" s="18" t="s">
        <v>738</v>
      </c>
      <c r="Q1309" s="1" t="s">
        <v>2182</v>
      </c>
    </row>
    <row r="1310" spans="1:17" s="28" customFormat="1" ht="78" customHeight="1">
      <c r="A1310" s="77">
        <f t="shared" si="40"/>
        <v>2015</v>
      </c>
      <c r="B1310" s="65" t="str">
        <f t="shared" si="41"/>
        <v>A</v>
      </c>
      <c r="C1310" s="78">
        <f>COUNT($C$3:C1309)+1</f>
        <v>917</v>
      </c>
      <c r="D1310" s="35" t="s">
        <v>19</v>
      </c>
      <c r="E1310" s="36" t="s">
        <v>1995</v>
      </c>
      <c r="F1310" s="36" t="s">
        <v>1996</v>
      </c>
      <c r="G1310" s="77" t="s">
        <v>6</v>
      </c>
      <c r="H1310" s="105">
        <v>57</v>
      </c>
      <c r="I1310" s="36" t="s">
        <v>7</v>
      </c>
      <c r="J1310" s="39" t="s">
        <v>8</v>
      </c>
      <c r="K1310" s="35" t="s">
        <v>10</v>
      </c>
      <c r="L1310" s="35" t="s">
        <v>738</v>
      </c>
      <c r="M1310" s="95" t="s">
        <v>2183</v>
      </c>
      <c r="N1310" s="41" t="s">
        <v>14</v>
      </c>
      <c r="O1310" s="41" t="s">
        <v>738</v>
      </c>
      <c r="P1310" s="41" t="s">
        <v>738</v>
      </c>
      <c r="Q1310" s="1" t="s">
        <v>2184</v>
      </c>
    </row>
    <row r="1311" spans="1:17" s="28" customFormat="1" ht="78" customHeight="1">
      <c r="A1311" s="96" t="str">
        <f t="shared" si="40"/>
        <v/>
      </c>
      <c r="B1311" s="70" t="str">
        <f t="shared" si="41"/>
        <v/>
      </c>
      <c r="C1311" s="97"/>
      <c r="D1311" s="55"/>
      <c r="E1311" s="56"/>
      <c r="F1311" s="56"/>
      <c r="G1311" s="96"/>
      <c r="H1311" s="107"/>
      <c r="I1311" s="56"/>
      <c r="J1311" s="59"/>
      <c r="K1311" s="55"/>
      <c r="L1311" s="55"/>
      <c r="M1311" s="100"/>
      <c r="N1311" s="61"/>
      <c r="O1311" s="61"/>
      <c r="P1311" s="61"/>
      <c r="Q1311" s="1" t="s">
        <v>2185</v>
      </c>
    </row>
    <row r="1312" spans="1:17" s="28" customFormat="1" ht="78" customHeight="1">
      <c r="A1312" s="96" t="str">
        <f t="shared" si="40"/>
        <v/>
      </c>
      <c r="B1312" s="70" t="str">
        <f t="shared" si="41"/>
        <v/>
      </c>
      <c r="C1312" s="97"/>
      <c r="D1312" s="55"/>
      <c r="E1312" s="56"/>
      <c r="F1312" s="56"/>
      <c r="G1312" s="96"/>
      <c r="H1312" s="107"/>
      <c r="I1312" s="56"/>
      <c r="J1312" s="59"/>
      <c r="K1312" s="55"/>
      <c r="L1312" s="55"/>
      <c r="M1312" s="100"/>
      <c r="N1312" s="61"/>
      <c r="O1312" s="61"/>
      <c r="P1312" s="61"/>
      <c r="Q1312" s="1" t="s">
        <v>2186</v>
      </c>
    </row>
    <row r="1313" spans="1:17" s="28" customFormat="1" ht="78" customHeight="1">
      <c r="A1313" s="96" t="str">
        <f t="shared" si="40"/>
        <v/>
      </c>
      <c r="B1313" s="70" t="str">
        <f t="shared" si="41"/>
        <v/>
      </c>
      <c r="C1313" s="97"/>
      <c r="D1313" s="55"/>
      <c r="E1313" s="56"/>
      <c r="F1313" s="56"/>
      <c r="G1313" s="96"/>
      <c r="H1313" s="107"/>
      <c r="I1313" s="56"/>
      <c r="J1313" s="59"/>
      <c r="K1313" s="55"/>
      <c r="L1313" s="55"/>
      <c r="M1313" s="100"/>
      <c r="N1313" s="61"/>
      <c r="O1313" s="61"/>
      <c r="P1313" s="61"/>
      <c r="Q1313" s="1" t="s">
        <v>2187</v>
      </c>
    </row>
    <row r="1314" spans="1:17" ht="78" customHeight="1">
      <c r="A1314" s="96" t="str">
        <f t="shared" si="40"/>
        <v/>
      </c>
      <c r="B1314" s="70" t="str">
        <f t="shared" si="41"/>
        <v/>
      </c>
      <c r="C1314" s="97"/>
      <c r="D1314" s="55"/>
      <c r="E1314" s="56"/>
      <c r="F1314" s="56"/>
      <c r="G1314" s="96"/>
      <c r="H1314" s="107"/>
      <c r="I1314" s="56"/>
      <c r="J1314" s="59"/>
      <c r="K1314" s="55"/>
      <c r="L1314" s="55"/>
      <c r="M1314" s="100"/>
      <c r="N1314" s="61"/>
      <c r="O1314" s="61"/>
      <c r="P1314" s="61"/>
      <c r="Q1314" s="1" t="s">
        <v>2188</v>
      </c>
    </row>
    <row r="1315" spans="1:17" ht="63.95" customHeight="1">
      <c r="A1315" s="80" t="str">
        <f t="shared" si="40"/>
        <v/>
      </c>
      <c r="B1315" s="67" t="str">
        <f t="shared" si="41"/>
        <v/>
      </c>
      <c r="C1315" s="81"/>
      <c r="D1315" s="45"/>
      <c r="E1315" s="46"/>
      <c r="F1315" s="46"/>
      <c r="G1315" s="80"/>
      <c r="H1315" s="106"/>
      <c r="I1315" s="46"/>
      <c r="J1315" s="49"/>
      <c r="K1315" s="45"/>
      <c r="L1315" s="45"/>
      <c r="M1315" s="103"/>
      <c r="N1315" s="51"/>
      <c r="O1315" s="51"/>
      <c r="P1315" s="51"/>
      <c r="Q1315" s="1" t="s">
        <v>2189</v>
      </c>
    </row>
    <row r="1316" spans="1:17" ht="63.95" customHeight="1">
      <c r="A1316" s="110">
        <f t="shared" si="40"/>
        <v>2015</v>
      </c>
      <c r="B1316" s="111" t="str">
        <f t="shared" si="41"/>
        <v>A</v>
      </c>
      <c r="C1316" s="121">
        <f>COUNT($C$3:C1315)+1</f>
        <v>918</v>
      </c>
      <c r="D1316" s="8" t="s">
        <v>19</v>
      </c>
      <c r="E1316" s="10" t="s">
        <v>1995</v>
      </c>
      <c r="F1316" s="10" t="s">
        <v>1996</v>
      </c>
      <c r="G1316" s="13" t="s">
        <v>6</v>
      </c>
      <c r="H1316" s="104">
        <v>57</v>
      </c>
      <c r="I1316" s="10" t="s">
        <v>7</v>
      </c>
      <c r="J1316" s="9" t="s">
        <v>8</v>
      </c>
      <c r="K1316" s="15" t="s">
        <v>10</v>
      </c>
      <c r="L1316" s="16" t="s">
        <v>738</v>
      </c>
      <c r="M1316" s="1" t="s">
        <v>2190</v>
      </c>
      <c r="N1316" s="18" t="s">
        <v>14</v>
      </c>
      <c r="O1316" s="18" t="s">
        <v>738</v>
      </c>
      <c r="P1316" s="18" t="s">
        <v>738</v>
      </c>
      <c r="Q1316" s="1" t="s">
        <v>2191</v>
      </c>
    </row>
    <row r="1317" spans="1:17" ht="63.95" customHeight="1">
      <c r="A1317" s="110">
        <f t="shared" si="40"/>
        <v>2015</v>
      </c>
      <c r="B1317" s="111" t="str">
        <f t="shared" si="41"/>
        <v>A</v>
      </c>
      <c r="C1317" s="121">
        <f>COUNT($C$3:C1316)+1</f>
        <v>919</v>
      </c>
      <c r="D1317" s="8" t="s">
        <v>19</v>
      </c>
      <c r="E1317" s="10" t="s">
        <v>1995</v>
      </c>
      <c r="F1317" s="10" t="s">
        <v>1996</v>
      </c>
      <c r="G1317" s="13" t="s">
        <v>6</v>
      </c>
      <c r="H1317" s="104">
        <v>57</v>
      </c>
      <c r="I1317" s="10" t="s">
        <v>7</v>
      </c>
      <c r="J1317" s="9" t="s">
        <v>8</v>
      </c>
      <c r="K1317" s="15" t="s">
        <v>10</v>
      </c>
      <c r="L1317" s="16" t="s">
        <v>738</v>
      </c>
      <c r="M1317" s="1" t="s">
        <v>2192</v>
      </c>
      <c r="N1317" s="18" t="s">
        <v>14</v>
      </c>
      <c r="O1317" s="18" t="s">
        <v>738</v>
      </c>
      <c r="P1317" s="18" t="s">
        <v>738</v>
      </c>
      <c r="Q1317" s="1" t="s">
        <v>2193</v>
      </c>
    </row>
    <row r="1318" spans="1:17" ht="63.95" customHeight="1">
      <c r="A1318" s="110">
        <f t="shared" si="40"/>
        <v>2015</v>
      </c>
      <c r="B1318" s="111" t="str">
        <f t="shared" si="41"/>
        <v>A</v>
      </c>
      <c r="C1318" s="121">
        <f>COUNT($C$3:C1317)+1</f>
        <v>920</v>
      </c>
      <c r="D1318" s="8" t="s">
        <v>19</v>
      </c>
      <c r="E1318" s="10" t="s">
        <v>1995</v>
      </c>
      <c r="F1318" s="10" t="s">
        <v>1996</v>
      </c>
      <c r="G1318" s="13" t="s">
        <v>6</v>
      </c>
      <c r="H1318" s="104">
        <v>58</v>
      </c>
      <c r="I1318" s="10" t="s">
        <v>7</v>
      </c>
      <c r="J1318" s="9" t="s">
        <v>8</v>
      </c>
      <c r="K1318" s="15" t="s">
        <v>10</v>
      </c>
      <c r="L1318" s="16" t="s">
        <v>738</v>
      </c>
      <c r="M1318" s="1" t="s">
        <v>2194</v>
      </c>
      <c r="N1318" s="18" t="s">
        <v>14</v>
      </c>
      <c r="O1318" s="18" t="s">
        <v>738</v>
      </c>
      <c r="P1318" s="18" t="s">
        <v>738</v>
      </c>
      <c r="Q1318" s="1" t="s">
        <v>2195</v>
      </c>
    </row>
    <row r="1319" spans="1:17" ht="63.95" customHeight="1">
      <c r="A1319" s="110">
        <f t="shared" si="40"/>
        <v>2015</v>
      </c>
      <c r="B1319" s="111" t="str">
        <f t="shared" si="41"/>
        <v>A</v>
      </c>
      <c r="C1319" s="121">
        <f>COUNT($C$3:C1318)+1</f>
        <v>921</v>
      </c>
      <c r="D1319" s="8" t="s">
        <v>19</v>
      </c>
      <c r="E1319" s="10" t="s">
        <v>1995</v>
      </c>
      <c r="F1319" s="10" t="s">
        <v>1996</v>
      </c>
      <c r="G1319" s="13" t="s">
        <v>6</v>
      </c>
      <c r="H1319" s="104">
        <v>58</v>
      </c>
      <c r="I1319" s="10" t="s">
        <v>7</v>
      </c>
      <c r="J1319" s="9" t="s">
        <v>8</v>
      </c>
      <c r="K1319" s="15" t="s">
        <v>10</v>
      </c>
      <c r="L1319" s="16" t="s">
        <v>738</v>
      </c>
      <c r="M1319" s="1" t="s">
        <v>2196</v>
      </c>
      <c r="N1319" s="18" t="s">
        <v>14</v>
      </c>
      <c r="O1319" s="18" t="s">
        <v>738</v>
      </c>
      <c r="P1319" s="18" t="s">
        <v>738</v>
      </c>
      <c r="Q1319" s="1" t="s">
        <v>2197</v>
      </c>
    </row>
    <row r="1320" spans="1:17" ht="63.95" customHeight="1">
      <c r="A1320" s="110">
        <f t="shared" si="40"/>
        <v>2015</v>
      </c>
      <c r="B1320" s="111" t="str">
        <f t="shared" si="41"/>
        <v>A</v>
      </c>
      <c r="C1320" s="121">
        <f>COUNT($C$3:C1319)+1</f>
        <v>922</v>
      </c>
      <c r="D1320" s="8" t="s">
        <v>19</v>
      </c>
      <c r="E1320" s="10" t="s">
        <v>1995</v>
      </c>
      <c r="F1320" s="10" t="s">
        <v>1996</v>
      </c>
      <c r="G1320" s="13" t="s">
        <v>6</v>
      </c>
      <c r="H1320" s="104">
        <v>58</v>
      </c>
      <c r="I1320" s="10" t="s">
        <v>7</v>
      </c>
      <c r="J1320" s="9" t="s">
        <v>8</v>
      </c>
      <c r="K1320" s="15" t="s">
        <v>10</v>
      </c>
      <c r="L1320" s="16" t="s">
        <v>738</v>
      </c>
      <c r="M1320" s="1" t="s">
        <v>2198</v>
      </c>
      <c r="N1320" s="18" t="s">
        <v>14</v>
      </c>
      <c r="O1320" s="18" t="s">
        <v>738</v>
      </c>
      <c r="P1320" s="18" t="s">
        <v>738</v>
      </c>
      <c r="Q1320" s="1" t="s">
        <v>2199</v>
      </c>
    </row>
    <row r="1321" spans="1:17" ht="63.95" customHeight="1">
      <c r="A1321" s="110">
        <f t="shared" si="40"/>
        <v>2015</v>
      </c>
      <c r="B1321" s="111" t="str">
        <f t="shared" si="41"/>
        <v>A</v>
      </c>
      <c r="C1321" s="121">
        <f>COUNT($C$3:C1320)+1</f>
        <v>923</v>
      </c>
      <c r="D1321" s="8" t="s">
        <v>19</v>
      </c>
      <c r="E1321" s="10" t="s">
        <v>1995</v>
      </c>
      <c r="F1321" s="10" t="s">
        <v>1996</v>
      </c>
      <c r="G1321" s="13" t="s">
        <v>6</v>
      </c>
      <c r="H1321" s="104">
        <v>58</v>
      </c>
      <c r="I1321" s="10" t="s">
        <v>7</v>
      </c>
      <c r="J1321" s="9" t="s">
        <v>8</v>
      </c>
      <c r="K1321" s="15" t="s">
        <v>10</v>
      </c>
      <c r="L1321" s="16" t="s">
        <v>738</v>
      </c>
      <c r="M1321" s="1" t="s">
        <v>2200</v>
      </c>
      <c r="N1321" s="18" t="s">
        <v>14</v>
      </c>
      <c r="O1321" s="18" t="s">
        <v>738</v>
      </c>
      <c r="P1321" s="18" t="s">
        <v>738</v>
      </c>
      <c r="Q1321" s="1" t="s">
        <v>2201</v>
      </c>
    </row>
    <row r="1322" spans="1:17" ht="63.95" customHeight="1">
      <c r="A1322" s="110">
        <f t="shared" si="40"/>
        <v>2015</v>
      </c>
      <c r="B1322" s="111" t="str">
        <f t="shared" si="41"/>
        <v>A</v>
      </c>
      <c r="C1322" s="121">
        <f>COUNT($C$3:C1321)+1</f>
        <v>924</v>
      </c>
      <c r="D1322" s="8" t="s">
        <v>19</v>
      </c>
      <c r="E1322" s="10" t="s">
        <v>1995</v>
      </c>
      <c r="F1322" s="10" t="s">
        <v>1996</v>
      </c>
      <c r="G1322" s="13" t="s">
        <v>6</v>
      </c>
      <c r="H1322" s="104">
        <v>58</v>
      </c>
      <c r="I1322" s="10" t="s">
        <v>7</v>
      </c>
      <c r="J1322" s="9" t="s">
        <v>8</v>
      </c>
      <c r="K1322" s="15" t="s">
        <v>10</v>
      </c>
      <c r="L1322" s="16" t="s">
        <v>738</v>
      </c>
      <c r="M1322" s="1" t="s">
        <v>2202</v>
      </c>
      <c r="N1322" s="18" t="s">
        <v>14</v>
      </c>
      <c r="O1322" s="18" t="s">
        <v>738</v>
      </c>
      <c r="P1322" s="18" t="s">
        <v>738</v>
      </c>
      <c r="Q1322" s="1" t="s">
        <v>2203</v>
      </c>
    </row>
    <row r="1323" spans="1:17" ht="63.95" customHeight="1">
      <c r="A1323" s="110">
        <f t="shared" si="40"/>
        <v>2015</v>
      </c>
      <c r="B1323" s="111" t="str">
        <f t="shared" si="41"/>
        <v>A</v>
      </c>
      <c r="C1323" s="121">
        <f>COUNT($C$3:C1322)+1</f>
        <v>925</v>
      </c>
      <c r="D1323" s="8" t="s">
        <v>19</v>
      </c>
      <c r="E1323" s="10" t="s">
        <v>1995</v>
      </c>
      <c r="F1323" s="10" t="s">
        <v>1996</v>
      </c>
      <c r="G1323" s="13" t="s">
        <v>6</v>
      </c>
      <c r="H1323" s="104">
        <v>58</v>
      </c>
      <c r="I1323" s="10" t="s">
        <v>7</v>
      </c>
      <c r="J1323" s="9" t="s">
        <v>8</v>
      </c>
      <c r="K1323" s="15" t="s">
        <v>10</v>
      </c>
      <c r="L1323" s="16" t="s">
        <v>738</v>
      </c>
      <c r="M1323" s="1" t="s">
        <v>2204</v>
      </c>
      <c r="N1323" s="18" t="s">
        <v>14</v>
      </c>
      <c r="O1323" s="18" t="s">
        <v>738</v>
      </c>
      <c r="P1323" s="18" t="s">
        <v>738</v>
      </c>
      <c r="Q1323" s="1" t="s">
        <v>2205</v>
      </c>
    </row>
    <row r="1324" spans="1:17" ht="78" customHeight="1">
      <c r="A1324" s="113">
        <f t="shared" si="40"/>
        <v>2015</v>
      </c>
      <c r="B1324" s="114" t="str">
        <f t="shared" si="41"/>
        <v>A</v>
      </c>
      <c r="C1324" s="122">
        <f>COUNT($C$3:C1323)+1</f>
        <v>926</v>
      </c>
      <c r="D1324" s="35" t="s">
        <v>19</v>
      </c>
      <c r="E1324" s="36" t="s">
        <v>1995</v>
      </c>
      <c r="F1324" s="36" t="s">
        <v>1996</v>
      </c>
      <c r="G1324" s="77" t="s">
        <v>6</v>
      </c>
      <c r="H1324" s="105">
        <v>59</v>
      </c>
      <c r="I1324" s="36" t="s">
        <v>7</v>
      </c>
      <c r="J1324" s="39" t="s">
        <v>8</v>
      </c>
      <c r="K1324" s="35" t="s">
        <v>10</v>
      </c>
      <c r="L1324" s="35" t="s">
        <v>738</v>
      </c>
      <c r="M1324" s="95" t="s">
        <v>2206</v>
      </c>
      <c r="N1324" s="41" t="s">
        <v>14</v>
      </c>
      <c r="O1324" s="41" t="s">
        <v>738</v>
      </c>
      <c r="P1324" s="41" t="s">
        <v>738</v>
      </c>
      <c r="Q1324" s="1" t="s">
        <v>2207</v>
      </c>
    </row>
    <row r="1325" spans="1:17" ht="78" customHeight="1">
      <c r="A1325" s="116" t="str">
        <f t="shared" si="40"/>
        <v/>
      </c>
      <c r="B1325" s="117" t="str">
        <f t="shared" si="41"/>
        <v/>
      </c>
      <c r="C1325" s="123"/>
      <c r="D1325" s="45"/>
      <c r="E1325" s="46"/>
      <c r="F1325" s="46"/>
      <c r="G1325" s="80"/>
      <c r="H1325" s="106"/>
      <c r="I1325" s="46"/>
      <c r="J1325" s="49"/>
      <c r="K1325" s="45"/>
      <c r="L1325" s="45"/>
      <c r="M1325" s="103"/>
      <c r="N1325" s="51"/>
      <c r="O1325" s="51"/>
      <c r="P1325" s="51"/>
      <c r="Q1325" s="1" t="s">
        <v>2208</v>
      </c>
    </row>
    <row r="1326" spans="1:17" ht="63.95" customHeight="1">
      <c r="A1326" s="110">
        <f t="shared" si="40"/>
        <v>2015</v>
      </c>
      <c r="B1326" s="111" t="str">
        <f t="shared" si="41"/>
        <v>A</v>
      </c>
      <c r="C1326" s="121">
        <f>COUNT($C$3:C1325)+1</f>
        <v>927</v>
      </c>
      <c r="D1326" s="8" t="s">
        <v>19</v>
      </c>
      <c r="E1326" s="10" t="s">
        <v>1995</v>
      </c>
      <c r="F1326" s="10" t="s">
        <v>1996</v>
      </c>
      <c r="G1326" s="13" t="s">
        <v>6</v>
      </c>
      <c r="H1326" s="104">
        <v>59</v>
      </c>
      <c r="I1326" s="10" t="s">
        <v>7</v>
      </c>
      <c r="J1326" s="9" t="s">
        <v>8</v>
      </c>
      <c r="K1326" s="15" t="s">
        <v>10</v>
      </c>
      <c r="L1326" s="16" t="s">
        <v>738</v>
      </c>
      <c r="M1326" s="1" t="s">
        <v>2209</v>
      </c>
      <c r="N1326" s="18" t="s">
        <v>14</v>
      </c>
      <c r="O1326" s="18" t="s">
        <v>738</v>
      </c>
      <c r="P1326" s="18" t="s">
        <v>738</v>
      </c>
      <c r="Q1326" s="1" t="s">
        <v>2210</v>
      </c>
    </row>
    <row r="1327" spans="1:17" ht="63.95" customHeight="1">
      <c r="A1327" s="113">
        <f t="shared" si="40"/>
        <v>2015</v>
      </c>
      <c r="B1327" s="114" t="str">
        <f t="shared" si="41"/>
        <v>A</v>
      </c>
      <c r="C1327" s="122">
        <f>COUNT($C$3:C1326)+1</f>
        <v>928</v>
      </c>
      <c r="D1327" s="35" t="s">
        <v>19</v>
      </c>
      <c r="E1327" s="36" t="s">
        <v>1995</v>
      </c>
      <c r="F1327" s="36" t="s">
        <v>1996</v>
      </c>
      <c r="G1327" s="77" t="s">
        <v>6</v>
      </c>
      <c r="H1327" s="105">
        <v>59</v>
      </c>
      <c r="I1327" s="36" t="s">
        <v>7</v>
      </c>
      <c r="J1327" s="39" t="s">
        <v>8</v>
      </c>
      <c r="K1327" s="35" t="s">
        <v>10</v>
      </c>
      <c r="L1327" s="35" t="s">
        <v>738</v>
      </c>
      <c r="M1327" s="95" t="s">
        <v>2211</v>
      </c>
      <c r="N1327" s="41" t="s">
        <v>14</v>
      </c>
      <c r="O1327" s="41" t="s">
        <v>738</v>
      </c>
      <c r="P1327" s="41" t="s">
        <v>738</v>
      </c>
      <c r="Q1327" s="1" t="s">
        <v>2212</v>
      </c>
    </row>
    <row r="1328" spans="1:17" ht="78" customHeight="1">
      <c r="A1328" s="118" t="str">
        <f t="shared" si="40"/>
        <v/>
      </c>
      <c r="B1328" s="28" t="str">
        <f t="shared" si="41"/>
        <v/>
      </c>
      <c r="C1328" s="124"/>
      <c r="D1328" s="55"/>
      <c r="E1328" s="56"/>
      <c r="F1328" s="56"/>
      <c r="G1328" s="96"/>
      <c r="H1328" s="107"/>
      <c r="I1328" s="56"/>
      <c r="J1328" s="59"/>
      <c r="K1328" s="55"/>
      <c r="L1328" s="55"/>
      <c r="M1328" s="100"/>
      <c r="N1328" s="61"/>
      <c r="O1328" s="61"/>
      <c r="P1328" s="61"/>
      <c r="Q1328" s="1" t="s">
        <v>2213</v>
      </c>
    </row>
    <row r="1329" spans="1:17" ht="63.95" customHeight="1">
      <c r="A1329" s="118" t="str">
        <f t="shared" si="40"/>
        <v/>
      </c>
      <c r="B1329" s="28" t="str">
        <f t="shared" si="41"/>
        <v/>
      </c>
      <c r="C1329" s="124"/>
      <c r="D1329" s="55"/>
      <c r="E1329" s="56"/>
      <c r="F1329" s="56"/>
      <c r="G1329" s="96"/>
      <c r="H1329" s="107"/>
      <c r="I1329" s="56"/>
      <c r="J1329" s="59"/>
      <c r="K1329" s="55"/>
      <c r="L1329" s="55"/>
      <c r="M1329" s="100"/>
      <c r="N1329" s="61"/>
      <c r="O1329" s="61"/>
      <c r="P1329" s="61"/>
      <c r="Q1329" s="1" t="s">
        <v>2214</v>
      </c>
    </row>
    <row r="1330" spans="1:17" ht="78" customHeight="1">
      <c r="A1330" s="116" t="str">
        <f t="shared" si="40"/>
        <v/>
      </c>
      <c r="B1330" s="117" t="str">
        <f t="shared" si="41"/>
        <v/>
      </c>
      <c r="C1330" s="123"/>
      <c r="D1330" s="45"/>
      <c r="E1330" s="46"/>
      <c r="F1330" s="46"/>
      <c r="G1330" s="80"/>
      <c r="H1330" s="106"/>
      <c r="I1330" s="46"/>
      <c r="J1330" s="49"/>
      <c r="K1330" s="45"/>
      <c r="L1330" s="45"/>
      <c r="M1330" s="103"/>
      <c r="N1330" s="51"/>
      <c r="O1330" s="51"/>
      <c r="P1330" s="51"/>
      <c r="Q1330" s="1" t="s">
        <v>2215</v>
      </c>
    </row>
    <row r="1331" spans="1:17" ht="78" customHeight="1">
      <c r="A1331" s="113">
        <f t="shared" si="40"/>
        <v>2015</v>
      </c>
      <c r="B1331" s="114" t="str">
        <f t="shared" si="41"/>
        <v>A</v>
      </c>
      <c r="C1331" s="122">
        <f>COUNT($C$3:C1330)+1</f>
        <v>929</v>
      </c>
      <c r="D1331" s="35" t="s">
        <v>19</v>
      </c>
      <c r="E1331" s="36" t="s">
        <v>1995</v>
      </c>
      <c r="F1331" s="36" t="s">
        <v>1996</v>
      </c>
      <c r="G1331" s="77" t="s">
        <v>6</v>
      </c>
      <c r="H1331" s="105">
        <v>59</v>
      </c>
      <c r="I1331" s="36" t="s">
        <v>7</v>
      </c>
      <c r="J1331" s="39" t="s">
        <v>8</v>
      </c>
      <c r="K1331" s="35" t="s">
        <v>10</v>
      </c>
      <c r="L1331" s="35" t="s">
        <v>738</v>
      </c>
      <c r="M1331" s="95" t="s">
        <v>2216</v>
      </c>
      <c r="N1331" s="41" t="s">
        <v>14</v>
      </c>
      <c r="O1331" s="41" t="s">
        <v>738</v>
      </c>
      <c r="P1331" s="41" t="s">
        <v>738</v>
      </c>
      <c r="Q1331" s="1" t="s">
        <v>2217</v>
      </c>
    </row>
    <row r="1332" spans="1:17" ht="63.95" customHeight="1">
      <c r="A1332" s="118" t="str">
        <f t="shared" si="40"/>
        <v/>
      </c>
      <c r="B1332" s="28" t="str">
        <f t="shared" si="41"/>
        <v/>
      </c>
      <c r="C1332" s="124"/>
      <c r="D1332" s="55"/>
      <c r="E1332" s="56"/>
      <c r="F1332" s="56"/>
      <c r="G1332" s="96"/>
      <c r="H1332" s="107"/>
      <c r="I1332" s="56"/>
      <c r="J1332" s="59"/>
      <c r="K1332" s="55"/>
      <c r="L1332" s="55"/>
      <c r="M1332" s="100"/>
      <c r="N1332" s="61"/>
      <c r="O1332" s="61"/>
      <c r="P1332" s="61"/>
      <c r="Q1332" s="1" t="s">
        <v>2218</v>
      </c>
    </row>
    <row r="1333" spans="1:17" ht="63.95" customHeight="1">
      <c r="A1333" s="118" t="str">
        <f t="shared" si="40"/>
        <v/>
      </c>
      <c r="B1333" s="28" t="str">
        <f t="shared" si="41"/>
        <v/>
      </c>
      <c r="C1333" s="124"/>
      <c r="D1333" s="55"/>
      <c r="E1333" s="56"/>
      <c r="F1333" s="56"/>
      <c r="G1333" s="96"/>
      <c r="H1333" s="107"/>
      <c r="I1333" s="56"/>
      <c r="J1333" s="59"/>
      <c r="K1333" s="55"/>
      <c r="L1333" s="55"/>
      <c r="M1333" s="100"/>
      <c r="N1333" s="61"/>
      <c r="O1333" s="61"/>
      <c r="P1333" s="61"/>
      <c r="Q1333" s="1" t="s">
        <v>2219</v>
      </c>
    </row>
    <row r="1334" spans="1:17" ht="78" customHeight="1">
      <c r="A1334" s="118" t="str">
        <f t="shared" si="40"/>
        <v/>
      </c>
      <c r="B1334" s="28" t="str">
        <f t="shared" si="41"/>
        <v/>
      </c>
      <c r="C1334" s="124"/>
      <c r="D1334" s="55"/>
      <c r="E1334" s="56"/>
      <c r="F1334" s="56"/>
      <c r="G1334" s="96"/>
      <c r="H1334" s="107"/>
      <c r="I1334" s="56"/>
      <c r="J1334" s="59"/>
      <c r="K1334" s="55"/>
      <c r="L1334" s="55"/>
      <c r="M1334" s="100"/>
      <c r="N1334" s="61"/>
      <c r="O1334" s="61"/>
      <c r="P1334" s="61"/>
      <c r="Q1334" s="1" t="s">
        <v>2220</v>
      </c>
    </row>
    <row r="1335" spans="1:17" ht="78" customHeight="1">
      <c r="A1335" s="116" t="str">
        <f t="shared" si="40"/>
        <v/>
      </c>
      <c r="B1335" s="117" t="str">
        <f t="shared" si="41"/>
        <v/>
      </c>
      <c r="C1335" s="123"/>
      <c r="D1335" s="45"/>
      <c r="E1335" s="46"/>
      <c r="F1335" s="46"/>
      <c r="G1335" s="80"/>
      <c r="H1335" s="106"/>
      <c r="I1335" s="46"/>
      <c r="J1335" s="49"/>
      <c r="K1335" s="45"/>
      <c r="L1335" s="45"/>
      <c r="M1335" s="103"/>
      <c r="N1335" s="51"/>
      <c r="O1335" s="51"/>
      <c r="P1335" s="51"/>
      <c r="Q1335" s="1" t="s">
        <v>2221</v>
      </c>
    </row>
    <row r="1336" spans="1:17" ht="63.95" customHeight="1">
      <c r="A1336" s="110">
        <f t="shared" si="40"/>
        <v>2015</v>
      </c>
      <c r="B1336" s="111" t="str">
        <f t="shared" si="41"/>
        <v>A</v>
      </c>
      <c r="C1336" s="121">
        <f>COUNT($C$3:C1335)+1</f>
        <v>930</v>
      </c>
      <c r="D1336" s="8" t="s">
        <v>19</v>
      </c>
      <c r="E1336" s="10" t="s">
        <v>1995</v>
      </c>
      <c r="F1336" s="10" t="s">
        <v>1996</v>
      </c>
      <c r="G1336" s="13" t="s">
        <v>6</v>
      </c>
      <c r="H1336" s="104">
        <v>59</v>
      </c>
      <c r="I1336" s="10" t="s">
        <v>7</v>
      </c>
      <c r="J1336" s="9" t="s">
        <v>8</v>
      </c>
      <c r="K1336" s="15" t="s">
        <v>10</v>
      </c>
      <c r="L1336" s="16" t="s">
        <v>738</v>
      </c>
      <c r="M1336" s="1" t="s">
        <v>2222</v>
      </c>
      <c r="N1336" s="18" t="s">
        <v>14</v>
      </c>
      <c r="O1336" s="18" t="s">
        <v>738</v>
      </c>
      <c r="P1336" s="18" t="s">
        <v>738</v>
      </c>
      <c r="Q1336" s="1" t="s">
        <v>2223</v>
      </c>
    </row>
    <row r="1337" spans="1:17" ht="63.95" customHeight="1">
      <c r="A1337" s="110">
        <f t="shared" si="40"/>
        <v>2015</v>
      </c>
      <c r="B1337" s="111" t="str">
        <f t="shared" si="41"/>
        <v>A</v>
      </c>
      <c r="C1337" s="121">
        <f>COUNT($C$3:C1336)+1</f>
        <v>931</v>
      </c>
      <c r="D1337" s="8" t="s">
        <v>19</v>
      </c>
      <c r="E1337" s="10" t="s">
        <v>1995</v>
      </c>
      <c r="F1337" s="10" t="s">
        <v>1996</v>
      </c>
      <c r="G1337" s="13" t="s">
        <v>6</v>
      </c>
      <c r="H1337" s="104">
        <v>60</v>
      </c>
      <c r="I1337" s="10" t="s">
        <v>7</v>
      </c>
      <c r="J1337" s="9" t="s">
        <v>8</v>
      </c>
      <c r="K1337" s="15" t="s">
        <v>10</v>
      </c>
      <c r="L1337" s="16" t="s">
        <v>738</v>
      </c>
      <c r="M1337" s="1" t="s">
        <v>2224</v>
      </c>
      <c r="N1337" s="18" t="s">
        <v>14</v>
      </c>
      <c r="O1337" s="18" t="s">
        <v>738</v>
      </c>
      <c r="P1337" s="18" t="s">
        <v>738</v>
      </c>
      <c r="Q1337" s="1" t="s">
        <v>2225</v>
      </c>
    </row>
    <row r="1338" spans="1:17" ht="63.95" customHeight="1">
      <c r="A1338" s="110">
        <f t="shared" si="40"/>
        <v>2015</v>
      </c>
      <c r="B1338" s="111" t="str">
        <f t="shared" si="41"/>
        <v>A</v>
      </c>
      <c r="C1338" s="121">
        <f>COUNT($C$3:C1337)+1</f>
        <v>932</v>
      </c>
      <c r="D1338" s="8" t="s">
        <v>19</v>
      </c>
      <c r="E1338" s="10" t="s">
        <v>1995</v>
      </c>
      <c r="F1338" s="10" t="s">
        <v>1996</v>
      </c>
      <c r="G1338" s="13" t="s">
        <v>6</v>
      </c>
      <c r="H1338" s="104">
        <v>60</v>
      </c>
      <c r="I1338" s="10" t="s">
        <v>7</v>
      </c>
      <c r="J1338" s="9" t="s">
        <v>8</v>
      </c>
      <c r="K1338" s="15" t="s">
        <v>10</v>
      </c>
      <c r="L1338" s="16" t="s">
        <v>738</v>
      </c>
      <c r="M1338" s="1" t="s">
        <v>2226</v>
      </c>
      <c r="N1338" s="18" t="s">
        <v>14</v>
      </c>
      <c r="O1338" s="18" t="s">
        <v>738</v>
      </c>
      <c r="P1338" s="18" t="s">
        <v>738</v>
      </c>
      <c r="Q1338" s="1" t="s">
        <v>2227</v>
      </c>
    </row>
    <row r="1339" spans="1:17" ht="63.95" customHeight="1">
      <c r="A1339" s="110">
        <f t="shared" si="40"/>
        <v>2015</v>
      </c>
      <c r="B1339" s="111" t="str">
        <f t="shared" si="41"/>
        <v>A</v>
      </c>
      <c r="C1339" s="121">
        <f>COUNT($C$3:C1338)+1</f>
        <v>933</v>
      </c>
      <c r="D1339" s="8" t="s">
        <v>19</v>
      </c>
      <c r="E1339" s="10" t="s">
        <v>1995</v>
      </c>
      <c r="F1339" s="10" t="s">
        <v>1996</v>
      </c>
      <c r="G1339" s="13" t="s">
        <v>6</v>
      </c>
      <c r="H1339" s="104">
        <v>60</v>
      </c>
      <c r="I1339" s="10" t="s">
        <v>7</v>
      </c>
      <c r="J1339" s="9" t="s">
        <v>8</v>
      </c>
      <c r="K1339" s="15" t="s">
        <v>10</v>
      </c>
      <c r="L1339" s="16" t="s">
        <v>738</v>
      </c>
      <c r="M1339" s="1" t="s">
        <v>2228</v>
      </c>
      <c r="N1339" s="18" t="s">
        <v>14</v>
      </c>
      <c r="O1339" s="18" t="s">
        <v>738</v>
      </c>
      <c r="P1339" s="18" t="s">
        <v>738</v>
      </c>
      <c r="Q1339" s="1" t="s">
        <v>2229</v>
      </c>
    </row>
    <row r="1340" spans="1:17" ht="63.95" customHeight="1">
      <c r="A1340" s="110">
        <f t="shared" si="40"/>
        <v>2015</v>
      </c>
      <c r="B1340" s="111" t="str">
        <f t="shared" si="41"/>
        <v>A</v>
      </c>
      <c r="C1340" s="121">
        <f>COUNT($C$3:C1339)+1</f>
        <v>934</v>
      </c>
      <c r="D1340" s="8" t="s">
        <v>19</v>
      </c>
      <c r="E1340" s="10" t="s">
        <v>1995</v>
      </c>
      <c r="F1340" s="10" t="s">
        <v>1996</v>
      </c>
      <c r="G1340" s="13" t="s">
        <v>6</v>
      </c>
      <c r="H1340" s="104">
        <v>60</v>
      </c>
      <c r="I1340" s="10" t="s">
        <v>7</v>
      </c>
      <c r="J1340" s="9" t="s">
        <v>8</v>
      </c>
      <c r="K1340" s="15" t="s">
        <v>10</v>
      </c>
      <c r="L1340" s="16" t="s">
        <v>738</v>
      </c>
      <c r="M1340" s="1" t="s">
        <v>2230</v>
      </c>
      <c r="N1340" s="18" t="s">
        <v>14</v>
      </c>
      <c r="O1340" s="18" t="s">
        <v>738</v>
      </c>
      <c r="P1340" s="18" t="s">
        <v>738</v>
      </c>
      <c r="Q1340" s="1" t="s">
        <v>2231</v>
      </c>
    </row>
    <row r="1341" spans="1:17" ht="63.95" customHeight="1">
      <c r="A1341" s="110">
        <f t="shared" si="40"/>
        <v>2015</v>
      </c>
      <c r="B1341" s="111" t="str">
        <f t="shared" si="41"/>
        <v>A</v>
      </c>
      <c r="C1341" s="121">
        <f>COUNT($C$3:C1340)+1</f>
        <v>935</v>
      </c>
      <c r="D1341" s="8" t="s">
        <v>19</v>
      </c>
      <c r="E1341" s="10" t="s">
        <v>1995</v>
      </c>
      <c r="F1341" s="10" t="s">
        <v>1996</v>
      </c>
      <c r="G1341" s="13" t="s">
        <v>6</v>
      </c>
      <c r="H1341" s="104">
        <v>60</v>
      </c>
      <c r="I1341" s="10" t="s">
        <v>7</v>
      </c>
      <c r="J1341" s="9" t="s">
        <v>8</v>
      </c>
      <c r="K1341" s="15" t="s">
        <v>10</v>
      </c>
      <c r="L1341" s="16" t="s">
        <v>738</v>
      </c>
      <c r="M1341" s="1" t="s">
        <v>2232</v>
      </c>
      <c r="N1341" s="18" t="s">
        <v>14</v>
      </c>
      <c r="O1341" s="18" t="s">
        <v>738</v>
      </c>
      <c r="P1341" s="18" t="s">
        <v>738</v>
      </c>
      <c r="Q1341" s="1" t="s">
        <v>2233</v>
      </c>
    </row>
    <row r="1342" spans="1:17" ht="78" customHeight="1">
      <c r="A1342" s="110">
        <f t="shared" si="40"/>
        <v>2015</v>
      </c>
      <c r="B1342" s="111" t="str">
        <f t="shared" si="41"/>
        <v>A</v>
      </c>
      <c r="C1342" s="121">
        <f>COUNT($C$3:C1341)+1</f>
        <v>936</v>
      </c>
      <c r="D1342" s="8" t="s">
        <v>19</v>
      </c>
      <c r="E1342" s="10" t="s">
        <v>1995</v>
      </c>
      <c r="F1342" s="10" t="s">
        <v>1996</v>
      </c>
      <c r="G1342" s="13" t="s">
        <v>6</v>
      </c>
      <c r="H1342" s="104">
        <v>53</v>
      </c>
      <c r="I1342" s="10" t="s">
        <v>7</v>
      </c>
      <c r="J1342" s="9" t="s">
        <v>8</v>
      </c>
      <c r="K1342" s="15" t="s">
        <v>10</v>
      </c>
      <c r="L1342" s="16" t="s">
        <v>738</v>
      </c>
      <c r="M1342" s="1" t="s">
        <v>2234</v>
      </c>
      <c r="N1342" s="18" t="s">
        <v>14</v>
      </c>
      <c r="O1342" s="18" t="s">
        <v>738</v>
      </c>
      <c r="P1342" s="18" t="s">
        <v>738</v>
      </c>
      <c r="Q1342" s="1" t="s">
        <v>2235</v>
      </c>
    </row>
    <row r="1343" spans="1:17" ht="50.1" customHeight="1">
      <c r="A1343" s="113">
        <f t="shared" si="40"/>
        <v>2015</v>
      </c>
      <c r="B1343" s="114" t="str">
        <f t="shared" si="41"/>
        <v>A</v>
      </c>
      <c r="C1343" s="122">
        <f>COUNT($C$3:C1342)+1</f>
        <v>937</v>
      </c>
      <c r="D1343" s="35" t="s">
        <v>19</v>
      </c>
      <c r="E1343" s="36" t="s">
        <v>1995</v>
      </c>
      <c r="F1343" s="36" t="s">
        <v>1996</v>
      </c>
      <c r="G1343" s="77" t="s">
        <v>6</v>
      </c>
      <c r="H1343" s="105">
        <v>55</v>
      </c>
      <c r="I1343" s="36" t="s">
        <v>7</v>
      </c>
      <c r="J1343" s="39" t="s">
        <v>8</v>
      </c>
      <c r="K1343" s="35" t="s">
        <v>10</v>
      </c>
      <c r="L1343" s="35" t="s">
        <v>738</v>
      </c>
      <c r="M1343" s="95" t="s">
        <v>2236</v>
      </c>
      <c r="N1343" s="41" t="s">
        <v>14</v>
      </c>
      <c r="O1343" s="41" t="s">
        <v>738</v>
      </c>
      <c r="P1343" s="41" t="s">
        <v>738</v>
      </c>
      <c r="Q1343" s="1" t="s">
        <v>2237</v>
      </c>
    </row>
    <row r="1344" spans="1:17" ht="63.95" customHeight="1">
      <c r="A1344" s="118" t="str">
        <f t="shared" si="40"/>
        <v/>
      </c>
      <c r="B1344" s="28" t="str">
        <f t="shared" si="41"/>
        <v/>
      </c>
      <c r="C1344" s="124"/>
      <c r="D1344" s="55"/>
      <c r="E1344" s="56"/>
      <c r="F1344" s="56"/>
      <c r="G1344" s="96"/>
      <c r="H1344" s="107"/>
      <c r="I1344" s="56"/>
      <c r="J1344" s="59"/>
      <c r="K1344" s="55"/>
      <c r="L1344" s="55"/>
      <c r="M1344" s="100"/>
      <c r="N1344" s="61"/>
      <c r="O1344" s="61"/>
      <c r="P1344" s="61"/>
      <c r="Q1344" s="1" t="s">
        <v>2238</v>
      </c>
    </row>
    <row r="1345" spans="1:17" ht="50.1" customHeight="1">
      <c r="A1345" s="118" t="str">
        <f t="shared" si="40"/>
        <v/>
      </c>
      <c r="B1345" s="28" t="str">
        <f t="shared" si="41"/>
        <v/>
      </c>
      <c r="C1345" s="124"/>
      <c r="D1345" s="55"/>
      <c r="E1345" s="56"/>
      <c r="F1345" s="56"/>
      <c r="G1345" s="96"/>
      <c r="H1345" s="107"/>
      <c r="I1345" s="56"/>
      <c r="J1345" s="59"/>
      <c r="K1345" s="55"/>
      <c r="L1345" s="55"/>
      <c r="M1345" s="100"/>
      <c r="N1345" s="61"/>
      <c r="O1345" s="61"/>
      <c r="P1345" s="61"/>
      <c r="Q1345" s="1" t="s">
        <v>2239</v>
      </c>
    </row>
    <row r="1346" spans="1:17" ht="50.1" customHeight="1">
      <c r="A1346" s="118" t="str">
        <f t="shared" si="40"/>
        <v/>
      </c>
      <c r="B1346" s="28" t="str">
        <f t="shared" si="41"/>
        <v/>
      </c>
      <c r="C1346" s="124"/>
      <c r="D1346" s="55"/>
      <c r="E1346" s="56"/>
      <c r="F1346" s="56"/>
      <c r="G1346" s="96"/>
      <c r="H1346" s="107"/>
      <c r="I1346" s="56"/>
      <c r="J1346" s="59"/>
      <c r="K1346" s="55"/>
      <c r="L1346" s="55"/>
      <c r="M1346" s="100"/>
      <c r="N1346" s="61"/>
      <c r="O1346" s="61"/>
      <c r="P1346" s="61"/>
      <c r="Q1346" s="1" t="s">
        <v>2240</v>
      </c>
    </row>
    <row r="1347" spans="1:17" ht="50.1" customHeight="1">
      <c r="A1347" s="118" t="str">
        <f t="shared" si="40"/>
        <v/>
      </c>
      <c r="B1347" s="28" t="str">
        <f t="shared" si="41"/>
        <v/>
      </c>
      <c r="C1347" s="124"/>
      <c r="D1347" s="55"/>
      <c r="E1347" s="56"/>
      <c r="F1347" s="56"/>
      <c r="G1347" s="96"/>
      <c r="H1347" s="107"/>
      <c r="I1347" s="56"/>
      <c r="J1347" s="59"/>
      <c r="K1347" s="55"/>
      <c r="L1347" s="55"/>
      <c r="M1347" s="100"/>
      <c r="N1347" s="61"/>
      <c r="O1347" s="61"/>
      <c r="P1347" s="61"/>
      <c r="Q1347" s="1" t="s">
        <v>2241</v>
      </c>
    </row>
    <row r="1348" spans="1:17" ht="50.1" customHeight="1">
      <c r="A1348" s="118" t="str">
        <f t="shared" ref="A1348:A1411" si="42">IF(D1348="","",2015)</f>
        <v/>
      </c>
      <c r="B1348" s="28" t="str">
        <f t="shared" ref="B1348:B1411" si="43">IF(D1348="","","A")</f>
        <v/>
      </c>
      <c r="C1348" s="124"/>
      <c r="D1348" s="55"/>
      <c r="E1348" s="56"/>
      <c r="F1348" s="56"/>
      <c r="G1348" s="96"/>
      <c r="H1348" s="107"/>
      <c r="I1348" s="56"/>
      <c r="J1348" s="59"/>
      <c r="K1348" s="55"/>
      <c r="L1348" s="55"/>
      <c r="M1348" s="100"/>
      <c r="N1348" s="61"/>
      <c r="O1348" s="61"/>
      <c r="P1348" s="61"/>
      <c r="Q1348" s="1" t="s">
        <v>2242</v>
      </c>
    </row>
    <row r="1349" spans="1:17" ht="50.1" customHeight="1">
      <c r="A1349" s="118" t="str">
        <f t="shared" si="42"/>
        <v/>
      </c>
      <c r="B1349" s="28" t="str">
        <f t="shared" si="43"/>
        <v/>
      </c>
      <c r="C1349" s="124"/>
      <c r="D1349" s="55"/>
      <c r="E1349" s="56"/>
      <c r="F1349" s="56"/>
      <c r="G1349" s="96"/>
      <c r="H1349" s="107"/>
      <c r="I1349" s="56"/>
      <c r="J1349" s="59"/>
      <c r="K1349" s="55"/>
      <c r="L1349" s="55"/>
      <c r="M1349" s="100"/>
      <c r="N1349" s="61"/>
      <c r="O1349" s="61"/>
      <c r="P1349" s="61"/>
      <c r="Q1349" s="1" t="s">
        <v>2243</v>
      </c>
    </row>
    <row r="1350" spans="1:17" ht="50.1" customHeight="1">
      <c r="A1350" s="118" t="str">
        <f t="shared" si="42"/>
        <v/>
      </c>
      <c r="B1350" s="28" t="str">
        <f t="shared" si="43"/>
        <v/>
      </c>
      <c r="C1350" s="124"/>
      <c r="D1350" s="55"/>
      <c r="E1350" s="56"/>
      <c r="F1350" s="56"/>
      <c r="G1350" s="96"/>
      <c r="H1350" s="107"/>
      <c r="I1350" s="56"/>
      <c r="J1350" s="59"/>
      <c r="K1350" s="55"/>
      <c r="L1350" s="55"/>
      <c r="M1350" s="100"/>
      <c r="N1350" s="61"/>
      <c r="O1350" s="61"/>
      <c r="P1350" s="61"/>
      <c r="Q1350" s="1" t="s">
        <v>2244</v>
      </c>
    </row>
    <row r="1351" spans="1:17" ht="50.1" customHeight="1">
      <c r="A1351" s="116" t="str">
        <f t="shared" si="42"/>
        <v/>
      </c>
      <c r="B1351" s="117" t="str">
        <f t="shared" si="43"/>
        <v/>
      </c>
      <c r="C1351" s="123"/>
      <c r="D1351" s="45"/>
      <c r="E1351" s="46"/>
      <c r="F1351" s="46"/>
      <c r="G1351" s="80"/>
      <c r="H1351" s="106"/>
      <c r="I1351" s="46"/>
      <c r="J1351" s="49"/>
      <c r="K1351" s="45"/>
      <c r="L1351" s="45"/>
      <c r="M1351" s="103"/>
      <c r="N1351" s="51"/>
      <c r="O1351" s="51"/>
      <c r="P1351" s="51"/>
      <c r="Q1351" s="1" t="s">
        <v>2245</v>
      </c>
    </row>
    <row r="1352" spans="1:17" ht="50.1" customHeight="1">
      <c r="A1352" s="110">
        <f t="shared" si="42"/>
        <v>2015</v>
      </c>
      <c r="B1352" s="111" t="str">
        <f t="shared" si="43"/>
        <v>A</v>
      </c>
      <c r="C1352" s="121">
        <f>COUNT($C$3:C1351)+1</f>
        <v>938</v>
      </c>
      <c r="D1352" s="8" t="s">
        <v>19</v>
      </c>
      <c r="E1352" s="10" t="s">
        <v>1995</v>
      </c>
      <c r="F1352" s="10" t="s">
        <v>1996</v>
      </c>
      <c r="G1352" s="13" t="s">
        <v>6</v>
      </c>
      <c r="H1352" s="104">
        <v>58</v>
      </c>
      <c r="I1352" s="10" t="s">
        <v>7</v>
      </c>
      <c r="J1352" s="9" t="s">
        <v>8</v>
      </c>
      <c r="K1352" s="15" t="s">
        <v>10</v>
      </c>
      <c r="L1352" s="16" t="s">
        <v>738</v>
      </c>
      <c r="M1352" s="1" t="s">
        <v>2246</v>
      </c>
      <c r="N1352" s="18" t="s">
        <v>14</v>
      </c>
      <c r="O1352" s="18" t="s">
        <v>738</v>
      </c>
      <c r="P1352" s="18" t="s">
        <v>738</v>
      </c>
      <c r="Q1352" s="1" t="s">
        <v>2247</v>
      </c>
    </row>
    <row r="1353" spans="1:17" ht="50.1" customHeight="1">
      <c r="A1353" s="110">
        <f t="shared" si="42"/>
        <v>2015</v>
      </c>
      <c r="B1353" s="111" t="str">
        <f t="shared" si="43"/>
        <v>A</v>
      </c>
      <c r="C1353" s="121">
        <f>COUNT($C$3:C1352)+1</f>
        <v>939</v>
      </c>
      <c r="D1353" s="8" t="s">
        <v>19</v>
      </c>
      <c r="E1353" s="10" t="s">
        <v>1995</v>
      </c>
      <c r="F1353" s="10" t="s">
        <v>1996</v>
      </c>
      <c r="G1353" s="13" t="s">
        <v>6</v>
      </c>
      <c r="H1353" s="104">
        <v>58</v>
      </c>
      <c r="I1353" s="10" t="s">
        <v>7</v>
      </c>
      <c r="J1353" s="9" t="s">
        <v>8</v>
      </c>
      <c r="K1353" s="15" t="s">
        <v>10</v>
      </c>
      <c r="L1353" s="16" t="s">
        <v>738</v>
      </c>
      <c r="M1353" s="1" t="s">
        <v>2248</v>
      </c>
      <c r="N1353" s="18" t="s">
        <v>14</v>
      </c>
      <c r="O1353" s="18" t="s">
        <v>738</v>
      </c>
      <c r="P1353" s="18" t="s">
        <v>738</v>
      </c>
      <c r="Q1353" s="1" t="s">
        <v>2249</v>
      </c>
    </row>
    <row r="1354" spans="1:17" s="28" customFormat="1" ht="36.950000000000003" customHeight="1">
      <c r="A1354" s="77">
        <f t="shared" si="42"/>
        <v>2015</v>
      </c>
      <c r="B1354" s="65" t="str">
        <f t="shared" si="43"/>
        <v>A</v>
      </c>
      <c r="C1354" s="78">
        <f>COUNT($C$3:C1353)+1</f>
        <v>940</v>
      </c>
      <c r="D1354" s="93" t="s">
        <v>19</v>
      </c>
      <c r="E1354" s="36" t="s">
        <v>2250</v>
      </c>
      <c r="F1354" s="36" t="s">
        <v>2250</v>
      </c>
      <c r="G1354" s="77" t="s">
        <v>6</v>
      </c>
      <c r="H1354" s="94">
        <v>51</v>
      </c>
      <c r="I1354" s="36" t="s">
        <v>7</v>
      </c>
      <c r="J1354" s="39" t="s">
        <v>8</v>
      </c>
      <c r="K1354" s="37" t="s">
        <v>10</v>
      </c>
      <c r="L1354" s="35" t="s">
        <v>738</v>
      </c>
      <c r="M1354" s="95" t="s">
        <v>2251</v>
      </c>
      <c r="N1354" s="41" t="s">
        <v>14</v>
      </c>
      <c r="O1354" s="41" t="s">
        <v>738</v>
      </c>
      <c r="P1354" s="41" t="s">
        <v>738</v>
      </c>
      <c r="Q1354" s="1" t="s">
        <v>2252</v>
      </c>
    </row>
    <row r="1355" spans="1:17" s="28" customFormat="1" ht="50.1" customHeight="1">
      <c r="A1355" s="96" t="str">
        <f t="shared" si="42"/>
        <v/>
      </c>
      <c r="B1355" s="70" t="str">
        <f t="shared" si="43"/>
        <v/>
      </c>
      <c r="C1355" s="97" t="str">
        <f>IF(D1355="","",COUNTA($D$3:D1354)+1)</f>
        <v/>
      </c>
      <c r="D1355" s="98"/>
      <c r="E1355" s="56"/>
      <c r="F1355" s="56"/>
      <c r="G1355" s="96"/>
      <c r="H1355" s="99"/>
      <c r="I1355" s="56"/>
      <c r="J1355" s="59"/>
      <c r="K1355" s="57"/>
      <c r="L1355" s="55"/>
      <c r="M1355" s="100"/>
      <c r="N1355" s="61"/>
      <c r="O1355" s="61"/>
      <c r="P1355" s="61"/>
      <c r="Q1355" s="1" t="s">
        <v>2253</v>
      </c>
    </row>
    <row r="1356" spans="1:17" s="28" customFormat="1" ht="50.1" customHeight="1">
      <c r="A1356" s="80" t="str">
        <f t="shared" si="42"/>
        <v/>
      </c>
      <c r="B1356" s="67" t="str">
        <f t="shared" si="43"/>
        <v/>
      </c>
      <c r="C1356" s="81" t="str">
        <f>IF(D1356="","",COUNTA($D$3:D1355)+1)</f>
        <v/>
      </c>
      <c r="D1356" s="101"/>
      <c r="E1356" s="46"/>
      <c r="F1356" s="46"/>
      <c r="G1356" s="80"/>
      <c r="H1356" s="102"/>
      <c r="I1356" s="46"/>
      <c r="J1356" s="49"/>
      <c r="K1356" s="47"/>
      <c r="L1356" s="45"/>
      <c r="M1356" s="103"/>
      <c r="N1356" s="51"/>
      <c r="O1356" s="51"/>
      <c r="P1356" s="51"/>
      <c r="Q1356" s="1" t="s">
        <v>2254</v>
      </c>
    </row>
    <row r="1357" spans="1:17" s="28" customFormat="1" ht="36.950000000000003" customHeight="1">
      <c r="A1357" s="96">
        <f t="shared" si="42"/>
        <v>2015</v>
      </c>
      <c r="B1357" s="70" t="str">
        <f t="shared" si="43"/>
        <v>A</v>
      </c>
      <c r="C1357" s="97">
        <f>IF(D1357="","",COUNTA($D$3:D1356)+1)</f>
        <v>941</v>
      </c>
      <c r="D1357" s="93" t="s">
        <v>19</v>
      </c>
      <c r="E1357" s="36" t="s">
        <v>2250</v>
      </c>
      <c r="F1357" s="36" t="s">
        <v>2250</v>
      </c>
      <c r="G1357" s="77" t="s">
        <v>6</v>
      </c>
      <c r="H1357" s="94">
        <v>51</v>
      </c>
      <c r="I1357" s="36" t="s">
        <v>7</v>
      </c>
      <c r="J1357" s="39" t="s">
        <v>8</v>
      </c>
      <c r="K1357" s="37" t="s">
        <v>10</v>
      </c>
      <c r="L1357" s="35" t="s">
        <v>738</v>
      </c>
      <c r="M1357" s="95" t="s">
        <v>2255</v>
      </c>
      <c r="N1357" s="41" t="s">
        <v>14</v>
      </c>
      <c r="O1357" s="41" t="s">
        <v>738</v>
      </c>
      <c r="P1357" s="41" t="s">
        <v>738</v>
      </c>
      <c r="Q1357" s="1" t="s">
        <v>2256</v>
      </c>
    </row>
    <row r="1358" spans="1:17" s="28" customFormat="1" ht="36.950000000000003" customHeight="1">
      <c r="A1358" s="96" t="str">
        <f t="shared" si="42"/>
        <v/>
      </c>
      <c r="B1358" s="70" t="str">
        <f t="shared" si="43"/>
        <v/>
      </c>
      <c r="C1358" s="97" t="str">
        <f>IF(D1358="","",COUNTA($D$3:D1357)+1)</f>
        <v/>
      </c>
      <c r="D1358" s="98"/>
      <c r="E1358" s="56"/>
      <c r="F1358" s="56"/>
      <c r="G1358" s="96"/>
      <c r="H1358" s="99"/>
      <c r="I1358" s="56"/>
      <c r="J1358" s="59"/>
      <c r="K1358" s="57"/>
      <c r="L1358" s="55"/>
      <c r="M1358" s="100"/>
      <c r="N1358" s="61"/>
      <c r="O1358" s="61"/>
      <c r="P1358" s="61"/>
      <c r="Q1358" s="1" t="s">
        <v>2257</v>
      </c>
    </row>
    <row r="1359" spans="1:17" s="28" customFormat="1" ht="36.950000000000003" customHeight="1">
      <c r="A1359" s="80" t="str">
        <f t="shared" si="42"/>
        <v/>
      </c>
      <c r="B1359" s="67" t="str">
        <f t="shared" si="43"/>
        <v/>
      </c>
      <c r="C1359" s="81" t="str">
        <f>IF(D1359="","",COUNTA($D$3:D1358)+1)</f>
        <v/>
      </c>
      <c r="D1359" s="101"/>
      <c r="E1359" s="46"/>
      <c r="F1359" s="46"/>
      <c r="G1359" s="80"/>
      <c r="H1359" s="102"/>
      <c r="I1359" s="46"/>
      <c r="J1359" s="49"/>
      <c r="K1359" s="47"/>
      <c r="L1359" s="45"/>
      <c r="M1359" s="103"/>
      <c r="N1359" s="51"/>
      <c r="O1359" s="51"/>
      <c r="P1359" s="51"/>
      <c r="Q1359" s="1" t="s">
        <v>2256</v>
      </c>
    </row>
    <row r="1360" spans="1:17" s="28" customFormat="1" ht="36.950000000000003" customHeight="1">
      <c r="A1360" s="77">
        <f t="shared" si="42"/>
        <v>2015</v>
      </c>
      <c r="B1360" s="65" t="str">
        <f t="shared" si="43"/>
        <v>A</v>
      </c>
      <c r="C1360" s="78">
        <f>IF(D1360="","",COUNTA($D$3:D1359)+1)</f>
        <v>942</v>
      </c>
      <c r="D1360" s="93" t="s">
        <v>19</v>
      </c>
      <c r="E1360" s="36" t="s">
        <v>2250</v>
      </c>
      <c r="F1360" s="36" t="s">
        <v>2250</v>
      </c>
      <c r="G1360" s="77" t="s">
        <v>6</v>
      </c>
      <c r="H1360" s="94">
        <v>51</v>
      </c>
      <c r="I1360" s="36" t="s">
        <v>7</v>
      </c>
      <c r="J1360" s="39" t="s">
        <v>8</v>
      </c>
      <c r="K1360" s="37" t="s">
        <v>10</v>
      </c>
      <c r="L1360" s="35" t="s">
        <v>738</v>
      </c>
      <c r="M1360" s="95" t="s">
        <v>2258</v>
      </c>
      <c r="N1360" s="41" t="s">
        <v>14</v>
      </c>
      <c r="O1360" s="41" t="s">
        <v>738</v>
      </c>
      <c r="P1360" s="41" t="s">
        <v>738</v>
      </c>
      <c r="Q1360" s="1" t="s">
        <v>2259</v>
      </c>
    </row>
    <row r="1361" spans="1:17" s="28" customFormat="1" ht="50.1" customHeight="1">
      <c r="A1361" s="96" t="str">
        <f t="shared" si="42"/>
        <v/>
      </c>
      <c r="B1361" s="70" t="str">
        <f t="shared" si="43"/>
        <v/>
      </c>
      <c r="C1361" s="97" t="str">
        <f>IF(D1361="","",COUNTA($D$3:D1360)+1)</f>
        <v/>
      </c>
      <c r="D1361" s="98"/>
      <c r="E1361" s="56"/>
      <c r="F1361" s="56"/>
      <c r="G1361" s="96"/>
      <c r="H1361" s="99"/>
      <c r="I1361" s="56"/>
      <c r="J1361" s="59"/>
      <c r="K1361" s="57"/>
      <c r="L1361" s="55"/>
      <c r="M1361" s="100"/>
      <c r="N1361" s="61"/>
      <c r="O1361" s="61"/>
      <c r="P1361" s="61"/>
      <c r="Q1361" s="1" t="s">
        <v>2260</v>
      </c>
    </row>
    <row r="1362" spans="1:17" s="28" customFormat="1" ht="36.950000000000003" customHeight="1">
      <c r="A1362" s="96" t="str">
        <f t="shared" si="42"/>
        <v/>
      </c>
      <c r="B1362" s="70" t="str">
        <f t="shared" si="43"/>
        <v/>
      </c>
      <c r="C1362" s="97" t="str">
        <f>IF(D1362="","",COUNTA($D$3:D1361)+1)</f>
        <v/>
      </c>
      <c r="D1362" s="98"/>
      <c r="E1362" s="56"/>
      <c r="F1362" s="56"/>
      <c r="G1362" s="96"/>
      <c r="H1362" s="99"/>
      <c r="I1362" s="56"/>
      <c r="J1362" s="59"/>
      <c r="K1362" s="57"/>
      <c r="L1362" s="55"/>
      <c r="M1362" s="100"/>
      <c r="N1362" s="61"/>
      <c r="O1362" s="61"/>
      <c r="P1362" s="61"/>
      <c r="Q1362" s="1" t="s">
        <v>2261</v>
      </c>
    </row>
    <row r="1363" spans="1:17" s="28" customFormat="1" ht="50.1" customHeight="1">
      <c r="A1363" s="96" t="str">
        <f t="shared" si="42"/>
        <v/>
      </c>
      <c r="B1363" s="70" t="str">
        <f t="shared" si="43"/>
        <v/>
      </c>
      <c r="C1363" s="97" t="str">
        <f>IF(D1363="","",COUNTA($D$3:D1362)+1)</f>
        <v/>
      </c>
      <c r="D1363" s="98"/>
      <c r="E1363" s="56"/>
      <c r="F1363" s="56"/>
      <c r="G1363" s="96"/>
      <c r="H1363" s="99"/>
      <c r="I1363" s="56"/>
      <c r="J1363" s="59"/>
      <c r="K1363" s="57"/>
      <c r="L1363" s="55"/>
      <c r="M1363" s="100"/>
      <c r="N1363" s="61"/>
      <c r="O1363" s="61"/>
      <c r="P1363" s="61"/>
      <c r="Q1363" s="1" t="s">
        <v>2262</v>
      </c>
    </row>
    <row r="1364" spans="1:17" s="28" customFormat="1" ht="36.950000000000003" customHeight="1">
      <c r="A1364" s="80" t="str">
        <f t="shared" si="42"/>
        <v/>
      </c>
      <c r="B1364" s="67" t="str">
        <f t="shared" si="43"/>
        <v/>
      </c>
      <c r="C1364" s="81" t="str">
        <f>IF(D1364="","",COUNTA($D$3:D1363)+1)</f>
        <v/>
      </c>
      <c r="D1364" s="101"/>
      <c r="E1364" s="46"/>
      <c r="F1364" s="46"/>
      <c r="G1364" s="80"/>
      <c r="H1364" s="102"/>
      <c r="I1364" s="46"/>
      <c r="J1364" s="49"/>
      <c r="K1364" s="47"/>
      <c r="L1364" s="45"/>
      <c r="M1364" s="103"/>
      <c r="N1364" s="51"/>
      <c r="O1364" s="51"/>
      <c r="P1364" s="51"/>
      <c r="Q1364" s="1" t="s">
        <v>2263</v>
      </c>
    </row>
    <row r="1365" spans="1:17" s="28" customFormat="1" ht="50.1" customHeight="1">
      <c r="A1365" s="77">
        <f t="shared" si="42"/>
        <v>2015</v>
      </c>
      <c r="B1365" s="65" t="str">
        <f t="shared" si="43"/>
        <v>A</v>
      </c>
      <c r="C1365" s="78">
        <f>IF(D1365="","",COUNTA($D$3:D1364)+1)</f>
        <v>943</v>
      </c>
      <c r="D1365" s="93" t="s">
        <v>19</v>
      </c>
      <c r="E1365" s="36" t="s">
        <v>2250</v>
      </c>
      <c r="F1365" s="36" t="s">
        <v>2250</v>
      </c>
      <c r="G1365" s="77" t="s">
        <v>6</v>
      </c>
      <c r="H1365" s="94">
        <v>52</v>
      </c>
      <c r="I1365" s="36" t="s">
        <v>7</v>
      </c>
      <c r="J1365" s="39" t="s">
        <v>8</v>
      </c>
      <c r="K1365" s="37" t="s">
        <v>10</v>
      </c>
      <c r="L1365" s="35" t="s">
        <v>738</v>
      </c>
      <c r="M1365" s="95" t="s">
        <v>2264</v>
      </c>
      <c r="N1365" s="41" t="s">
        <v>14</v>
      </c>
      <c r="O1365" s="41" t="s">
        <v>738</v>
      </c>
      <c r="P1365" s="41" t="s">
        <v>738</v>
      </c>
      <c r="Q1365" s="1" t="s">
        <v>2265</v>
      </c>
    </row>
    <row r="1366" spans="1:17" s="28" customFormat="1" ht="50.1" customHeight="1">
      <c r="A1366" s="96" t="str">
        <f t="shared" si="42"/>
        <v/>
      </c>
      <c r="B1366" s="70" t="str">
        <f t="shared" si="43"/>
        <v/>
      </c>
      <c r="C1366" s="97" t="str">
        <f>IF(D1366="","",COUNTA($D$3:D1365)+1)</f>
        <v/>
      </c>
      <c r="D1366" s="98"/>
      <c r="E1366" s="56"/>
      <c r="F1366" s="56"/>
      <c r="G1366" s="96"/>
      <c r="H1366" s="99"/>
      <c r="I1366" s="56"/>
      <c r="J1366" s="59"/>
      <c r="K1366" s="57"/>
      <c r="L1366" s="55"/>
      <c r="M1366" s="100"/>
      <c r="N1366" s="61"/>
      <c r="O1366" s="61"/>
      <c r="P1366" s="61"/>
      <c r="Q1366" s="1" t="s">
        <v>2266</v>
      </c>
    </row>
    <row r="1367" spans="1:17" s="28" customFormat="1" ht="50.1" customHeight="1">
      <c r="A1367" s="96" t="str">
        <f t="shared" si="42"/>
        <v/>
      </c>
      <c r="B1367" s="70" t="str">
        <f t="shared" si="43"/>
        <v/>
      </c>
      <c r="C1367" s="97" t="str">
        <f>IF(D1367="","",COUNTA($D$3:D1366)+1)</f>
        <v/>
      </c>
      <c r="D1367" s="98"/>
      <c r="E1367" s="56"/>
      <c r="F1367" s="56"/>
      <c r="G1367" s="96"/>
      <c r="H1367" s="99"/>
      <c r="I1367" s="56"/>
      <c r="J1367" s="59"/>
      <c r="K1367" s="57"/>
      <c r="L1367" s="55"/>
      <c r="M1367" s="100"/>
      <c r="N1367" s="61"/>
      <c r="O1367" s="61"/>
      <c r="P1367" s="61"/>
      <c r="Q1367" s="1" t="s">
        <v>2266</v>
      </c>
    </row>
    <row r="1368" spans="1:17" s="28" customFormat="1" ht="50.1" customHeight="1">
      <c r="A1368" s="80" t="str">
        <f t="shared" si="42"/>
        <v/>
      </c>
      <c r="B1368" s="67" t="str">
        <f t="shared" si="43"/>
        <v/>
      </c>
      <c r="C1368" s="81" t="str">
        <f>IF(D1368="","",COUNTA($D$3:D1367)+1)</f>
        <v/>
      </c>
      <c r="D1368" s="101"/>
      <c r="E1368" s="46"/>
      <c r="F1368" s="46"/>
      <c r="G1368" s="80"/>
      <c r="H1368" s="102"/>
      <c r="I1368" s="46"/>
      <c r="J1368" s="49"/>
      <c r="K1368" s="47"/>
      <c r="L1368" s="45"/>
      <c r="M1368" s="103"/>
      <c r="N1368" s="51"/>
      <c r="O1368" s="51"/>
      <c r="P1368" s="51"/>
      <c r="Q1368" s="1" t="s">
        <v>2267</v>
      </c>
    </row>
    <row r="1369" spans="1:17" s="28" customFormat="1" ht="50.1" customHeight="1">
      <c r="A1369" s="77">
        <f t="shared" si="42"/>
        <v>2015</v>
      </c>
      <c r="B1369" s="65" t="str">
        <f t="shared" si="43"/>
        <v>A</v>
      </c>
      <c r="C1369" s="78">
        <f>IF(D1369="","",COUNTA($D$3:D1368)+1)</f>
        <v>944</v>
      </c>
      <c r="D1369" s="93" t="s">
        <v>19</v>
      </c>
      <c r="E1369" s="36" t="s">
        <v>2250</v>
      </c>
      <c r="F1369" s="36" t="s">
        <v>2250</v>
      </c>
      <c r="G1369" s="77" t="s">
        <v>6</v>
      </c>
      <c r="H1369" s="94">
        <v>52</v>
      </c>
      <c r="I1369" s="36" t="s">
        <v>7</v>
      </c>
      <c r="J1369" s="39" t="s">
        <v>8</v>
      </c>
      <c r="K1369" s="37" t="s">
        <v>10</v>
      </c>
      <c r="L1369" s="35" t="s">
        <v>738</v>
      </c>
      <c r="M1369" s="95" t="s">
        <v>2268</v>
      </c>
      <c r="N1369" s="41" t="s">
        <v>14</v>
      </c>
      <c r="O1369" s="41" t="s">
        <v>738</v>
      </c>
      <c r="P1369" s="41" t="s">
        <v>738</v>
      </c>
      <c r="Q1369" s="1" t="s">
        <v>2269</v>
      </c>
    </row>
    <row r="1370" spans="1:17" s="28" customFormat="1" ht="50.1" customHeight="1">
      <c r="A1370" s="96" t="str">
        <f t="shared" si="42"/>
        <v/>
      </c>
      <c r="B1370" s="70" t="str">
        <f t="shared" si="43"/>
        <v/>
      </c>
      <c r="C1370" s="97" t="str">
        <f>IF(D1370="","",COUNTA($D$3:D1369)+1)</f>
        <v/>
      </c>
      <c r="D1370" s="98"/>
      <c r="E1370" s="56"/>
      <c r="F1370" s="56"/>
      <c r="G1370" s="96"/>
      <c r="H1370" s="99"/>
      <c r="I1370" s="56"/>
      <c r="J1370" s="59"/>
      <c r="K1370" s="57"/>
      <c r="L1370" s="55"/>
      <c r="M1370" s="100"/>
      <c r="N1370" s="61"/>
      <c r="O1370" s="61"/>
      <c r="P1370" s="61"/>
      <c r="Q1370" s="1" t="s">
        <v>2270</v>
      </c>
    </row>
    <row r="1371" spans="1:17" s="28" customFormat="1" ht="50.1" customHeight="1">
      <c r="A1371" s="96" t="str">
        <f t="shared" si="42"/>
        <v/>
      </c>
      <c r="B1371" s="70" t="str">
        <f t="shared" si="43"/>
        <v/>
      </c>
      <c r="C1371" s="97" t="str">
        <f>IF(D1371="","",COUNTA($D$3:D1370)+1)</f>
        <v/>
      </c>
      <c r="D1371" s="98"/>
      <c r="E1371" s="56"/>
      <c r="F1371" s="56"/>
      <c r="G1371" s="96"/>
      <c r="H1371" s="99"/>
      <c r="I1371" s="56"/>
      <c r="J1371" s="59"/>
      <c r="K1371" s="57"/>
      <c r="L1371" s="55"/>
      <c r="M1371" s="100"/>
      <c r="N1371" s="61"/>
      <c r="O1371" s="61"/>
      <c r="P1371" s="61"/>
      <c r="Q1371" s="1" t="s">
        <v>2271</v>
      </c>
    </row>
    <row r="1372" spans="1:17" s="28" customFormat="1" ht="50.1" customHeight="1">
      <c r="A1372" s="80" t="str">
        <f t="shared" si="42"/>
        <v/>
      </c>
      <c r="B1372" s="67" t="str">
        <f t="shared" si="43"/>
        <v/>
      </c>
      <c r="C1372" s="81" t="str">
        <f>IF(D1372="","",COUNTA($D$3:D1371)+1)</f>
        <v/>
      </c>
      <c r="D1372" s="101"/>
      <c r="E1372" s="46"/>
      <c r="F1372" s="46"/>
      <c r="G1372" s="80"/>
      <c r="H1372" s="102"/>
      <c r="I1372" s="46"/>
      <c r="J1372" s="49"/>
      <c r="K1372" s="47"/>
      <c r="L1372" s="45"/>
      <c r="M1372" s="103"/>
      <c r="N1372" s="51"/>
      <c r="O1372" s="51"/>
      <c r="P1372" s="51"/>
      <c r="Q1372" s="1" t="s">
        <v>2272</v>
      </c>
    </row>
    <row r="1373" spans="1:17" s="28" customFormat="1" ht="50.1" customHeight="1">
      <c r="A1373" s="77">
        <f t="shared" si="42"/>
        <v>2015</v>
      </c>
      <c r="B1373" s="65" t="str">
        <f t="shared" si="43"/>
        <v>A</v>
      </c>
      <c r="C1373" s="78">
        <f>IF(D1373="","",COUNTA($D$3:D1372)+1)</f>
        <v>945</v>
      </c>
      <c r="D1373" s="93" t="s">
        <v>19</v>
      </c>
      <c r="E1373" s="36" t="s">
        <v>2250</v>
      </c>
      <c r="F1373" s="36" t="s">
        <v>2250</v>
      </c>
      <c r="G1373" s="77" t="s">
        <v>6</v>
      </c>
      <c r="H1373" s="94">
        <v>52</v>
      </c>
      <c r="I1373" s="36" t="s">
        <v>7</v>
      </c>
      <c r="J1373" s="39" t="s">
        <v>8</v>
      </c>
      <c r="K1373" s="37" t="s">
        <v>10</v>
      </c>
      <c r="L1373" s="35" t="s">
        <v>738</v>
      </c>
      <c r="M1373" s="95" t="s">
        <v>2273</v>
      </c>
      <c r="N1373" s="41" t="s">
        <v>14</v>
      </c>
      <c r="O1373" s="41" t="s">
        <v>738</v>
      </c>
      <c r="P1373" s="41" t="s">
        <v>738</v>
      </c>
      <c r="Q1373" s="1" t="s">
        <v>2274</v>
      </c>
    </row>
    <row r="1374" spans="1:17" s="28" customFormat="1" ht="50.1" customHeight="1">
      <c r="A1374" s="96" t="str">
        <f t="shared" si="42"/>
        <v/>
      </c>
      <c r="B1374" s="70" t="str">
        <f t="shared" si="43"/>
        <v/>
      </c>
      <c r="C1374" s="97" t="str">
        <f>IF(D1374="","",COUNTA($D$3:D1373)+1)</f>
        <v/>
      </c>
      <c r="D1374" s="98"/>
      <c r="E1374" s="56"/>
      <c r="F1374" s="56"/>
      <c r="G1374" s="96"/>
      <c r="H1374" s="99"/>
      <c r="I1374" s="56"/>
      <c r="J1374" s="59"/>
      <c r="K1374" s="57"/>
      <c r="L1374" s="55"/>
      <c r="M1374" s="100"/>
      <c r="N1374" s="61"/>
      <c r="O1374" s="61"/>
      <c r="P1374" s="61"/>
      <c r="Q1374" s="1" t="s">
        <v>2275</v>
      </c>
    </row>
    <row r="1375" spans="1:17" s="28" customFormat="1" ht="50.1" customHeight="1">
      <c r="A1375" s="96" t="str">
        <f t="shared" si="42"/>
        <v/>
      </c>
      <c r="B1375" s="70" t="str">
        <f t="shared" si="43"/>
        <v/>
      </c>
      <c r="C1375" s="97" t="str">
        <f>IF(D1375="","",COUNTA($D$3:D1374)+1)</f>
        <v/>
      </c>
      <c r="D1375" s="98"/>
      <c r="E1375" s="56"/>
      <c r="F1375" s="56"/>
      <c r="G1375" s="96"/>
      <c r="H1375" s="99"/>
      <c r="I1375" s="56"/>
      <c r="J1375" s="59"/>
      <c r="K1375" s="57"/>
      <c r="L1375" s="55"/>
      <c r="M1375" s="100"/>
      <c r="N1375" s="61"/>
      <c r="O1375" s="61"/>
      <c r="P1375" s="61"/>
      <c r="Q1375" s="1" t="s">
        <v>2276</v>
      </c>
    </row>
    <row r="1376" spans="1:17" s="28" customFormat="1" ht="50.1" customHeight="1">
      <c r="A1376" s="96" t="str">
        <f t="shared" si="42"/>
        <v/>
      </c>
      <c r="B1376" s="70" t="str">
        <f t="shared" si="43"/>
        <v/>
      </c>
      <c r="C1376" s="97" t="str">
        <f>IF(D1376="","",COUNTA($D$3:D1375)+1)</f>
        <v/>
      </c>
      <c r="D1376" s="98"/>
      <c r="E1376" s="56"/>
      <c r="F1376" s="56"/>
      <c r="G1376" s="96"/>
      <c r="H1376" s="99"/>
      <c r="I1376" s="56"/>
      <c r="J1376" s="59"/>
      <c r="K1376" s="57"/>
      <c r="L1376" s="55"/>
      <c r="M1376" s="100"/>
      <c r="N1376" s="61"/>
      <c r="O1376" s="61"/>
      <c r="P1376" s="61"/>
      <c r="Q1376" s="1" t="s">
        <v>2277</v>
      </c>
    </row>
    <row r="1377" spans="1:17" s="29" customFormat="1" ht="50.1" customHeight="1">
      <c r="A1377" s="96" t="str">
        <f t="shared" si="42"/>
        <v/>
      </c>
      <c r="B1377" s="70" t="str">
        <f t="shared" si="43"/>
        <v/>
      </c>
      <c r="C1377" s="97" t="str">
        <f>IF(D1377="","",COUNTA($D$3:D1376)+1)</f>
        <v/>
      </c>
      <c r="D1377" s="98"/>
      <c r="E1377" s="56"/>
      <c r="F1377" s="56"/>
      <c r="G1377" s="96"/>
      <c r="H1377" s="99"/>
      <c r="I1377" s="56"/>
      <c r="J1377" s="59"/>
      <c r="K1377" s="57"/>
      <c r="L1377" s="55"/>
      <c r="M1377" s="100"/>
      <c r="N1377" s="61"/>
      <c r="O1377" s="61"/>
      <c r="P1377" s="61"/>
      <c r="Q1377" s="1" t="s">
        <v>2278</v>
      </c>
    </row>
    <row r="1378" spans="1:17" s="29" customFormat="1" ht="50.1" customHeight="1">
      <c r="A1378" s="96" t="str">
        <f t="shared" si="42"/>
        <v/>
      </c>
      <c r="B1378" s="70" t="str">
        <f t="shared" si="43"/>
        <v/>
      </c>
      <c r="C1378" s="97" t="str">
        <f>IF(D1378="","",COUNTA($D$3:D1377)+1)</f>
        <v/>
      </c>
      <c r="D1378" s="98"/>
      <c r="E1378" s="56"/>
      <c r="F1378" s="56"/>
      <c r="G1378" s="96"/>
      <c r="H1378" s="99"/>
      <c r="I1378" s="56"/>
      <c r="J1378" s="59"/>
      <c r="K1378" s="57"/>
      <c r="L1378" s="55"/>
      <c r="M1378" s="100"/>
      <c r="N1378" s="61"/>
      <c r="O1378" s="61"/>
      <c r="P1378" s="61"/>
      <c r="Q1378" s="1" t="s">
        <v>2279</v>
      </c>
    </row>
    <row r="1379" spans="1:17" s="28" customFormat="1" ht="50.1" customHeight="1">
      <c r="A1379" s="80" t="str">
        <f t="shared" si="42"/>
        <v/>
      </c>
      <c r="B1379" s="67" t="str">
        <f t="shared" si="43"/>
        <v/>
      </c>
      <c r="C1379" s="81" t="str">
        <f>IF(D1379="","",COUNTA($D$3:D1378)+1)</f>
        <v/>
      </c>
      <c r="D1379" s="101"/>
      <c r="E1379" s="46"/>
      <c r="F1379" s="46"/>
      <c r="G1379" s="80"/>
      <c r="H1379" s="102"/>
      <c r="I1379" s="46"/>
      <c r="J1379" s="49"/>
      <c r="K1379" s="47"/>
      <c r="L1379" s="45"/>
      <c r="M1379" s="103"/>
      <c r="N1379" s="51"/>
      <c r="O1379" s="51"/>
      <c r="P1379" s="51"/>
      <c r="Q1379" s="1" t="s">
        <v>2280</v>
      </c>
    </row>
    <row r="1380" spans="1:17" s="28" customFormat="1" ht="50.1" customHeight="1">
      <c r="A1380" s="77">
        <f t="shared" si="42"/>
        <v>2015</v>
      </c>
      <c r="B1380" s="65" t="str">
        <f t="shared" si="43"/>
        <v>A</v>
      </c>
      <c r="C1380" s="78">
        <f>IF(D1380="","",COUNTA($D$3:D1379)+1)</f>
        <v>946</v>
      </c>
      <c r="D1380" s="93" t="s">
        <v>19</v>
      </c>
      <c r="E1380" s="36" t="s">
        <v>2250</v>
      </c>
      <c r="F1380" s="36" t="s">
        <v>2250</v>
      </c>
      <c r="G1380" s="77" t="s">
        <v>6</v>
      </c>
      <c r="H1380" s="94">
        <v>52</v>
      </c>
      <c r="I1380" s="36" t="s">
        <v>7</v>
      </c>
      <c r="J1380" s="39" t="s">
        <v>8</v>
      </c>
      <c r="K1380" s="37" t="s">
        <v>10</v>
      </c>
      <c r="L1380" s="35" t="s">
        <v>738</v>
      </c>
      <c r="M1380" s="95" t="s">
        <v>2281</v>
      </c>
      <c r="N1380" s="41" t="s">
        <v>14</v>
      </c>
      <c r="O1380" s="41" t="s">
        <v>738</v>
      </c>
      <c r="P1380" s="41" t="s">
        <v>738</v>
      </c>
      <c r="Q1380" s="1" t="s">
        <v>2282</v>
      </c>
    </row>
    <row r="1381" spans="1:17" s="28" customFormat="1" ht="50.1" customHeight="1">
      <c r="A1381" s="96" t="str">
        <f t="shared" si="42"/>
        <v/>
      </c>
      <c r="B1381" s="70" t="str">
        <f t="shared" si="43"/>
        <v/>
      </c>
      <c r="C1381" s="97" t="str">
        <f>IF(D1381="","",COUNTA($D$3:D1380)+1)</f>
        <v/>
      </c>
      <c r="D1381" s="98"/>
      <c r="E1381" s="56"/>
      <c r="F1381" s="56"/>
      <c r="G1381" s="96"/>
      <c r="H1381" s="99"/>
      <c r="I1381" s="56"/>
      <c r="J1381" s="59"/>
      <c r="K1381" s="57"/>
      <c r="L1381" s="55"/>
      <c r="M1381" s="100"/>
      <c r="N1381" s="61"/>
      <c r="O1381" s="61"/>
      <c r="P1381" s="61"/>
      <c r="Q1381" s="1" t="s">
        <v>2283</v>
      </c>
    </row>
    <row r="1382" spans="1:17" s="28" customFormat="1" ht="50.1" customHeight="1">
      <c r="A1382" s="96" t="str">
        <f t="shared" si="42"/>
        <v/>
      </c>
      <c r="B1382" s="70" t="str">
        <f t="shared" si="43"/>
        <v/>
      </c>
      <c r="C1382" s="97" t="str">
        <f>IF(D1382="","",COUNTA($D$3:D1381)+1)</f>
        <v/>
      </c>
      <c r="D1382" s="98"/>
      <c r="E1382" s="56"/>
      <c r="F1382" s="56"/>
      <c r="G1382" s="96"/>
      <c r="H1382" s="99"/>
      <c r="I1382" s="56"/>
      <c r="J1382" s="59"/>
      <c r="K1382" s="57"/>
      <c r="L1382" s="55"/>
      <c r="M1382" s="100"/>
      <c r="N1382" s="61"/>
      <c r="O1382" s="61"/>
      <c r="P1382" s="61"/>
      <c r="Q1382" s="1" t="s">
        <v>2267</v>
      </c>
    </row>
    <row r="1383" spans="1:17" s="28" customFormat="1" ht="50.1" customHeight="1">
      <c r="A1383" s="80" t="str">
        <f t="shared" si="42"/>
        <v/>
      </c>
      <c r="B1383" s="67" t="str">
        <f t="shared" si="43"/>
        <v/>
      </c>
      <c r="C1383" s="81" t="str">
        <f>IF(D1383="","",COUNTA($D$3:D1382)+1)</f>
        <v/>
      </c>
      <c r="D1383" s="101"/>
      <c r="E1383" s="46"/>
      <c r="F1383" s="46"/>
      <c r="G1383" s="80"/>
      <c r="H1383" s="102"/>
      <c r="I1383" s="46"/>
      <c r="J1383" s="49"/>
      <c r="K1383" s="47"/>
      <c r="L1383" s="45"/>
      <c r="M1383" s="103"/>
      <c r="N1383" s="51"/>
      <c r="O1383" s="51"/>
      <c r="P1383" s="51"/>
      <c r="Q1383" s="1" t="s">
        <v>2267</v>
      </c>
    </row>
    <row r="1384" spans="1:17" s="28" customFormat="1" ht="50.1" customHeight="1">
      <c r="A1384" s="77">
        <f t="shared" si="42"/>
        <v>2015</v>
      </c>
      <c r="B1384" s="65" t="str">
        <f t="shared" si="43"/>
        <v>A</v>
      </c>
      <c r="C1384" s="78">
        <f>IF(D1384="","",COUNTA($D$3:D1383)+1)</f>
        <v>947</v>
      </c>
      <c r="D1384" s="93" t="s">
        <v>19</v>
      </c>
      <c r="E1384" s="36" t="s">
        <v>2250</v>
      </c>
      <c r="F1384" s="36" t="s">
        <v>2250</v>
      </c>
      <c r="G1384" s="77" t="s">
        <v>6</v>
      </c>
      <c r="H1384" s="94">
        <v>52</v>
      </c>
      <c r="I1384" s="36" t="s">
        <v>7</v>
      </c>
      <c r="J1384" s="39" t="s">
        <v>8</v>
      </c>
      <c r="K1384" s="37" t="s">
        <v>10</v>
      </c>
      <c r="L1384" s="35" t="s">
        <v>738</v>
      </c>
      <c r="M1384" s="95" t="s">
        <v>2284</v>
      </c>
      <c r="N1384" s="41" t="s">
        <v>14</v>
      </c>
      <c r="O1384" s="41" t="s">
        <v>738</v>
      </c>
      <c r="P1384" s="41" t="s">
        <v>738</v>
      </c>
      <c r="Q1384" s="1" t="s">
        <v>2285</v>
      </c>
    </row>
    <row r="1385" spans="1:17" s="28" customFormat="1" ht="50.1" customHeight="1">
      <c r="A1385" s="96" t="str">
        <f t="shared" si="42"/>
        <v/>
      </c>
      <c r="B1385" s="70" t="str">
        <f t="shared" si="43"/>
        <v/>
      </c>
      <c r="C1385" s="97" t="str">
        <f>IF(D1385="","",COUNTA($D$3:D1384)+1)</f>
        <v/>
      </c>
      <c r="D1385" s="98"/>
      <c r="E1385" s="56"/>
      <c r="F1385" s="56"/>
      <c r="G1385" s="96"/>
      <c r="H1385" s="99"/>
      <c r="I1385" s="56"/>
      <c r="J1385" s="59"/>
      <c r="K1385" s="57"/>
      <c r="L1385" s="55"/>
      <c r="M1385" s="100"/>
      <c r="N1385" s="61"/>
      <c r="O1385" s="61"/>
      <c r="P1385" s="61"/>
      <c r="Q1385" s="1" t="s">
        <v>2286</v>
      </c>
    </row>
    <row r="1386" spans="1:17" s="28" customFormat="1" ht="50.1" customHeight="1">
      <c r="A1386" s="96" t="str">
        <f t="shared" si="42"/>
        <v/>
      </c>
      <c r="B1386" s="70" t="str">
        <f t="shared" si="43"/>
        <v/>
      </c>
      <c r="C1386" s="97" t="str">
        <f>IF(D1386="","",COUNTA($D$3:D1385)+1)</f>
        <v/>
      </c>
      <c r="D1386" s="98"/>
      <c r="E1386" s="56"/>
      <c r="F1386" s="56"/>
      <c r="G1386" s="96"/>
      <c r="H1386" s="99"/>
      <c r="I1386" s="56"/>
      <c r="J1386" s="59"/>
      <c r="K1386" s="57"/>
      <c r="L1386" s="55"/>
      <c r="M1386" s="100"/>
      <c r="N1386" s="61"/>
      <c r="O1386" s="61"/>
      <c r="P1386" s="61"/>
      <c r="Q1386" s="1" t="s">
        <v>2287</v>
      </c>
    </row>
    <row r="1387" spans="1:17" s="28" customFormat="1" ht="50.1" customHeight="1">
      <c r="A1387" s="96" t="str">
        <f t="shared" si="42"/>
        <v/>
      </c>
      <c r="B1387" s="70" t="str">
        <f t="shared" si="43"/>
        <v/>
      </c>
      <c r="C1387" s="97" t="str">
        <f>IF(D1387="","",COUNTA($D$3:D1386)+1)</f>
        <v/>
      </c>
      <c r="D1387" s="98"/>
      <c r="E1387" s="56"/>
      <c r="F1387" s="56"/>
      <c r="G1387" s="96"/>
      <c r="H1387" s="99"/>
      <c r="I1387" s="56"/>
      <c r="J1387" s="59"/>
      <c r="K1387" s="57"/>
      <c r="L1387" s="55"/>
      <c r="M1387" s="100"/>
      <c r="N1387" s="61"/>
      <c r="O1387" s="61"/>
      <c r="P1387" s="61"/>
      <c r="Q1387" s="1" t="s">
        <v>2285</v>
      </c>
    </row>
    <row r="1388" spans="1:17" s="28" customFormat="1" ht="50.1" customHeight="1">
      <c r="A1388" s="80" t="str">
        <f t="shared" si="42"/>
        <v/>
      </c>
      <c r="B1388" s="67" t="str">
        <f t="shared" si="43"/>
        <v/>
      </c>
      <c r="C1388" s="81" t="str">
        <f>IF(D1388="","",COUNTA($D$3:D1387)+1)</f>
        <v/>
      </c>
      <c r="D1388" s="101"/>
      <c r="E1388" s="46"/>
      <c r="F1388" s="46"/>
      <c r="G1388" s="80"/>
      <c r="H1388" s="102"/>
      <c r="I1388" s="46"/>
      <c r="J1388" s="49"/>
      <c r="K1388" s="47"/>
      <c r="L1388" s="45"/>
      <c r="M1388" s="103"/>
      <c r="N1388" s="51"/>
      <c r="O1388" s="51"/>
      <c r="P1388" s="51"/>
      <c r="Q1388" s="1" t="s">
        <v>2288</v>
      </c>
    </row>
    <row r="1389" spans="1:17" s="28" customFormat="1" ht="50.1" customHeight="1">
      <c r="A1389" s="77">
        <f t="shared" si="42"/>
        <v>2015</v>
      </c>
      <c r="B1389" s="65" t="str">
        <f t="shared" si="43"/>
        <v>A</v>
      </c>
      <c r="C1389" s="78">
        <f>IF(D1389="","",COUNTA($D$3:D1388)+1)</f>
        <v>948</v>
      </c>
      <c r="D1389" s="93" t="s">
        <v>19</v>
      </c>
      <c r="E1389" s="36" t="s">
        <v>2250</v>
      </c>
      <c r="F1389" s="36" t="s">
        <v>2250</v>
      </c>
      <c r="G1389" s="77" t="s">
        <v>6</v>
      </c>
      <c r="H1389" s="94">
        <v>52</v>
      </c>
      <c r="I1389" s="36" t="s">
        <v>7</v>
      </c>
      <c r="J1389" s="39" t="s">
        <v>8</v>
      </c>
      <c r="K1389" s="37" t="s">
        <v>10</v>
      </c>
      <c r="L1389" s="35" t="s">
        <v>738</v>
      </c>
      <c r="M1389" s="95" t="s">
        <v>2289</v>
      </c>
      <c r="N1389" s="41" t="s">
        <v>14</v>
      </c>
      <c r="O1389" s="41" t="s">
        <v>738</v>
      </c>
      <c r="P1389" s="41" t="s">
        <v>738</v>
      </c>
      <c r="Q1389" s="1" t="s">
        <v>2290</v>
      </c>
    </row>
    <row r="1390" spans="1:17" s="28" customFormat="1" ht="36.950000000000003" customHeight="1">
      <c r="A1390" s="96" t="str">
        <f t="shared" si="42"/>
        <v/>
      </c>
      <c r="B1390" s="70" t="str">
        <f t="shared" si="43"/>
        <v/>
      </c>
      <c r="C1390" s="97" t="str">
        <f>IF(D1390="","",COUNTA($D$3:D1389)+1)</f>
        <v/>
      </c>
      <c r="D1390" s="98"/>
      <c r="E1390" s="56"/>
      <c r="F1390" s="56"/>
      <c r="G1390" s="96"/>
      <c r="H1390" s="99"/>
      <c r="I1390" s="56"/>
      <c r="J1390" s="59"/>
      <c r="K1390" s="57"/>
      <c r="L1390" s="55"/>
      <c r="M1390" s="100"/>
      <c r="N1390" s="61"/>
      <c r="O1390" s="61"/>
      <c r="P1390" s="61"/>
      <c r="Q1390" s="1" t="s">
        <v>2291</v>
      </c>
    </row>
    <row r="1391" spans="1:17" s="28" customFormat="1" ht="50.1" customHeight="1">
      <c r="A1391" s="96" t="str">
        <f t="shared" si="42"/>
        <v/>
      </c>
      <c r="B1391" s="70" t="str">
        <f t="shared" si="43"/>
        <v/>
      </c>
      <c r="C1391" s="97" t="str">
        <f>IF(D1391="","",COUNTA($D$3:D1390)+1)</f>
        <v/>
      </c>
      <c r="D1391" s="98"/>
      <c r="E1391" s="56"/>
      <c r="F1391" s="56"/>
      <c r="G1391" s="96"/>
      <c r="H1391" s="99"/>
      <c r="I1391" s="56"/>
      <c r="J1391" s="59"/>
      <c r="K1391" s="57"/>
      <c r="L1391" s="55"/>
      <c r="M1391" s="100"/>
      <c r="N1391" s="61"/>
      <c r="O1391" s="61"/>
      <c r="P1391" s="61"/>
      <c r="Q1391" s="1" t="s">
        <v>2292</v>
      </c>
    </row>
    <row r="1392" spans="1:17" s="28" customFormat="1" ht="50.1" customHeight="1">
      <c r="A1392" s="96" t="str">
        <f t="shared" si="42"/>
        <v/>
      </c>
      <c r="B1392" s="70" t="str">
        <f t="shared" si="43"/>
        <v/>
      </c>
      <c r="C1392" s="97" t="str">
        <f>IF(D1392="","",COUNTA($D$3:D1391)+1)</f>
        <v/>
      </c>
      <c r="D1392" s="98"/>
      <c r="E1392" s="56"/>
      <c r="F1392" s="56"/>
      <c r="G1392" s="96"/>
      <c r="H1392" s="99"/>
      <c r="I1392" s="56"/>
      <c r="J1392" s="59"/>
      <c r="K1392" s="57"/>
      <c r="L1392" s="55"/>
      <c r="M1392" s="100"/>
      <c r="N1392" s="61"/>
      <c r="O1392" s="61"/>
      <c r="P1392" s="61"/>
      <c r="Q1392" s="1" t="s">
        <v>2290</v>
      </c>
    </row>
    <row r="1393" spans="1:17" s="28" customFormat="1" ht="50.1" customHeight="1">
      <c r="A1393" s="96" t="str">
        <f t="shared" si="42"/>
        <v/>
      </c>
      <c r="B1393" s="70" t="str">
        <f t="shared" si="43"/>
        <v/>
      </c>
      <c r="C1393" s="97" t="str">
        <f>IF(D1393="","",COUNTA($D$3:D1392)+1)</f>
        <v/>
      </c>
      <c r="D1393" s="98"/>
      <c r="E1393" s="56"/>
      <c r="F1393" s="56"/>
      <c r="G1393" s="96"/>
      <c r="H1393" s="99"/>
      <c r="I1393" s="56"/>
      <c r="J1393" s="59"/>
      <c r="K1393" s="57"/>
      <c r="L1393" s="55"/>
      <c r="M1393" s="100"/>
      <c r="N1393" s="61"/>
      <c r="O1393" s="61"/>
      <c r="P1393" s="61"/>
      <c r="Q1393" s="1" t="s">
        <v>2293</v>
      </c>
    </row>
    <row r="1394" spans="1:17" s="28" customFormat="1" ht="50.1" customHeight="1">
      <c r="A1394" s="80" t="str">
        <f t="shared" si="42"/>
        <v/>
      </c>
      <c r="B1394" s="67" t="str">
        <f t="shared" si="43"/>
        <v/>
      </c>
      <c r="C1394" s="81" t="str">
        <f>IF(D1394="","",COUNTA($D$3:D1393)+1)</f>
        <v/>
      </c>
      <c r="D1394" s="101"/>
      <c r="E1394" s="46"/>
      <c r="F1394" s="46"/>
      <c r="G1394" s="80"/>
      <c r="H1394" s="102"/>
      <c r="I1394" s="46"/>
      <c r="J1394" s="49"/>
      <c r="K1394" s="47"/>
      <c r="L1394" s="45"/>
      <c r="M1394" s="103"/>
      <c r="N1394" s="51"/>
      <c r="O1394" s="51"/>
      <c r="P1394" s="51"/>
      <c r="Q1394" s="1" t="s">
        <v>2294</v>
      </c>
    </row>
    <row r="1395" spans="1:17" s="28" customFormat="1" ht="50.1" customHeight="1">
      <c r="A1395" s="77">
        <f t="shared" si="42"/>
        <v>2015</v>
      </c>
      <c r="B1395" s="65" t="str">
        <f t="shared" si="43"/>
        <v>A</v>
      </c>
      <c r="C1395" s="78">
        <f>IF(D1395="","",COUNTA($D$3:D1394)+1)</f>
        <v>949</v>
      </c>
      <c r="D1395" s="93" t="s">
        <v>19</v>
      </c>
      <c r="E1395" s="36" t="s">
        <v>2250</v>
      </c>
      <c r="F1395" s="36" t="s">
        <v>2250</v>
      </c>
      <c r="G1395" s="77" t="s">
        <v>6</v>
      </c>
      <c r="H1395" s="94">
        <v>52</v>
      </c>
      <c r="I1395" s="36" t="s">
        <v>7</v>
      </c>
      <c r="J1395" s="39" t="s">
        <v>8</v>
      </c>
      <c r="K1395" s="37" t="s">
        <v>10</v>
      </c>
      <c r="L1395" s="35" t="s">
        <v>738</v>
      </c>
      <c r="M1395" s="95" t="s">
        <v>2295</v>
      </c>
      <c r="N1395" s="41" t="s">
        <v>14</v>
      </c>
      <c r="O1395" s="41" t="s">
        <v>738</v>
      </c>
      <c r="P1395" s="41" t="s">
        <v>738</v>
      </c>
      <c r="Q1395" s="1" t="s">
        <v>2296</v>
      </c>
    </row>
    <row r="1396" spans="1:17" s="28" customFormat="1" ht="50.1" customHeight="1">
      <c r="A1396" s="80" t="str">
        <f t="shared" si="42"/>
        <v/>
      </c>
      <c r="B1396" s="67" t="str">
        <f t="shared" si="43"/>
        <v/>
      </c>
      <c r="C1396" s="81" t="str">
        <f>IF(D1396="","",COUNTA($D$3:D1395)+1)</f>
        <v/>
      </c>
      <c r="D1396" s="101"/>
      <c r="E1396" s="46"/>
      <c r="F1396" s="46"/>
      <c r="G1396" s="80"/>
      <c r="H1396" s="102"/>
      <c r="I1396" s="46"/>
      <c r="J1396" s="49"/>
      <c r="K1396" s="47"/>
      <c r="L1396" s="45"/>
      <c r="M1396" s="103"/>
      <c r="N1396" s="51"/>
      <c r="O1396" s="51"/>
      <c r="P1396" s="51"/>
      <c r="Q1396" s="1" t="s">
        <v>2297</v>
      </c>
    </row>
    <row r="1397" spans="1:17" s="28" customFormat="1" ht="50.1" customHeight="1">
      <c r="A1397" s="13">
        <f t="shared" si="42"/>
        <v>2015</v>
      </c>
      <c r="B1397" s="5" t="str">
        <f t="shared" si="43"/>
        <v>A</v>
      </c>
      <c r="C1397" s="6">
        <f>IF(D1397="","",COUNTA($D$3:D1396)+1)</f>
        <v>950</v>
      </c>
      <c r="D1397" s="8" t="s">
        <v>19</v>
      </c>
      <c r="E1397" s="10" t="s">
        <v>2250</v>
      </c>
      <c r="F1397" s="10" t="s">
        <v>2250</v>
      </c>
      <c r="G1397" s="13" t="s">
        <v>6</v>
      </c>
      <c r="H1397" s="14">
        <v>52</v>
      </c>
      <c r="I1397" s="10" t="s">
        <v>7</v>
      </c>
      <c r="J1397" s="39" t="s">
        <v>8</v>
      </c>
      <c r="K1397" s="15" t="s">
        <v>10</v>
      </c>
      <c r="L1397" s="16" t="s">
        <v>738</v>
      </c>
      <c r="M1397" s="1" t="s">
        <v>2298</v>
      </c>
      <c r="N1397" s="18" t="s">
        <v>14</v>
      </c>
      <c r="O1397" s="18" t="s">
        <v>738</v>
      </c>
      <c r="P1397" s="18" t="s">
        <v>738</v>
      </c>
      <c r="Q1397" s="1" t="s">
        <v>2299</v>
      </c>
    </row>
    <row r="1398" spans="1:17" s="28" customFormat="1" ht="50.1" customHeight="1">
      <c r="A1398" s="77">
        <f t="shared" si="42"/>
        <v>2015</v>
      </c>
      <c r="B1398" s="65" t="str">
        <f t="shared" si="43"/>
        <v>A</v>
      </c>
      <c r="C1398" s="78">
        <f>IF(D1398="","",COUNTA($D$3:D1397)+1)</f>
        <v>951</v>
      </c>
      <c r="D1398" s="93" t="s">
        <v>19</v>
      </c>
      <c r="E1398" s="36" t="s">
        <v>2250</v>
      </c>
      <c r="F1398" s="36" t="s">
        <v>2250</v>
      </c>
      <c r="G1398" s="77" t="s">
        <v>6</v>
      </c>
      <c r="H1398" s="94">
        <v>53</v>
      </c>
      <c r="I1398" s="36" t="s">
        <v>7</v>
      </c>
      <c r="J1398" s="39" t="s">
        <v>8</v>
      </c>
      <c r="K1398" s="37" t="s">
        <v>10</v>
      </c>
      <c r="L1398" s="35" t="s">
        <v>738</v>
      </c>
      <c r="M1398" s="95" t="s">
        <v>2300</v>
      </c>
      <c r="N1398" s="41" t="s">
        <v>14</v>
      </c>
      <c r="O1398" s="41" t="s">
        <v>738</v>
      </c>
      <c r="P1398" s="41" t="s">
        <v>738</v>
      </c>
      <c r="Q1398" s="1" t="s">
        <v>2301</v>
      </c>
    </row>
    <row r="1399" spans="1:17" s="28" customFormat="1" ht="50.1" customHeight="1">
      <c r="A1399" s="96" t="str">
        <f t="shared" si="42"/>
        <v/>
      </c>
      <c r="B1399" s="70" t="str">
        <f t="shared" si="43"/>
        <v/>
      </c>
      <c r="C1399" s="97" t="str">
        <f>IF(D1399="","",COUNTA($D$3:D1398)+1)</f>
        <v/>
      </c>
      <c r="D1399" s="98"/>
      <c r="E1399" s="56"/>
      <c r="F1399" s="56"/>
      <c r="G1399" s="96"/>
      <c r="H1399" s="99"/>
      <c r="I1399" s="56"/>
      <c r="J1399" s="59"/>
      <c r="K1399" s="57"/>
      <c r="L1399" s="55"/>
      <c r="M1399" s="100"/>
      <c r="N1399" s="61"/>
      <c r="O1399" s="61"/>
      <c r="P1399" s="61"/>
      <c r="Q1399" s="1" t="s">
        <v>2302</v>
      </c>
    </row>
    <row r="1400" spans="1:17" s="28" customFormat="1" ht="50.1" customHeight="1">
      <c r="A1400" s="96" t="str">
        <f t="shared" si="42"/>
        <v/>
      </c>
      <c r="B1400" s="70" t="str">
        <f t="shared" si="43"/>
        <v/>
      </c>
      <c r="C1400" s="97" t="str">
        <f>IF(D1400="","",COUNTA($D$3:D1399)+1)</f>
        <v/>
      </c>
      <c r="D1400" s="98"/>
      <c r="E1400" s="56"/>
      <c r="F1400" s="56"/>
      <c r="G1400" s="96"/>
      <c r="H1400" s="99"/>
      <c r="I1400" s="56"/>
      <c r="J1400" s="59"/>
      <c r="K1400" s="57"/>
      <c r="L1400" s="55"/>
      <c r="M1400" s="100"/>
      <c r="N1400" s="61"/>
      <c r="O1400" s="61"/>
      <c r="P1400" s="61"/>
      <c r="Q1400" s="1" t="s">
        <v>2303</v>
      </c>
    </row>
    <row r="1401" spans="1:17" s="28" customFormat="1" ht="50.1" customHeight="1">
      <c r="A1401" s="96" t="str">
        <f t="shared" si="42"/>
        <v/>
      </c>
      <c r="B1401" s="70" t="str">
        <f t="shared" si="43"/>
        <v/>
      </c>
      <c r="C1401" s="97" t="str">
        <f>IF(D1401="","",COUNTA($D$3:D1400)+1)</f>
        <v/>
      </c>
      <c r="D1401" s="98"/>
      <c r="E1401" s="56"/>
      <c r="F1401" s="56"/>
      <c r="G1401" s="96"/>
      <c r="H1401" s="107"/>
      <c r="I1401" s="56"/>
      <c r="J1401" s="59"/>
      <c r="K1401" s="57"/>
      <c r="L1401" s="55"/>
      <c r="M1401" s="100"/>
      <c r="N1401" s="61"/>
      <c r="O1401" s="61"/>
      <c r="P1401" s="61"/>
      <c r="Q1401" s="1" t="s">
        <v>2304</v>
      </c>
    </row>
    <row r="1402" spans="1:17" s="28" customFormat="1" ht="50.1" customHeight="1">
      <c r="A1402" s="96" t="str">
        <f t="shared" si="42"/>
        <v/>
      </c>
      <c r="B1402" s="70" t="str">
        <f t="shared" si="43"/>
        <v/>
      </c>
      <c r="C1402" s="97" t="str">
        <f>IF(D1402="","",COUNTA($D$3:D1401)+1)</f>
        <v/>
      </c>
      <c r="D1402" s="98"/>
      <c r="E1402" s="56"/>
      <c r="F1402" s="56"/>
      <c r="G1402" s="96"/>
      <c r="H1402" s="107"/>
      <c r="I1402" s="56"/>
      <c r="J1402" s="59"/>
      <c r="K1402" s="57"/>
      <c r="L1402" s="55"/>
      <c r="M1402" s="100"/>
      <c r="N1402" s="61"/>
      <c r="O1402" s="61"/>
      <c r="P1402" s="61"/>
      <c r="Q1402" s="1" t="s">
        <v>2305</v>
      </c>
    </row>
    <row r="1403" spans="1:17" s="28" customFormat="1" ht="36.950000000000003" customHeight="1">
      <c r="A1403" s="96" t="str">
        <f t="shared" si="42"/>
        <v/>
      </c>
      <c r="B1403" s="70" t="str">
        <f t="shared" si="43"/>
        <v/>
      </c>
      <c r="C1403" s="97" t="str">
        <f>IF(D1403="","",COUNTA($D$3:D1402)+1)</f>
        <v/>
      </c>
      <c r="D1403" s="98"/>
      <c r="E1403" s="56"/>
      <c r="F1403" s="56"/>
      <c r="G1403" s="96"/>
      <c r="H1403" s="107"/>
      <c r="I1403" s="56"/>
      <c r="J1403" s="59"/>
      <c r="K1403" s="57"/>
      <c r="L1403" s="55"/>
      <c r="M1403" s="100"/>
      <c r="N1403" s="61"/>
      <c r="O1403" s="61"/>
      <c r="P1403" s="61"/>
      <c r="Q1403" s="1" t="s">
        <v>2306</v>
      </c>
    </row>
    <row r="1404" spans="1:17" s="28" customFormat="1" ht="50.1" customHeight="1">
      <c r="A1404" s="80" t="str">
        <f t="shared" si="42"/>
        <v/>
      </c>
      <c r="B1404" s="67" t="str">
        <f t="shared" si="43"/>
        <v/>
      </c>
      <c r="C1404" s="81" t="str">
        <f>IF(D1404="","",COUNTA($D$3:D1403)+1)</f>
        <v/>
      </c>
      <c r="D1404" s="101"/>
      <c r="E1404" s="46"/>
      <c r="F1404" s="46"/>
      <c r="G1404" s="80"/>
      <c r="H1404" s="106"/>
      <c r="I1404" s="46"/>
      <c r="J1404" s="49"/>
      <c r="K1404" s="47"/>
      <c r="L1404" s="45"/>
      <c r="M1404" s="103"/>
      <c r="N1404" s="51"/>
      <c r="O1404" s="51"/>
      <c r="P1404" s="51"/>
      <c r="Q1404" s="1" t="s">
        <v>2307</v>
      </c>
    </row>
    <row r="1405" spans="1:17" s="28" customFormat="1" ht="50.1" customHeight="1">
      <c r="A1405" s="77">
        <f t="shared" si="42"/>
        <v>2015</v>
      </c>
      <c r="B1405" s="65" t="str">
        <f t="shared" si="43"/>
        <v>A</v>
      </c>
      <c r="C1405" s="78">
        <f>IF(D1405="","",COUNTA($D$3:D1404)+1)</f>
        <v>952</v>
      </c>
      <c r="D1405" s="93" t="s">
        <v>19</v>
      </c>
      <c r="E1405" s="36" t="s">
        <v>2250</v>
      </c>
      <c r="F1405" s="36" t="s">
        <v>2250</v>
      </c>
      <c r="G1405" s="77" t="s">
        <v>6</v>
      </c>
      <c r="H1405" s="105">
        <v>53</v>
      </c>
      <c r="I1405" s="36" t="s">
        <v>7</v>
      </c>
      <c r="J1405" s="39" t="s">
        <v>8</v>
      </c>
      <c r="K1405" s="37" t="s">
        <v>10</v>
      </c>
      <c r="L1405" s="35" t="s">
        <v>738</v>
      </c>
      <c r="M1405" s="95" t="s">
        <v>2308</v>
      </c>
      <c r="N1405" s="41" t="s">
        <v>14</v>
      </c>
      <c r="O1405" s="41" t="s">
        <v>738</v>
      </c>
      <c r="P1405" s="41" t="s">
        <v>738</v>
      </c>
      <c r="Q1405" s="1" t="s">
        <v>2309</v>
      </c>
    </row>
    <row r="1406" spans="1:17" s="28" customFormat="1" ht="50.1" customHeight="1">
      <c r="A1406" s="96" t="str">
        <f t="shared" si="42"/>
        <v/>
      </c>
      <c r="B1406" s="70" t="str">
        <f t="shared" si="43"/>
        <v/>
      </c>
      <c r="C1406" s="97" t="str">
        <f>IF(D1406="","",COUNTA($D$3:D1405)+1)</f>
        <v/>
      </c>
      <c r="D1406" s="98"/>
      <c r="E1406" s="56"/>
      <c r="F1406" s="56"/>
      <c r="G1406" s="96"/>
      <c r="H1406" s="107"/>
      <c r="I1406" s="56"/>
      <c r="J1406" s="59"/>
      <c r="K1406" s="57"/>
      <c r="L1406" s="55"/>
      <c r="M1406" s="100"/>
      <c r="N1406" s="61"/>
      <c r="O1406" s="61"/>
      <c r="P1406" s="61"/>
      <c r="Q1406" s="1" t="s">
        <v>2310</v>
      </c>
    </row>
    <row r="1407" spans="1:17" s="28" customFormat="1" ht="50.1" customHeight="1">
      <c r="A1407" s="96" t="str">
        <f t="shared" si="42"/>
        <v/>
      </c>
      <c r="B1407" s="70" t="str">
        <f t="shared" si="43"/>
        <v/>
      </c>
      <c r="C1407" s="97" t="str">
        <f>IF(D1407="","",COUNTA($D$3:D1406)+1)</f>
        <v/>
      </c>
      <c r="D1407" s="98"/>
      <c r="E1407" s="56"/>
      <c r="F1407" s="56"/>
      <c r="G1407" s="96"/>
      <c r="H1407" s="107"/>
      <c r="I1407" s="56"/>
      <c r="J1407" s="59"/>
      <c r="K1407" s="57"/>
      <c r="L1407" s="55"/>
      <c r="M1407" s="100"/>
      <c r="N1407" s="61"/>
      <c r="O1407" s="61"/>
      <c r="P1407" s="61"/>
      <c r="Q1407" s="1" t="s">
        <v>2311</v>
      </c>
    </row>
    <row r="1408" spans="1:17" s="28" customFormat="1" ht="50.1" customHeight="1">
      <c r="A1408" s="80" t="str">
        <f t="shared" si="42"/>
        <v/>
      </c>
      <c r="B1408" s="67" t="str">
        <f t="shared" si="43"/>
        <v/>
      </c>
      <c r="C1408" s="81" t="str">
        <f>IF(D1408="","",COUNTA($D$3:D1407)+1)</f>
        <v/>
      </c>
      <c r="D1408" s="101"/>
      <c r="E1408" s="46"/>
      <c r="F1408" s="46"/>
      <c r="G1408" s="80"/>
      <c r="H1408" s="106"/>
      <c r="I1408" s="46"/>
      <c r="J1408" s="49"/>
      <c r="K1408" s="47"/>
      <c r="L1408" s="45"/>
      <c r="M1408" s="103"/>
      <c r="N1408" s="51"/>
      <c r="O1408" s="51"/>
      <c r="P1408" s="51"/>
      <c r="Q1408" s="1" t="s">
        <v>2312</v>
      </c>
    </row>
    <row r="1409" spans="1:17" s="28" customFormat="1" ht="63.95" customHeight="1">
      <c r="A1409" s="77">
        <f t="shared" si="42"/>
        <v>2015</v>
      </c>
      <c r="B1409" s="65" t="str">
        <f t="shared" si="43"/>
        <v>A</v>
      </c>
      <c r="C1409" s="78">
        <f>IF(D1409="","",COUNTA($D$3:D1408)+1)</f>
        <v>953</v>
      </c>
      <c r="D1409" s="93" t="s">
        <v>19</v>
      </c>
      <c r="E1409" s="36" t="s">
        <v>2250</v>
      </c>
      <c r="F1409" s="36" t="s">
        <v>2250</v>
      </c>
      <c r="G1409" s="77" t="s">
        <v>6</v>
      </c>
      <c r="H1409" s="105">
        <v>53</v>
      </c>
      <c r="I1409" s="36" t="s">
        <v>7</v>
      </c>
      <c r="J1409" s="39" t="s">
        <v>8</v>
      </c>
      <c r="K1409" s="37" t="s">
        <v>10</v>
      </c>
      <c r="L1409" s="35" t="s">
        <v>738</v>
      </c>
      <c r="M1409" s="95" t="s">
        <v>2313</v>
      </c>
      <c r="N1409" s="41" t="s">
        <v>14</v>
      </c>
      <c r="O1409" s="41" t="s">
        <v>738</v>
      </c>
      <c r="P1409" s="41" t="s">
        <v>738</v>
      </c>
      <c r="Q1409" s="1" t="s">
        <v>2314</v>
      </c>
    </row>
    <row r="1410" spans="1:17" s="28" customFormat="1" ht="50.1" customHeight="1">
      <c r="A1410" s="96" t="str">
        <f t="shared" si="42"/>
        <v/>
      </c>
      <c r="B1410" s="70" t="str">
        <f t="shared" si="43"/>
        <v/>
      </c>
      <c r="C1410" s="97" t="str">
        <f>IF(D1410="","",COUNTA($D$3:D1409)+1)</f>
        <v/>
      </c>
      <c r="D1410" s="98"/>
      <c r="E1410" s="56"/>
      <c r="F1410" s="56"/>
      <c r="G1410" s="96"/>
      <c r="H1410" s="107"/>
      <c r="I1410" s="56"/>
      <c r="J1410" s="59"/>
      <c r="K1410" s="57"/>
      <c r="L1410" s="55"/>
      <c r="M1410" s="100"/>
      <c r="N1410" s="61"/>
      <c r="O1410" s="61"/>
      <c r="P1410" s="61"/>
      <c r="Q1410" s="1" t="s">
        <v>2315</v>
      </c>
    </row>
    <row r="1411" spans="1:17" s="28" customFormat="1" ht="50.1" customHeight="1">
      <c r="A1411" s="80" t="str">
        <f t="shared" si="42"/>
        <v/>
      </c>
      <c r="B1411" s="67" t="str">
        <f t="shared" si="43"/>
        <v/>
      </c>
      <c r="C1411" s="81" t="str">
        <f>IF(D1411="","",COUNTA($D$3:D1410)+1)</f>
        <v/>
      </c>
      <c r="D1411" s="101"/>
      <c r="E1411" s="46"/>
      <c r="F1411" s="46"/>
      <c r="G1411" s="80"/>
      <c r="H1411" s="106"/>
      <c r="I1411" s="46"/>
      <c r="J1411" s="49"/>
      <c r="K1411" s="47"/>
      <c r="L1411" s="45"/>
      <c r="M1411" s="103"/>
      <c r="N1411" s="51"/>
      <c r="O1411" s="51"/>
      <c r="P1411" s="51"/>
      <c r="Q1411" s="1" t="s">
        <v>2316</v>
      </c>
    </row>
    <row r="1412" spans="1:17" s="28" customFormat="1" ht="50.1" customHeight="1">
      <c r="A1412" s="77">
        <f t="shared" ref="A1412:A1475" si="44">IF(D1412="","",2015)</f>
        <v>2015</v>
      </c>
      <c r="B1412" s="65" t="str">
        <f t="shared" ref="B1412:B1475" si="45">IF(D1412="","","A")</f>
        <v>A</v>
      </c>
      <c r="C1412" s="78">
        <f>IF(D1412="","",COUNTA($D$3:D1411)+1)</f>
        <v>954</v>
      </c>
      <c r="D1412" s="93" t="s">
        <v>19</v>
      </c>
      <c r="E1412" s="36" t="s">
        <v>2250</v>
      </c>
      <c r="F1412" s="36" t="s">
        <v>2250</v>
      </c>
      <c r="G1412" s="77" t="s">
        <v>6</v>
      </c>
      <c r="H1412" s="105">
        <v>53</v>
      </c>
      <c r="I1412" s="36" t="s">
        <v>7</v>
      </c>
      <c r="J1412" s="39" t="s">
        <v>8</v>
      </c>
      <c r="K1412" s="37" t="s">
        <v>10</v>
      </c>
      <c r="L1412" s="35" t="s">
        <v>738</v>
      </c>
      <c r="M1412" s="95" t="s">
        <v>2317</v>
      </c>
      <c r="N1412" s="41" t="s">
        <v>14</v>
      </c>
      <c r="O1412" s="41" t="s">
        <v>738</v>
      </c>
      <c r="P1412" s="41" t="s">
        <v>738</v>
      </c>
      <c r="Q1412" s="1" t="s">
        <v>2318</v>
      </c>
    </row>
    <row r="1413" spans="1:17" s="28" customFormat="1" ht="50.1" customHeight="1">
      <c r="A1413" s="80" t="str">
        <f t="shared" si="44"/>
        <v/>
      </c>
      <c r="B1413" s="67" t="str">
        <f t="shared" si="45"/>
        <v/>
      </c>
      <c r="C1413" s="81" t="str">
        <f>IF(D1413="","",COUNTA($D$3:D1412)+1)</f>
        <v/>
      </c>
      <c r="D1413" s="101"/>
      <c r="E1413" s="46"/>
      <c r="F1413" s="46"/>
      <c r="G1413" s="80"/>
      <c r="H1413" s="106"/>
      <c r="I1413" s="46"/>
      <c r="J1413" s="49"/>
      <c r="K1413" s="47"/>
      <c r="L1413" s="45"/>
      <c r="M1413" s="103"/>
      <c r="N1413" s="51"/>
      <c r="O1413" s="51"/>
      <c r="P1413" s="51"/>
      <c r="Q1413" s="1" t="s">
        <v>2319</v>
      </c>
    </row>
    <row r="1414" spans="1:17" s="28" customFormat="1" ht="36.950000000000003" customHeight="1">
      <c r="A1414" s="77">
        <f t="shared" si="44"/>
        <v>2015</v>
      </c>
      <c r="B1414" s="65" t="str">
        <f t="shared" si="45"/>
        <v>A</v>
      </c>
      <c r="C1414" s="78">
        <f>IF(D1414="","",COUNTA($D$3:D1413)+1)</f>
        <v>955</v>
      </c>
      <c r="D1414" s="93" t="s">
        <v>19</v>
      </c>
      <c r="E1414" s="36" t="s">
        <v>2250</v>
      </c>
      <c r="F1414" s="36" t="s">
        <v>2250</v>
      </c>
      <c r="G1414" s="77" t="s">
        <v>6</v>
      </c>
      <c r="H1414" s="105">
        <v>53</v>
      </c>
      <c r="I1414" s="36" t="s">
        <v>7</v>
      </c>
      <c r="J1414" s="39" t="s">
        <v>8</v>
      </c>
      <c r="K1414" s="37" t="s">
        <v>10</v>
      </c>
      <c r="L1414" s="35" t="s">
        <v>738</v>
      </c>
      <c r="M1414" s="95" t="s">
        <v>2320</v>
      </c>
      <c r="N1414" s="41" t="s">
        <v>14</v>
      </c>
      <c r="O1414" s="41" t="s">
        <v>738</v>
      </c>
      <c r="P1414" s="41" t="s">
        <v>738</v>
      </c>
      <c r="Q1414" s="1" t="s">
        <v>2321</v>
      </c>
    </row>
    <row r="1415" spans="1:17" s="28" customFormat="1" ht="50.1" customHeight="1">
      <c r="A1415" s="96" t="str">
        <f t="shared" si="44"/>
        <v/>
      </c>
      <c r="B1415" s="70" t="str">
        <f t="shared" si="45"/>
        <v/>
      </c>
      <c r="C1415" s="97" t="str">
        <f>IF(D1415="","",COUNTA($D$3:D1414)+1)</f>
        <v/>
      </c>
      <c r="D1415" s="98"/>
      <c r="E1415" s="56"/>
      <c r="F1415" s="56"/>
      <c r="G1415" s="96"/>
      <c r="H1415" s="107"/>
      <c r="I1415" s="56"/>
      <c r="J1415" s="59"/>
      <c r="K1415" s="57"/>
      <c r="L1415" s="55"/>
      <c r="M1415" s="100"/>
      <c r="N1415" s="61"/>
      <c r="O1415" s="61"/>
      <c r="P1415" s="61"/>
      <c r="Q1415" s="1" t="s">
        <v>2322</v>
      </c>
    </row>
    <row r="1416" spans="1:17" s="28" customFormat="1" ht="50.1" customHeight="1">
      <c r="A1416" s="96" t="str">
        <f t="shared" si="44"/>
        <v/>
      </c>
      <c r="B1416" s="70" t="str">
        <f t="shared" si="45"/>
        <v/>
      </c>
      <c r="C1416" s="97" t="str">
        <f>IF(D1416="","",COUNTA($D$3:D1415)+1)</f>
        <v/>
      </c>
      <c r="D1416" s="98"/>
      <c r="E1416" s="56"/>
      <c r="F1416" s="56"/>
      <c r="G1416" s="96"/>
      <c r="H1416" s="107"/>
      <c r="I1416" s="56"/>
      <c r="J1416" s="59"/>
      <c r="K1416" s="57"/>
      <c r="L1416" s="55"/>
      <c r="M1416" s="100"/>
      <c r="N1416" s="61"/>
      <c r="O1416" s="61"/>
      <c r="P1416" s="61"/>
      <c r="Q1416" s="1" t="s">
        <v>2323</v>
      </c>
    </row>
    <row r="1417" spans="1:17" s="28" customFormat="1" ht="50.1" customHeight="1">
      <c r="A1417" s="80" t="str">
        <f t="shared" si="44"/>
        <v/>
      </c>
      <c r="B1417" s="67" t="str">
        <f t="shared" si="45"/>
        <v/>
      </c>
      <c r="C1417" s="81" t="str">
        <f>IF(D1417="","",COUNTA($D$3:D1416)+1)</f>
        <v/>
      </c>
      <c r="D1417" s="101"/>
      <c r="E1417" s="46"/>
      <c r="F1417" s="46"/>
      <c r="G1417" s="80"/>
      <c r="H1417" s="106"/>
      <c r="I1417" s="46"/>
      <c r="J1417" s="49"/>
      <c r="K1417" s="47"/>
      <c r="L1417" s="45"/>
      <c r="M1417" s="103"/>
      <c r="N1417" s="51"/>
      <c r="O1417" s="51"/>
      <c r="P1417" s="51"/>
      <c r="Q1417" s="1" t="s">
        <v>2316</v>
      </c>
    </row>
    <row r="1418" spans="1:17" s="28" customFormat="1" ht="36.950000000000003" customHeight="1">
      <c r="A1418" s="13">
        <f t="shared" si="44"/>
        <v>2015</v>
      </c>
      <c r="B1418" s="5" t="str">
        <f t="shared" si="45"/>
        <v>A</v>
      </c>
      <c r="C1418" s="6">
        <f>IF(D1418="","",COUNTA($D$3:D1417)+1)</f>
        <v>956</v>
      </c>
      <c r="D1418" s="8" t="s">
        <v>19</v>
      </c>
      <c r="E1418" s="10" t="s">
        <v>2250</v>
      </c>
      <c r="F1418" s="10" t="s">
        <v>2250</v>
      </c>
      <c r="G1418" s="13" t="s">
        <v>6</v>
      </c>
      <c r="H1418" s="104">
        <v>53</v>
      </c>
      <c r="I1418" s="10" t="s">
        <v>7</v>
      </c>
      <c r="J1418" s="39" t="s">
        <v>8</v>
      </c>
      <c r="K1418" s="15" t="s">
        <v>10</v>
      </c>
      <c r="L1418" s="16" t="s">
        <v>738</v>
      </c>
      <c r="M1418" s="1" t="s">
        <v>2324</v>
      </c>
      <c r="N1418" s="18" t="s">
        <v>14</v>
      </c>
      <c r="O1418" s="18" t="s">
        <v>738</v>
      </c>
      <c r="P1418" s="18" t="s">
        <v>738</v>
      </c>
      <c r="Q1418" s="1" t="s">
        <v>2325</v>
      </c>
    </row>
    <row r="1419" spans="1:17" s="28" customFormat="1" ht="50.1" customHeight="1">
      <c r="A1419" s="77">
        <f t="shared" si="44"/>
        <v>2015</v>
      </c>
      <c r="B1419" s="65" t="str">
        <f t="shared" si="45"/>
        <v>A</v>
      </c>
      <c r="C1419" s="78">
        <f>IF(D1419="","",COUNTA($D$3:D1418)+1)</f>
        <v>957</v>
      </c>
      <c r="D1419" s="93" t="s">
        <v>19</v>
      </c>
      <c r="E1419" s="36" t="s">
        <v>2250</v>
      </c>
      <c r="F1419" s="36" t="s">
        <v>2250</v>
      </c>
      <c r="G1419" s="77" t="s">
        <v>6</v>
      </c>
      <c r="H1419" s="105">
        <v>54</v>
      </c>
      <c r="I1419" s="36" t="s">
        <v>7</v>
      </c>
      <c r="J1419" s="39" t="s">
        <v>8</v>
      </c>
      <c r="K1419" s="37" t="s">
        <v>10</v>
      </c>
      <c r="L1419" s="35" t="s">
        <v>738</v>
      </c>
      <c r="M1419" s="95" t="s">
        <v>2326</v>
      </c>
      <c r="N1419" s="41" t="s">
        <v>14</v>
      </c>
      <c r="O1419" s="41" t="s">
        <v>738</v>
      </c>
      <c r="P1419" s="41" t="s">
        <v>738</v>
      </c>
      <c r="Q1419" s="1" t="s">
        <v>2327</v>
      </c>
    </row>
    <row r="1420" spans="1:17" s="28" customFormat="1" ht="50.1" customHeight="1">
      <c r="A1420" s="96" t="str">
        <f t="shared" si="44"/>
        <v/>
      </c>
      <c r="B1420" s="70" t="str">
        <f t="shared" si="45"/>
        <v/>
      </c>
      <c r="C1420" s="97" t="str">
        <f>IF(D1420="","",COUNTA($D$3:D1419)+1)</f>
        <v/>
      </c>
      <c r="D1420" s="98"/>
      <c r="E1420" s="56"/>
      <c r="F1420" s="56"/>
      <c r="G1420" s="96"/>
      <c r="H1420" s="107"/>
      <c r="I1420" s="56"/>
      <c r="J1420" s="59"/>
      <c r="K1420" s="57"/>
      <c r="L1420" s="55"/>
      <c r="M1420" s="100"/>
      <c r="N1420" s="61"/>
      <c r="O1420" s="61"/>
      <c r="P1420" s="61"/>
      <c r="Q1420" s="1" t="s">
        <v>2328</v>
      </c>
    </row>
    <row r="1421" spans="1:17" s="28" customFormat="1" ht="50.1" customHeight="1">
      <c r="A1421" s="96" t="str">
        <f t="shared" si="44"/>
        <v/>
      </c>
      <c r="B1421" s="70" t="str">
        <f t="shared" si="45"/>
        <v/>
      </c>
      <c r="C1421" s="97" t="str">
        <f>IF(D1421="","",COUNTA($D$3:D1420)+1)</f>
        <v/>
      </c>
      <c r="D1421" s="98"/>
      <c r="E1421" s="56"/>
      <c r="F1421" s="56"/>
      <c r="G1421" s="96"/>
      <c r="H1421" s="107"/>
      <c r="I1421" s="56"/>
      <c r="J1421" s="59"/>
      <c r="K1421" s="57"/>
      <c r="L1421" s="55"/>
      <c r="M1421" s="100"/>
      <c r="N1421" s="61"/>
      <c r="O1421" s="61"/>
      <c r="P1421" s="61"/>
      <c r="Q1421" s="1" t="s">
        <v>2328</v>
      </c>
    </row>
    <row r="1422" spans="1:17" s="28" customFormat="1" ht="50.1" customHeight="1">
      <c r="A1422" s="96" t="str">
        <f t="shared" si="44"/>
        <v/>
      </c>
      <c r="B1422" s="70" t="str">
        <f t="shared" si="45"/>
        <v/>
      </c>
      <c r="C1422" s="97" t="str">
        <f>IF(D1422="","",COUNTA($D$3:D1421)+1)</f>
        <v/>
      </c>
      <c r="D1422" s="98"/>
      <c r="E1422" s="56"/>
      <c r="F1422" s="56"/>
      <c r="G1422" s="96"/>
      <c r="H1422" s="107"/>
      <c r="I1422" s="56"/>
      <c r="J1422" s="59"/>
      <c r="K1422" s="57"/>
      <c r="L1422" s="55"/>
      <c r="M1422" s="100"/>
      <c r="N1422" s="61"/>
      <c r="O1422" s="61"/>
      <c r="P1422" s="61"/>
      <c r="Q1422" s="1" t="s">
        <v>2329</v>
      </c>
    </row>
    <row r="1423" spans="1:17" s="28" customFormat="1" ht="63.95" customHeight="1">
      <c r="A1423" s="80" t="str">
        <f t="shared" si="44"/>
        <v/>
      </c>
      <c r="B1423" s="67" t="str">
        <f t="shared" si="45"/>
        <v/>
      </c>
      <c r="C1423" s="81" t="str">
        <f>IF(D1423="","",COUNTA($D$3:D1422)+1)</f>
        <v/>
      </c>
      <c r="D1423" s="101"/>
      <c r="E1423" s="46"/>
      <c r="F1423" s="46"/>
      <c r="G1423" s="80"/>
      <c r="H1423" s="106"/>
      <c r="I1423" s="46"/>
      <c r="J1423" s="49"/>
      <c r="K1423" s="47"/>
      <c r="L1423" s="45"/>
      <c r="M1423" s="103"/>
      <c r="N1423" s="51"/>
      <c r="O1423" s="51"/>
      <c r="P1423" s="51"/>
      <c r="Q1423" s="1" t="s">
        <v>2330</v>
      </c>
    </row>
    <row r="1424" spans="1:17" s="28" customFormat="1" ht="50.1" customHeight="1">
      <c r="A1424" s="77">
        <f t="shared" si="44"/>
        <v>2015</v>
      </c>
      <c r="B1424" s="65" t="str">
        <f t="shared" si="45"/>
        <v>A</v>
      </c>
      <c r="C1424" s="78">
        <f>IF(D1424="","",COUNTA($D$3:D1423)+1)</f>
        <v>958</v>
      </c>
      <c r="D1424" s="93" t="s">
        <v>19</v>
      </c>
      <c r="E1424" s="36" t="s">
        <v>2250</v>
      </c>
      <c r="F1424" s="36" t="s">
        <v>2250</v>
      </c>
      <c r="G1424" s="77" t="s">
        <v>6</v>
      </c>
      <c r="H1424" s="105">
        <v>54</v>
      </c>
      <c r="I1424" s="36" t="s">
        <v>7</v>
      </c>
      <c r="J1424" s="39" t="s">
        <v>8</v>
      </c>
      <c r="K1424" s="37" t="s">
        <v>10</v>
      </c>
      <c r="L1424" s="35" t="s">
        <v>738</v>
      </c>
      <c r="M1424" s="95" t="s">
        <v>2331</v>
      </c>
      <c r="N1424" s="41" t="s">
        <v>14</v>
      </c>
      <c r="O1424" s="41" t="s">
        <v>738</v>
      </c>
      <c r="P1424" s="41" t="s">
        <v>738</v>
      </c>
      <c r="Q1424" s="1" t="s">
        <v>2332</v>
      </c>
    </row>
    <row r="1425" spans="1:17" s="29" customFormat="1" ht="50.1" customHeight="1">
      <c r="A1425" s="96" t="str">
        <f t="shared" si="44"/>
        <v/>
      </c>
      <c r="B1425" s="70" t="str">
        <f t="shared" si="45"/>
        <v/>
      </c>
      <c r="C1425" s="97" t="str">
        <f>IF(D1425="","",COUNTA($D$3:D1424)+1)</f>
        <v/>
      </c>
      <c r="D1425" s="98"/>
      <c r="E1425" s="56"/>
      <c r="F1425" s="56"/>
      <c r="G1425" s="96"/>
      <c r="H1425" s="107"/>
      <c r="I1425" s="56"/>
      <c r="J1425" s="59"/>
      <c r="K1425" s="57"/>
      <c r="L1425" s="55"/>
      <c r="M1425" s="100"/>
      <c r="N1425" s="61"/>
      <c r="O1425" s="61"/>
      <c r="P1425" s="61"/>
      <c r="Q1425" s="1" t="s">
        <v>2333</v>
      </c>
    </row>
    <row r="1426" spans="1:17" s="28" customFormat="1" ht="50.1" customHeight="1">
      <c r="A1426" s="96" t="str">
        <f t="shared" si="44"/>
        <v/>
      </c>
      <c r="B1426" s="70" t="str">
        <f t="shared" si="45"/>
        <v/>
      </c>
      <c r="C1426" s="97" t="str">
        <f>IF(D1426="","",COUNTA($D$3:D1425)+1)</f>
        <v/>
      </c>
      <c r="D1426" s="98"/>
      <c r="E1426" s="56"/>
      <c r="F1426" s="56"/>
      <c r="G1426" s="96"/>
      <c r="H1426" s="107"/>
      <c r="I1426" s="56"/>
      <c r="J1426" s="59"/>
      <c r="K1426" s="57"/>
      <c r="L1426" s="55"/>
      <c r="M1426" s="100"/>
      <c r="N1426" s="61"/>
      <c r="O1426" s="61"/>
      <c r="P1426" s="61"/>
      <c r="Q1426" s="1" t="s">
        <v>2334</v>
      </c>
    </row>
    <row r="1427" spans="1:17" s="28" customFormat="1" ht="50.1" customHeight="1">
      <c r="A1427" s="96" t="str">
        <f t="shared" si="44"/>
        <v/>
      </c>
      <c r="B1427" s="70" t="str">
        <f t="shared" si="45"/>
        <v/>
      </c>
      <c r="C1427" s="97" t="str">
        <f>IF(D1427="","",COUNTA($D$3:D1426)+1)</f>
        <v/>
      </c>
      <c r="D1427" s="98"/>
      <c r="E1427" s="56"/>
      <c r="F1427" s="56"/>
      <c r="G1427" s="96"/>
      <c r="H1427" s="107"/>
      <c r="I1427" s="56"/>
      <c r="J1427" s="59"/>
      <c r="K1427" s="57"/>
      <c r="L1427" s="55"/>
      <c r="M1427" s="100"/>
      <c r="N1427" s="61"/>
      <c r="O1427" s="61"/>
      <c r="P1427" s="61"/>
      <c r="Q1427" s="1" t="s">
        <v>2335</v>
      </c>
    </row>
    <row r="1428" spans="1:17" s="28" customFormat="1" ht="50.1" customHeight="1">
      <c r="A1428" s="80" t="str">
        <f t="shared" si="44"/>
        <v/>
      </c>
      <c r="B1428" s="67" t="str">
        <f t="shared" si="45"/>
        <v/>
      </c>
      <c r="C1428" s="81" t="str">
        <f>IF(D1428="","",COUNTA($D$3:D1427)+1)</f>
        <v/>
      </c>
      <c r="D1428" s="101"/>
      <c r="E1428" s="46"/>
      <c r="F1428" s="46"/>
      <c r="G1428" s="80"/>
      <c r="H1428" s="106"/>
      <c r="I1428" s="46"/>
      <c r="J1428" s="49"/>
      <c r="K1428" s="47"/>
      <c r="L1428" s="45"/>
      <c r="M1428" s="103"/>
      <c r="N1428" s="51"/>
      <c r="O1428" s="51"/>
      <c r="P1428" s="51"/>
      <c r="Q1428" s="1" t="s">
        <v>2335</v>
      </c>
    </row>
    <row r="1429" spans="1:17" s="28" customFormat="1" ht="50.1" customHeight="1">
      <c r="A1429" s="77">
        <f t="shared" si="44"/>
        <v>2015</v>
      </c>
      <c r="B1429" s="65" t="str">
        <f t="shared" si="45"/>
        <v>A</v>
      </c>
      <c r="C1429" s="78">
        <f>IF(D1429="","",COUNTA($D$3:D1428)+1)</f>
        <v>959</v>
      </c>
      <c r="D1429" s="93" t="s">
        <v>19</v>
      </c>
      <c r="E1429" s="36" t="s">
        <v>2250</v>
      </c>
      <c r="F1429" s="36" t="s">
        <v>2250</v>
      </c>
      <c r="G1429" s="77" t="s">
        <v>6</v>
      </c>
      <c r="H1429" s="105">
        <v>54</v>
      </c>
      <c r="I1429" s="36" t="s">
        <v>7</v>
      </c>
      <c r="J1429" s="39" t="s">
        <v>8</v>
      </c>
      <c r="K1429" s="37" t="s">
        <v>10</v>
      </c>
      <c r="L1429" s="35" t="s">
        <v>738</v>
      </c>
      <c r="M1429" s="95" t="s">
        <v>2336</v>
      </c>
      <c r="N1429" s="41" t="s">
        <v>14</v>
      </c>
      <c r="O1429" s="41" t="s">
        <v>738</v>
      </c>
      <c r="P1429" s="41" t="s">
        <v>738</v>
      </c>
      <c r="Q1429" s="1" t="s">
        <v>2337</v>
      </c>
    </row>
    <row r="1430" spans="1:17" s="28" customFormat="1" ht="50.1" customHeight="1">
      <c r="A1430" s="96" t="str">
        <f t="shared" si="44"/>
        <v/>
      </c>
      <c r="B1430" s="70" t="str">
        <f t="shared" si="45"/>
        <v/>
      </c>
      <c r="C1430" s="97" t="str">
        <f>IF(D1430="","",COUNTA($D$3:D1429)+1)</f>
        <v/>
      </c>
      <c r="D1430" s="98"/>
      <c r="E1430" s="56"/>
      <c r="F1430" s="56"/>
      <c r="G1430" s="96"/>
      <c r="H1430" s="107"/>
      <c r="I1430" s="56"/>
      <c r="J1430" s="59"/>
      <c r="K1430" s="57"/>
      <c r="L1430" s="55"/>
      <c r="M1430" s="100"/>
      <c r="N1430" s="61"/>
      <c r="O1430" s="61"/>
      <c r="P1430" s="61"/>
      <c r="Q1430" s="1" t="s">
        <v>2338</v>
      </c>
    </row>
    <row r="1431" spans="1:17" s="28" customFormat="1" ht="50.1" customHeight="1">
      <c r="A1431" s="96" t="str">
        <f t="shared" si="44"/>
        <v/>
      </c>
      <c r="B1431" s="70" t="str">
        <f t="shared" si="45"/>
        <v/>
      </c>
      <c r="C1431" s="97" t="str">
        <f>IF(D1431="","",COUNTA($D$3:D1430)+1)</f>
        <v/>
      </c>
      <c r="D1431" s="98"/>
      <c r="E1431" s="56"/>
      <c r="F1431" s="56"/>
      <c r="G1431" s="96"/>
      <c r="H1431" s="107"/>
      <c r="I1431" s="56"/>
      <c r="J1431" s="59"/>
      <c r="K1431" s="57"/>
      <c r="L1431" s="55"/>
      <c r="M1431" s="100"/>
      <c r="N1431" s="61"/>
      <c r="O1431" s="61"/>
      <c r="P1431" s="61"/>
      <c r="Q1431" s="1" t="s">
        <v>2339</v>
      </c>
    </row>
    <row r="1432" spans="1:17" s="28" customFormat="1" ht="50.1" customHeight="1">
      <c r="A1432" s="80" t="str">
        <f t="shared" si="44"/>
        <v/>
      </c>
      <c r="B1432" s="67" t="str">
        <f t="shared" si="45"/>
        <v/>
      </c>
      <c r="C1432" s="81" t="str">
        <f>IF(D1432="","",COUNTA($D$3:D1431)+1)</f>
        <v/>
      </c>
      <c r="D1432" s="101"/>
      <c r="E1432" s="46"/>
      <c r="F1432" s="46"/>
      <c r="G1432" s="80"/>
      <c r="H1432" s="106"/>
      <c r="I1432" s="46"/>
      <c r="J1432" s="49"/>
      <c r="K1432" s="47"/>
      <c r="L1432" s="45"/>
      <c r="M1432" s="103"/>
      <c r="N1432" s="51"/>
      <c r="O1432" s="51"/>
      <c r="P1432" s="51"/>
      <c r="Q1432" s="1" t="s">
        <v>2339</v>
      </c>
    </row>
    <row r="1433" spans="1:17" s="28" customFormat="1" ht="50.1" customHeight="1">
      <c r="A1433" s="77">
        <f t="shared" si="44"/>
        <v>2015</v>
      </c>
      <c r="B1433" s="65" t="str">
        <f t="shared" si="45"/>
        <v>A</v>
      </c>
      <c r="C1433" s="78">
        <f>IF(D1433="","",COUNTA($D$3:D1432)+1)</f>
        <v>960</v>
      </c>
      <c r="D1433" s="93" t="s">
        <v>19</v>
      </c>
      <c r="E1433" s="36" t="s">
        <v>2250</v>
      </c>
      <c r="F1433" s="36" t="s">
        <v>2250</v>
      </c>
      <c r="G1433" s="77" t="s">
        <v>6</v>
      </c>
      <c r="H1433" s="105">
        <v>54</v>
      </c>
      <c r="I1433" s="36" t="s">
        <v>7</v>
      </c>
      <c r="J1433" s="39" t="s">
        <v>8</v>
      </c>
      <c r="K1433" s="37" t="s">
        <v>10</v>
      </c>
      <c r="L1433" s="35" t="s">
        <v>738</v>
      </c>
      <c r="M1433" s="95" t="s">
        <v>2340</v>
      </c>
      <c r="N1433" s="41" t="s">
        <v>14</v>
      </c>
      <c r="O1433" s="41" t="s">
        <v>738</v>
      </c>
      <c r="P1433" s="41" t="s">
        <v>738</v>
      </c>
      <c r="Q1433" s="1" t="s">
        <v>2341</v>
      </c>
    </row>
    <row r="1434" spans="1:17" s="28" customFormat="1" ht="50.1" customHeight="1">
      <c r="A1434" s="96" t="str">
        <f t="shared" si="44"/>
        <v/>
      </c>
      <c r="B1434" s="70" t="str">
        <f t="shared" si="45"/>
        <v/>
      </c>
      <c r="C1434" s="97" t="str">
        <f>IF(D1434="","",COUNTA($D$3:D1433)+1)</f>
        <v/>
      </c>
      <c r="D1434" s="98"/>
      <c r="E1434" s="56"/>
      <c r="F1434" s="56"/>
      <c r="G1434" s="96"/>
      <c r="H1434" s="107"/>
      <c r="I1434" s="56"/>
      <c r="J1434" s="59"/>
      <c r="K1434" s="57"/>
      <c r="L1434" s="55"/>
      <c r="M1434" s="100"/>
      <c r="N1434" s="61"/>
      <c r="O1434" s="61"/>
      <c r="P1434" s="61"/>
      <c r="Q1434" s="1" t="s">
        <v>2342</v>
      </c>
    </row>
    <row r="1435" spans="1:17" s="28" customFormat="1" ht="50.1" customHeight="1">
      <c r="A1435" s="80" t="str">
        <f t="shared" si="44"/>
        <v/>
      </c>
      <c r="B1435" s="67" t="str">
        <f t="shared" si="45"/>
        <v/>
      </c>
      <c r="C1435" s="81" t="str">
        <f>IF(D1435="","",COUNTA($D$3:D1434)+1)</f>
        <v/>
      </c>
      <c r="D1435" s="101"/>
      <c r="E1435" s="46"/>
      <c r="F1435" s="46"/>
      <c r="G1435" s="80"/>
      <c r="H1435" s="106"/>
      <c r="I1435" s="46"/>
      <c r="J1435" s="49"/>
      <c r="K1435" s="47"/>
      <c r="L1435" s="45"/>
      <c r="M1435" s="103"/>
      <c r="N1435" s="51"/>
      <c r="O1435" s="51"/>
      <c r="P1435" s="51"/>
      <c r="Q1435" s="1" t="s">
        <v>2343</v>
      </c>
    </row>
    <row r="1436" spans="1:17" s="28" customFormat="1" ht="50.1" customHeight="1">
      <c r="A1436" s="77">
        <f t="shared" si="44"/>
        <v>2015</v>
      </c>
      <c r="B1436" s="65" t="str">
        <f t="shared" si="45"/>
        <v>A</v>
      </c>
      <c r="C1436" s="78">
        <f>IF(D1436="","",COUNTA($D$3:D1435)+1)</f>
        <v>961</v>
      </c>
      <c r="D1436" s="93" t="s">
        <v>19</v>
      </c>
      <c r="E1436" s="36" t="s">
        <v>2250</v>
      </c>
      <c r="F1436" s="36" t="s">
        <v>2250</v>
      </c>
      <c r="G1436" s="77" t="s">
        <v>6</v>
      </c>
      <c r="H1436" s="105">
        <v>54</v>
      </c>
      <c r="I1436" s="36" t="s">
        <v>7</v>
      </c>
      <c r="J1436" s="39" t="s">
        <v>8</v>
      </c>
      <c r="K1436" s="37" t="s">
        <v>10</v>
      </c>
      <c r="L1436" s="35" t="s">
        <v>738</v>
      </c>
      <c r="M1436" s="95" t="s">
        <v>2344</v>
      </c>
      <c r="N1436" s="41" t="s">
        <v>14</v>
      </c>
      <c r="O1436" s="41" t="s">
        <v>738</v>
      </c>
      <c r="P1436" s="41" t="s">
        <v>738</v>
      </c>
      <c r="Q1436" s="1" t="s">
        <v>2345</v>
      </c>
    </row>
    <row r="1437" spans="1:17" s="28" customFormat="1" ht="50.1" customHeight="1">
      <c r="A1437" s="96" t="str">
        <f t="shared" si="44"/>
        <v/>
      </c>
      <c r="B1437" s="70" t="str">
        <f t="shared" si="45"/>
        <v/>
      </c>
      <c r="C1437" s="97" t="str">
        <f>IF(D1437="","",COUNTA($D$3:D1436)+1)</f>
        <v/>
      </c>
      <c r="D1437" s="98"/>
      <c r="E1437" s="56"/>
      <c r="F1437" s="56"/>
      <c r="G1437" s="96"/>
      <c r="H1437" s="107"/>
      <c r="I1437" s="56"/>
      <c r="J1437" s="59"/>
      <c r="K1437" s="57"/>
      <c r="L1437" s="55"/>
      <c r="M1437" s="100"/>
      <c r="N1437" s="61"/>
      <c r="O1437" s="61"/>
      <c r="P1437" s="61"/>
      <c r="Q1437" s="1" t="s">
        <v>2345</v>
      </c>
    </row>
    <row r="1438" spans="1:17" s="28" customFormat="1" ht="50.1" customHeight="1">
      <c r="A1438" s="96" t="str">
        <f t="shared" si="44"/>
        <v/>
      </c>
      <c r="B1438" s="70" t="str">
        <f t="shared" si="45"/>
        <v/>
      </c>
      <c r="C1438" s="97" t="str">
        <f>IF(D1438="","",COUNTA($D$3:D1437)+1)</f>
        <v/>
      </c>
      <c r="D1438" s="98"/>
      <c r="E1438" s="56"/>
      <c r="F1438" s="56"/>
      <c r="G1438" s="96"/>
      <c r="H1438" s="107"/>
      <c r="I1438" s="56"/>
      <c r="J1438" s="59"/>
      <c r="K1438" s="57"/>
      <c r="L1438" s="55"/>
      <c r="M1438" s="100"/>
      <c r="N1438" s="61"/>
      <c r="O1438" s="61"/>
      <c r="P1438" s="61"/>
      <c r="Q1438" s="1" t="s">
        <v>2338</v>
      </c>
    </row>
    <row r="1439" spans="1:17" s="28" customFormat="1" ht="50.1" customHeight="1">
      <c r="A1439" s="96" t="str">
        <f t="shared" si="44"/>
        <v/>
      </c>
      <c r="B1439" s="70" t="str">
        <f t="shared" si="45"/>
        <v/>
      </c>
      <c r="C1439" s="97" t="str">
        <f>IF(D1439="","",COUNTA($D$3:D1438)+1)</f>
        <v/>
      </c>
      <c r="D1439" s="98"/>
      <c r="E1439" s="56"/>
      <c r="F1439" s="56"/>
      <c r="G1439" s="96"/>
      <c r="H1439" s="107"/>
      <c r="I1439" s="56"/>
      <c r="J1439" s="59"/>
      <c r="K1439" s="57"/>
      <c r="L1439" s="55"/>
      <c r="M1439" s="100"/>
      <c r="N1439" s="61"/>
      <c r="O1439" s="61"/>
      <c r="P1439" s="61"/>
      <c r="Q1439" s="1" t="s">
        <v>2346</v>
      </c>
    </row>
    <row r="1440" spans="1:17" s="28" customFormat="1" ht="50.1" customHeight="1">
      <c r="A1440" s="80" t="str">
        <f t="shared" si="44"/>
        <v/>
      </c>
      <c r="B1440" s="67" t="str">
        <f t="shared" si="45"/>
        <v/>
      </c>
      <c r="C1440" s="81" t="str">
        <f>IF(D1440="","",COUNTA($D$3:D1439)+1)</f>
        <v/>
      </c>
      <c r="D1440" s="101"/>
      <c r="E1440" s="46"/>
      <c r="F1440" s="46"/>
      <c r="G1440" s="80"/>
      <c r="H1440" s="106"/>
      <c r="I1440" s="46"/>
      <c r="J1440" s="49"/>
      <c r="K1440" s="47"/>
      <c r="L1440" s="45"/>
      <c r="M1440" s="103"/>
      <c r="N1440" s="51"/>
      <c r="O1440" s="51"/>
      <c r="P1440" s="51"/>
      <c r="Q1440" s="1" t="s">
        <v>2347</v>
      </c>
    </row>
    <row r="1441" spans="1:17" s="28" customFormat="1" ht="50.1" customHeight="1">
      <c r="A1441" s="77">
        <f t="shared" si="44"/>
        <v>2015</v>
      </c>
      <c r="B1441" s="65" t="str">
        <f t="shared" si="45"/>
        <v>A</v>
      </c>
      <c r="C1441" s="78">
        <f>IF(D1441="","",COUNTA($D$3:D1440)+1)</f>
        <v>962</v>
      </c>
      <c r="D1441" s="93" t="s">
        <v>19</v>
      </c>
      <c r="E1441" s="36" t="s">
        <v>2250</v>
      </c>
      <c r="F1441" s="36" t="s">
        <v>2250</v>
      </c>
      <c r="G1441" s="77" t="s">
        <v>6</v>
      </c>
      <c r="H1441" s="105">
        <v>54</v>
      </c>
      <c r="I1441" s="36" t="s">
        <v>7</v>
      </c>
      <c r="J1441" s="39" t="s">
        <v>8</v>
      </c>
      <c r="K1441" s="37" t="s">
        <v>10</v>
      </c>
      <c r="L1441" s="35" t="s">
        <v>738</v>
      </c>
      <c r="M1441" s="95" t="s">
        <v>2348</v>
      </c>
      <c r="N1441" s="41" t="s">
        <v>14</v>
      </c>
      <c r="O1441" s="41" t="s">
        <v>738</v>
      </c>
      <c r="P1441" s="41" t="s">
        <v>738</v>
      </c>
      <c r="Q1441" s="1" t="s">
        <v>2349</v>
      </c>
    </row>
    <row r="1442" spans="1:17" s="28" customFormat="1" ht="50.1" customHeight="1">
      <c r="A1442" s="96" t="str">
        <f t="shared" si="44"/>
        <v/>
      </c>
      <c r="B1442" s="70" t="str">
        <f t="shared" si="45"/>
        <v/>
      </c>
      <c r="C1442" s="97" t="str">
        <f>IF(D1442="","",COUNTA($D$3:D1441)+1)</f>
        <v/>
      </c>
      <c r="D1442" s="98"/>
      <c r="E1442" s="56"/>
      <c r="F1442" s="56"/>
      <c r="G1442" s="96"/>
      <c r="H1442" s="107"/>
      <c r="I1442" s="56"/>
      <c r="J1442" s="59"/>
      <c r="K1442" s="57"/>
      <c r="L1442" s="55"/>
      <c r="M1442" s="100"/>
      <c r="N1442" s="61"/>
      <c r="O1442" s="61"/>
      <c r="P1442" s="61"/>
      <c r="Q1442" s="1" t="s">
        <v>2350</v>
      </c>
    </row>
    <row r="1443" spans="1:17" s="28" customFormat="1" ht="50.1" customHeight="1">
      <c r="A1443" s="80" t="str">
        <f t="shared" si="44"/>
        <v/>
      </c>
      <c r="B1443" s="67" t="str">
        <f t="shared" si="45"/>
        <v/>
      </c>
      <c r="C1443" s="81" t="str">
        <f>IF(D1443="","",COUNTA($D$3:D1442)+1)</f>
        <v/>
      </c>
      <c r="D1443" s="101"/>
      <c r="E1443" s="46"/>
      <c r="F1443" s="46"/>
      <c r="G1443" s="80"/>
      <c r="H1443" s="106"/>
      <c r="I1443" s="46"/>
      <c r="J1443" s="49"/>
      <c r="K1443" s="47"/>
      <c r="L1443" s="45"/>
      <c r="M1443" s="103"/>
      <c r="N1443" s="51"/>
      <c r="O1443" s="51"/>
      <c r="P1443" s="51"/>
      <c r="Q1443" s="1" t="s">
        <v>2351</v>
      </c>
    </row>
    <row r="1444" spans="1:17" s="28" customFormat="1" ht="50.1" customHeight="1">
      <c r="A1444" s="77">
        <f t="shared" si="44"/>
        <v>2015</v>
      </c>
      <c r="B1444" s="65" t="str">
        <f t="shared" si="45"/>
        <v>A</v>
      </c>
      <c r="C1444" s="78">
        <f>IF(D1444="","",COUNTA($D$3:D1443)+1)</f>
        <v>963</v>
      </c>
      <c r="D1444" s="93" t="s">
        <v>19</v>
      </c>
      <c r="E1444" s="36" t="s">
        <v>2250</v>
      </c>
      <c r="F1444" s="36" t="s">
        <v>2250</v>
      </c>
      <c r="G1444" s="77" t="s">
        <v>6</v>
      </c>
      <c r="H1444" s="105">
        <v>54</v>
      </c>
      <c r="I1444" s="36" t="s">
        <v>7</v>
      </c>
      <c r="J1444" s="39" t="s">
        <v>8</v>
      </c>
      <c r="K1444" s="37" t="s">
        <v>10</v>
      </c>
      <c r="L1444" s="35" t="s">
        <v>738</v>
      </c>
      <c r="M1444" s="95" t="s">
        <v>2352</v>
      </c>
      <c r="N1444" s="41" t="s">
        <v>14</v>
      </c>
      <c r="O1444" s="41" t="s">
        <v>738</v>
      </c>
      <c r="P1444" s="41" t="s">
        <v>738</v>
      </c>
      <c r="Q1444" s="1" t="s">
        <v>2353</v>
      </c>
    </row>
    <row r="1445" spans="1:17" s="28" customFormat="1" ht="50.1" customHeight="1">
      <c r="A1445" s="96" t="str">
        <f t="shared" si="44"/>
        <v/>
      </c>
      <c r="B1445" s="70" t="str">
        <f t="shared" si="45"/>
        <v/>
      </c>
      <c r="C1445" s="97" t="str">
        <f>IF(D1445="","",COUNTA($D$3:D1444)+1)</f>
        <v/>
      </c>
      <c r="D1445" s="98"/>
      <c r="E1445" s="56"/>
      <c r="F1445" s="56"/>
      <c r="G1445" s="96"/>
      <c r="H1445" s="107"/>
      <c r="I1445" s="56"/>
      <c r="J1445" s="59"/>
      <c r="K1445" s="57"/>
      <c r="L1445" s="55"/>
      <c r="M1445" s="100"/>
      <c r="N1445" s="61"/>
      <c r="O1445" s="61"/>
      <c r="P1445" s="61"/>
      <c r="Q1445" s="1" t="s">
        <v>2354</v>
      </c>
    </row>
    <row r="1446" spans="1:17" s="28" customFormat="1" ht="50.1" customHeight="1">
      <c r="A1446" s="96" t="str">
        <f t="shared" si="44"/>
        <v/>
      </c>
      <c r="B1446" s="70" t="str">
        <f t="shared" si="45"/>
        <v/>
      </c>
      <c r="C1446" s="97" t="str">
        <f>IF(D1446="","",COUNTA($D$3:D1445)+1)</f>
        <v/>
      </c>
      <c r="D1446" s="98"/>
      <c r="E1446" s="56"/>
      <c r="F1446" s="56"/>
      <c r="G1446" s="96"/>
      <c r="H1446" s="107"/>
      <c r="I1446" s="56"/>
      <c r="J1446" s="59"/>
      <c r="K1446" s="57"/>
      <c r="L1446" s="55"/>
      <c r="M1446" s="100"/>
      <c r="N1446" s="61"/>
      <c r="O1446" s="61"/>
      <c r="P1446" s="61"/>
      <c r="Q1446" s="1" t="s">
        <v>2355</v>
      </c>
    </row>
    <row r="1447" spans="1:17" s="28" customFormat="1" ht="50.1" customHeight="1">
      <c r="A1447" s="80" t="str">
        <f t="shared" si="44"/>
        <v/>
      </c>
      <c r="B1447" s="67" t="str">
        <f t="shared" si="45"/>
        <v/>
      </c>
      <c r="C1447" s="81" t="str">
        <f>IF(D1447="","",COUNTA($D$3:D1446)+1)</f>
        <v/>
      </c>
      <c r="D1447" s="101"/>
      <c r="E1447" s="46"/>
      <c r="F1447" s="46"/>
      <c r="G1447" s="80"/>
      <c r="H1447" s="106"/>
      <c r="I1447" s="46"/>
      <c r="J1447" s="49"/>
      <c r="K1447" s="47"/>
      <c r="L1447" s="45"/>
      <c r="M1447" s="103"/>
      <c r="N1447" s="51"/>
      <c r="O1447" s="51"/>
      <c r="P1447" s="51"/>
      <c r="Q1447" s="1" t="s">
        <v>2356</v>
      </c>
    </row>
    <row r="1448" spans="1:17" s="28" customFormat="1" ht="50.1" customHeight="1">
      <c r="A1448" s="77">
        <f t="shared" si="44"/>
        <v>2015</v>
      </c>
      <c r="B1448" s="65" t="str">
        <f t="shared" si="45"/>
        <v>A</v>
      </c>
      <c r="C1448" s="78">
        <f>IF(D1448="","",COUNTA($D$3:D1447)+1)</f>
        <v>964</v>
      </c>
      <c r="D1448" s="93" t="s">
        <v>19</v>
      </c>
      <c r="E1448" s="36" t="s">
        <v>2250</v>
      </c>
      <c r="F1448" s="36" t="s">
        <v>2250</v>
      </c>
      <c r="G1448" s="77" t="s">
        <v>6</v>
      </c>
      <c r="H1448" s="105">
        <v>54</v>
      </c>
      <c r="I1448" s="36" t="s">
        <v>7</v>
      </c>
      <c r="J1448" s="39" t="s">
        <v>8</v>
      </c>
      <c r="K1448" s="37" t="s">
        <v>10</v>
      </c>
      <c r="L1448" s="35" t="s">
        <v>738</v>
      </c>
      <c r="M1448" s="95" t="s">
        <v>2357</v>
      </c>
      <c r="N1448" s="41" t="s">
        <v>14</v>
      </c>
      <c r="O1448" s="41" t="s">
        <v>738</v>
      </c>
      <c r="P1448" s="41" t="s">
        <v>738</v>
      </c>
      <c r="Q1448" s="1" t="s">
        <v>2358</v>
      </c>
    </row>
    <row r="1449" spans="1:17" s="28" customFormat="1" ht="50.1" customHeight="1">
      <c r="A1449" s="96" t="str">
        <f t="shared" si="44"/>
        <v/>
      </c>
      <c r="B1449" s="70" t="str">
        <f t="shared" si="45"/>
        <v/>
      </c>
      <c r="C1449" s="97" t="str">
        <f>IF(D1449="","",COUNTA($D$3:D1448)+1)</f>
        <v/>
      </c>
      <c r="D1449" s="98"/>
      <c r="E1449" s="56"/>
      <c r="F1449" s="56"/>
      <c r="G1449" s="96"/>
      <c r="H1449" s="107"/>
      <c r="I1449" s="56"/>
      <c r="J1449" s="59"/>
      <c r="K1449" s="57"/>
      <c r="L1449" s="55"/>
      <c r="M1449" s="100"/>
      <c r="N1449" s="61"/>
      <c r="O1449" s="61"/>
      <c r="P1449" s="61"/>
      <c r="Q1449" s="1" t="s">
        <v>2359</v>
      </c>
    </row>
    <row r="1450" spans="1:17" s="28" customFormat="1" ht="50.1" customHeight="1">
      <c r="A1450" s="96" t="str">
        <f t="shared" si="44"/>
        <v/>
      </c>
      <c r="B1450" s="70" t="str">
        <f t="shared" si="45"/>
        <v/>
      </c>
      <c r="C1450" s="97" t="str">
        <f>IF(D1450="","",COUNTA($D$3:D1449)+1)</f>
        <v/>
      </c>
      <c r="D1450" s="98"/>
      <c r="E1450" s="56"/>
      <c r="F1450" s="56"/>
      <c r="G1450" s="96"/>
      <c r="H1450" s="107"/>
      <c r="I1450" s="56"/>
      <c r="J1450" s="59"/>
      <c r="K1450" s="57"/>
      <c r="L1450" s="55"/>
      <c r="M1450" s="100"/>
      <c r="N1450" s="61"/>
      <c r="O1450" s="61"/>
      <c r="P1450" s="61"/>
      <c r="Q1450" s="1" t="s">
        <v>2360</v>
      </c>
    </row>
    <row r="1451" spans="1:17" s="28" customFormat="1" ht="50.1" customHeight="1">
      <c r="A1451" s="80" t="str">
        <f t="shared" si="44"/>
        <v/>
      </c>
      <c r="B1451" s="67" t="str">
        <f t="shared" si="45"/>
        <v/>
      </c>
      <c r="C1451" s="81" t="str">
        <f>IF(D1451="","",COUNTA($D$3:D1450)+1)</f>
        <v/>
      </c>
      <c r="D1451" s="101"/>
      <c r="E1451" s="46"/>
      <c r="F1451" s="46"/>
      <c r="G1451" s="80"/>
      <c r="H1451" s="106"/>
      <c r="I1451" s="46"/>
      <c r="J1451" s="49"/>
      <c r="K1451" s="47"/>
      <c r="L1451" s="45"/>
      <c r="M1451" s="103"/>
      <c r="N1451" s="51"/>
      <c r="O1451" s="51"/>
      <c r="P1451" s="51"/>
      <c r="Q1451" s="1" t="s">
        <v>2361</v>
      </c>
    </row>
    <row r="1452" spans="1:17" s="28" customFormat="1" ht="50.1" customHeight="1">
      <c r="A1452" s="77">
        <f t="shared" si="44"/>
        <v>2015</v>
      </c>
      <c r="B1452" s="65" t="str">
        <f t="shared" si="45"/>
        <v>A</v>
      </c>
      <c r="C1452" s="78">
        <f>IF(D1452="","",COUNTA($D$3:D1451)+1)</f>
        <v>965</v>
      </c>
      <c r="D1452" s="93" t="s">
        <v>19</v>
      </c>
      <c r="E1452" s="36" t="s">
        <v>2250</v>
      </c>
      <c r="F1452" s="36" t="s">
        <v>2250</v>
      </c>
      <c r="G1452" s="77" t="s">
        <v>6</v>
      </c>
      <c r="H1452" s="105">
        <v>54</v>
      </c>
      <c r="I1452" s="36" t="s">
        <v>7</v>
      </c>
      <c r="J1452" s="39" t="s">
        <v>8</v>
      </c>
      <c r="K1452" s="37" t="s">
        <v>10</v>
      </c>
      <c r="L1452" s="35" t="s">
        <v>738</v>
      </c>
      <c r="M1452" s="95" t="s">
        <v>2362</v>
      </c>
      <c r="N1452" s="41" t="s">
        <v>14</v>
      </c>
      <c r="O1452" s="41" t="s">
        <v>738</v>
      </c>
      <c r="P1452" s="41" t="s">
        <v>738</v>
      </c>
      <c r="Q1452" s="1" t="s">
        <v>2363</v>
      </c>
    </row>
    <row r="1453" spans="1:17" s="28" customFormat="1" ht="50.1" customHeight="1">
      <c r="A1453" s="96" t="str">
        <f t="shared" si="44"/>
        <v/>
      </c>
      <c r="B1453" s="70" t="str">
        <f t="shared" si="45"/>
        <v/>
      </c>
      <c r="C1453" s="97" t="str">
        <f>IF(D1453="","",COUNTA($D$3:D1452)+1)</f>
        <v/>
      </c>
      <c r="D1453" s="98"/>
      <c r="E1453" s="56"/>
      <c r="F1453" s="56"/>
      <c r="G1453" s="96"/>
      <c r="H1453" s="107"/>
      <c r="I1453" s="56"/>
      <c r="J1453" s="59"/>
      <c r="K1453" s="57"/>
      <c r="L1453" s="55"/>
      <c r="M1453" s="100"/>
      <c r="N1453" s="61"/>
      <c r="O1453" s="61"/>
      <c r="P1453" s="61"/>
      <c r="Q1453" s="1" t="s">
        <v>2364</v>
      </c>
    </row>
    <row r="1454" spans="1:17" s="28" customFormat="1" ht="50.1" customHeight="1">
      <c r="A1454" s="80" t="str">
        <f t="shared" si="44"/>
        <v/>
      </c>
      <c r="B1454" s="67" t="str">
        <f t="shared" si="45"/>
        <v/>
      </c>
      <c r="C1454" s="81" t="str">
        <f>IF(D1454="","",COUNTA($D$3:D1453)+1)</f>
        <v/>
      </c>
      <c r="D1454" s="101"/>
      <c r="E1454" s="46"/>
      <c r="F1454" s="46"/>
      <c r="G1454" s="80"/>
      <c r="H1454" s="106"/>
      <c r="I1454" s="46"/>
      <c r="J1454" s="49"/>
      <c r="K1454" s="47"/>
      <c r="L1454" s="45"/>
      <c r="M1454" s="103"/>
      <c r="N1454" s="51"/>
      <c r="O1454" s="51"/>
      <c r="P1454" s="51"/>
      <c r="Q1454" s="1" t="s">
        <v>2365</v>
      </c>
    </row>
    <row r="1455" spans="1:17" s="28" customFormat="1" ht="50.1" customHeight="1">
      <c r="A1455" s="77">
        <f t="shared" si="44"/>
        <v>2015</v>
      </c>
      <c r="B1455" s="65" t="str">
        <f t="shared" si="45"/>
        <v>A</v>
      </c>
      <c r="C1455" s="78">
        <f>IF(D1455="","",COUNTA($D$3:D1454)+1)</f>
        <v>966</v>
      </c>
      <c r="D1455" s="93" t="s">
        <v>19</v>
      </c>
      <c r="E1455" s="36" t="s">
        <v>2250</v>
      </c>
      <c r="F1455" s="36" t="s">
        <v>2250</v>
      </c>
      <c r="G1455" s="77" t="s">
        <v>6</v>
      </c>
      <c r="H1455" s="105">
        <v>54</v>
      </c>
      <c r="I1455" s="36" t="s">
        <v>7</v>
      </c>
      <c r="J1455" s="39" t="s">
        <v>8</v>
      </c>
      <c r="K1455" s="37" t="s">
        <v>10</v>
      </c>
      <c r="L1455" s="35" t="s">
        <v>738</v>
      </c>
      <c r="M1455" s="95" t="s">
        <v>2366</v>
      </c>
      <c r="N1455" s="41" t="s">
        <v>14</v>
      </c>
      <c r="O1455" s="41" t="s">
        <v>738</v>
      </c>
      <c r="P1455" s="41" t="s">
        <v>738</v>
      </c>
      <c r="Q1455" s="1" t="s">
        <v>2359</v>
      </c>
    </row>
    <row r="1456" spans="1:17" s="28" customFormat="1" ht="50.1" customHeight="1">
      <c r="A1456" s="96" t="str">
        <f t="shared" si="44"/>
        <v/>
      </c>
      <c r="B1456" s="70" t="str">
        <f t="shared" si="45"/>
        <v/>
      </c>
      <c r="C1456" s="97" t="str">
        <f>IF(D1456="","",COUNTA($D$3:D1455)+1)</f>
        <v/>
      </c>
      <c r="D1456" s="98"/>
      <c r="E1456" s="56"/>
      <c r="F1456" s="56"/>
      <c r="G1456" s="96"/>
      <c r="H1456" s="107"/>
      <c r="I1456" s="56"/>
      <c r="J1456" s="59"/>
      <c r="K1456" s="57"/>
      <c r="L1456" s="55"/>
      <c r="M1456" s="100"/>
      <c r="N1456" s="61"/>
      <c r="O1456" s="61"/>
      <c r="P1456" s="61"/>
      <c r="Q1456" s="1" t="s">
        <v>2367</v>
      </c>
    </row>
    <row r="1457" spans="1:17" s="28" customFormat="1" ht="50.1" customHeight="1">
      <c r="A1457" s="80" t="str">
        <f t="shared" si="44"/>
        <v/>
      </c>
      <c r="B1457" s="67" t="str">
        <f t="shared" si="45"/>
        <v/>
      </c>
      <c r="C1457" s="81" t="str">
        <f>IF(D1457="","",COUNTA($D$3:D1456)+1)</f>
        <v/>
      </c>
      <c r="D1457" s="101"/>
      <c r="E1457" s="46"/>
      <c r="F1457" s="46"/>
      <c r="G1457" s="80"/>
      <c r="H1457" s="106"/>
      <c r="I1457" s="46"/>
      <c r="J1457" s="49"/>
      <c r="K1457" s="47"/>
      <c r="L1457" s="45"/>
      <c r="M1457" s="103"/>
      <c r="N1457" s="51"/>
      <c r="O1457" s="51"/>
      <c r="P1457" s="51"/>
      <c r="Q1457" s="1" t="s">
        <v>2368</v>
      </c>
    </row>
    <row r="1458" spans="1:17" s="28" customFormat="1" ht="36.950000000000003" customHeight="1">
      <c r="A1458" s="77">
        <f t="shared" si="44"/>
        <v>2015</v>
      </c>
      <c r="B1458" s="65" t="str">
        <f t="shared" si="45"/>
        <v>A</v>
      </c>
      <c r="C1458" s="78">
        <f>IF(D1458="","",COUNTA($D$3:D1457)+1)</f>
        <v>967</v>
      </c>
      <c r="D1458" s="93" t="s">
        <v>19</v>
      </c>
      <c r="E1458" s="36" t="s">
        <v>2250</v>
      </c>
      <c r="F1458" s="36" t="s">
        <v>2250</v>
      </c>
      <c r="G1458" s="77" t="s">
        <v>6</v>
      </c>
      <c r="H1458" s="105">
        <v>54</v>
      </c>
      <c r="I1458" s="36" t="s">
        <v>7</v>
      </c>
      <c r="J1458" s="39" t="s">
        <v>8</v>
      </c>
      <c r="K1458" s="37" t="s">
        <v>10</v>
      </c>
      <c r="L1458" s="35" t="s">
        <v>738</v>
      </c>
      <c r="M1458" s="95" t="s">
        <v>2369</v>
      </c>
      <c r="N1458" s="41" t="s">
        <v>14</v>
      </c>
      <c r="O1458" s="41" t="s">
        <v>738</v>
      </c>
      <c r="P1458" s="41" t="s">
        <v>738</v>
      </c>
      <c r="Q1458" s="1" t="s">
        <v>2370</v>
      </c>
    </row>
    <row r="1459" spans="1:17" s="28" customFormat="1" ht="50.1" customHeight="1">
      <c r="A1459" s="96" t="str">
        <f t="shared" si="44"/>
        <v/>
      </c>
      <c r="B1459" s="70" t="str">
        <f t="shared" si="45"/>
        <v/>
      </c>
      <c r="C1459" s="97" t="str">
        <f>IF(D1459="","",COUNTA($D$3:D1458)+1)</f>
        <v/>
      </c>
      <c r="D1459" s="98"/>
      <c r="E1459" s="56"/>
      <c r="F1459" s="56"/>
      <c r="G1459" s="96"/>
      <c r="H1459" s="107"/>
      <c r="I1459" s="56"/>
      <c r="J1459" s="59"/>
      <c r="K1459" s="57"/>
      <c r="L1459" s="55"/>
      <c r="M1459" s="100"/>
      <c r="N1459" s="61"/>
      <c r="O1459" s="61"/>
      <c r="P1459" s="61"/>
      <c r="Q1459" s="1" t="s">
        <v>2371</v>
      </c>
    </row>
    <row r="1460" spans="1:17" s="28" customFormat="1" ht="50.1" customHeight="1">
      <c r="A1460" s="96" t="str">
        <f t="shared" si="44"/>
        <v/>
      </c>
      <c r="B1460" s="70" t="str">
        <f t="shared" si="45"/>
        <v/>
      </c>
      <c r="C1460" s="97" t="str">
        <f>IF(D1460="","",COUNTA($D$3:D1459)+1)</f>
        <v/>
      </c>
      <c r="D1460" s="98"/>
      <c r="E1460" s="56"/>
      <c r="F1460" s="56"/>
      <c r="G1460" s="96"/>
      <c r="H1460" s="107"/>
      <c r="I1460" s="56"/>
      <c r="J1460" s="59"/>
      <c r="K1460" s="57"/>
      <c r="L1460" s="55"/>
      <c r="M1460" s="100"/>
      <c r="N1460" s="61"/>
      <c r="O1460" s="61"/>
      <c r="P1460" s="61"/>
      <c r="Q1460" s="1" t="s">
        <v>2372</v>
      </c>
    </row>
    <row r="1461" spans="1:17" s="28" customFormat="1" ht="50.1" customHeight="1">
      <c r="A1461" s="80" t="str">
        <f t="shared" si="44"/>
        <v/>
      </c>
      <c r="B1461" s="67" t="str">
        <f t="shared" si="45"/>
        <v/>
      </c>
      <c r="C1461" s="81" t="str">
        <f>IF(D1461="","",COUNTA($D$3:D1460)+1)</f>
        <v/>
      </c>
      <c r="D1461" s="101"/>
      <c r="E1461" s="46"/>
      <c r="F1461" s="46"/>
      <c r="G1461" s="80"/>
      <c r="H1461" s="106"/>
      <c r="I1461" s="46"/>
      <c r="J1461" s="49"/>
      <c r="K1461" s="47"/>
      <c r="L1461" s="45"/>
      <c r="M1461" s="103"/>
      <c r="N1461" s="51"/>
      <c r="O1461" s="51"/>
      <c r="P1461" s="51"/>
      <c r="Q1461" s="1" t="s">
        <v>2364</v>
      </c>
    </row>
    <row r="1462" spans="1:17" s="28" customFormat="1" ht="36.950000000000003" customHeight="1">
      <c r="A1462" s="77">
        <f t="shared" si="44"/>
        <v>2015</v>
      </c>
      <c r="B1462" s="65" t="str">
        <f t="shared" si="45"/>
        <v>A</v>
      </c>
      <c r="C1462" s="78">
        <f>IF(D1462="","",COUNTA($D$3:D1461)+1)</f>
        <v>968</v>
      </c>
      <c r="D1462" s="93" t="s">
        <v>19</v>
      </c>
      <c r="E1462" s="36" t="s">
        <v>2250</v>
      </c>
      <c r="F1462" s="36" t="s">
        <v>2250</v>
      </c>
      <c r="G1462" s="77" t="s">
        <v>6</v>
      </c>
      <c r="H1462" s="105">
        <v>54</v>
      </c>
      <c r="I1462" s="36" t="s">
        <v>7</v>
      </c>
      <c r="J1462" s="39" t="s">
        <v>8</v>
      </c>
      <c r="K1462" s="37" t="s">
        <v>10</v>
      </c>
      <c r="L1462" s="35" t="s">
        <v>738</v>
      </c>
      <c r="M1462" s="95" t="s">
        <v>2373</v>
      </c>
      <c r="N1462" s="41" t="s">
        <v>14</v>
      </c>
      <c r="O1462" s="41" t="s">
        <v>738</v>
      </c>
      <c r="P1462" s="41" t="s">
        <v>738</v>
      </c>
      <c r="Q1462" s="1" t="s">
        <v>2374</v>
      </c>
    </row>
    <row r="1463" spans="1:17" s="28" customFormat="1" ht="36.950000000000003" customHeight="1">
      <c r="A1463" s="80" t="str">
        <f t="shared" si="44"/>
        <v/>
      </c>
      <c r="B1463" s="67" t="str">
        <f t="shared" si="45"/>
        <v/>
      </c>
      <c r="C1463" s="81" t="str">
        <f>IF(D1463="","",COUNTA($D$3:D1462)+1)</f>
        <v/>
      </c>
      <c r="D1463" s="101"/>
      <c r="E1463" s="46"/>
      <c r="F1463" s="46"/>
      <c r="G1463" s="80"/>
      <c r="H1463" s="106"/>
      <c r="I1463" s="46"/>
      <c r="J1463" s="49"/>
      <c r="K1463" s="47"/>
      <c r="L1463" s="45"/>
      <c r="M1463" s="103"/>
      <c r="N1463" s="51"/>
      <c r="O1463" s="51"/>
      <c r="P1463" s="51"/>
      <c r="Q1463" s="1" t="s">
        <v>2257</v>
      </c>
    </row>
    <row r="1464" spans="1:17" s="28" customFormat="1" ht="50.1" customHeight="1">
      <c r="A1464" s="13">
        <f t="shared" si="44"/>
        <v>2015</v>
      </c>
      <c r="B1464" s="5" t="str">
        <f t="shared" si="45"/>
        <v>A</v>
      </c>
      <c r="C1464" s="6">
        <f>IF(D1464="","",COUNTA($D$3:D1463)+1)</f>
        <v>969</v>
      </c>
      <c r="D1464" s="8" t="s">
        <v>19</v>
      </c>
      <c r="E1464" s="10" t="s">
        <v>2250</v>
      </c>
      <c r="F1464" s="10" t="s">
        <v>2250</v>
      </c>
      <c r="G1464" s="13" t="s">
        <v>6</v>
      </c>
      <c r="H1464" s="104">
        <v>54</v>
      </c>
      <c r="I1464" s="10" t="s">
        <v>7</v>
      </c>
      <c r="J1464" s="39" t="s">
        <v>8</v>
      </c>
      <c r="K1464" s="15" t="s">
        <v>10</v>
      </c>
      <c r="L1464" s="16" t="s">
        <v>738</v>
      </c>
      <c r="M1464" s="1" t="s">
        <v>2375</v>
      </c>
      <c r="N1464" s="18" t="s">
        <v>14</v>
      </c>
      <c r="O1464" s="18" t="s">
        <v>738</v>
      </c>
      <c r="P1464" s="18" t="s">
        <v>738</v>
      </c>
      <c r="Q1464" s="1" t="s">
        <v>2376</v>
      </c>
    </row>
    <row r="1465" spans="1:17" s="28" customFormat="1" ht="50.1" customHeight="1">
      <c r="A1465" s="13">
        <f t="shared" si="44"/>
        <v>2015</v>
      </c>
      <c r="B1465" s="5" t="str">
        <f t="shared" si="45"/>
        <v>A</v>
      </c>
      <c r="C1465" s="6">
        <f>IF(D1465="","",COUNTA($D$3:D1464)+1)</f>
        <v>970</v>
      </c>
      <c r="D1465" s="8" t="s">
        <v>19</v>
      </c>
      <c r="E1465" s="10" t="s">
        <v>2250</v>
      </c>
      <c r="F1465" s="10" t="s">
        <v>2250</v>
      </c>
      <c r="G1465" s="13" t="s">
        <v>6</v>
      </c>
      <c r="H1465" s="104">
        <v>54</v>
      </c>
      <c r="I1465" s="10" t="s">
        <v>7</v>
      </c>
      <c r="J1465" s="39" t="s">
        <v>8</v>
      </c>
      <c r="K1465" s="15" t="s">
        <v>10</v>
      </c>
      <c r="L1465" s="16" t="s">
        <v>738</v>
      </c>
      <c r="M1465" s="1" t="s">
        <v>2377</v>
      </c>
      <c r="N1465" s="18" t="s">
        <v>14</v>
      </c>
      <c r="O1465" s="18" t="s">
        <v>738</v>
      </c>
      <c r="P1465" s="18" t="s">
        <v>738</v>
      </c>
      <c r="Q1465" s="1" t="s">
        <v>2345</v>
      </c>
    </row>
    <row r="1466" spans="1:17" s="28" customFormat="1" ht="36.950000000000003" customHeight="1">
      <c r="A1466" s="77">
        <f t="shared" si="44"/>
        <v>2015</v>
      </c>
      <c r="B1466" s="65" t="str">
        <f t="shared" si="45"/>
        <v>A</v>
      </c>
      <c r="C1466" s="78">
        <f>IF(D1466="","",COUNTA($D$3:D1465)+1)</f>
        <v>971</v>
      </c>
      <c r="D1466" s="93" t="s">
        <v>19</v>
      </c>
      <c r="E1466" s="36" t="s">
        <v>2250</v>
      </c>
      <c r="F1466" s="36" t="s">
        <v>2250</v>
      </c>
      <c r="G1466" s="77" t="s">
        <v>6</v>
      </c>
      <c r="H1466" s="105">
        <v>55</v>
      </c>
      <c r="I1466" s="36" t="s">
        <v>7</v>
      </c>
      <c r="J1466" s="39" t="s">
        <v>8</v>
      </c>
      <c r="K1466" s="37" t="s">
        <v>10</v>
      </c>
      <c r="L1466" s="35" t="s">
        <v>738</v>
      </c>
      <c r="M1466" s="95" t="s">
        <v>2378</v>
      </c>
      <c r="N1466" s="41" t="s">
        <v>14</v>
      </c>
      <c r="O1466" s="41" t="s">
        <v>738</v>
      </c>
      <c r="P1466" s="41" t="s">
        <v>738</v>
      </c>
      <c r="Q1466" s="1" t="s">
        <v>2379</v>
      </c>
    </row>
    <row r="1467" spans="1:17" s="28" customFormat="1" ht="50.1" customHeight="1">
      <c r="A1467" s="96" t="str">
        <f t="shared" si="44"/>
        <v/>
      </c>
      <c r="B1467" s="70" t="str">
        <f t="shared" si="45"/>
        <v/>
      </c>
      <c r="C1467" s="97" t="str">
        <f>IF(D1467="","",COUNTA($D$3:D1466)+1)</f>
        <v/>
      </c>
      <c r="D1467" s="98"/>
      <c r="E1467" s="56"/>
      <c r="F1467" s="56"/>
      <c r="G1467" s="96"/>
      <c r="H1467" s="107"/>
      <c r="I1467" s="56"/>
      <c r="J1467" s="59"/>
      <c r="K1467" s="57"/>
      <c r="L1467" s="55"/>
      <c r="M1467" s="100"/>
      <c r="N1467" s="61"/>
      <c r="O1467" s="61"/>
      <c r="P1467" s="61"/>
      <c r="Q1467" s="1" t="s">
        <v>2380</v>
      </c>
    </row>
    <row r="1468" spans="1:17" s="28" customFormat="1" ht="50.1" customHeight="1">
      <c r="A1468" s="96" t="str">
        <f t="shared" si="44"/>
        <v/>
      </c>
      <c r="B1468" s="70" t="str">
        <f t="shared" si="45"/>
        <v/>
      </c>
      <c r="C1468" s="97" t="str">
        <f>IF(D1468="","",COUNTA($D$3:D1467)+1)</f>
        <v/>
      </c>
      <c r="D1468" s="98"/>
      <c r="E1468" s="56"/>
      <c r="F1468" s="56"/>
      <c r="G1468" s="96"/>
      <c r="H1468" s="107"/>
      <c r="I1468" s="56"/>
      <c r="J1468" s="59"/>
      <c r="K1468" s="57"/>
      <c r="L1468" s="55"/>
      <c r="M1468" s="100"/>
      <c r="N1468" s="61"/>
      <c r="O1468" s="61"/>
      <c r="P1468" s="61"/>
      <c r="Q1468" s="1" t="s">
        <v>2381</v>
      </c>
    </row>
    <row r="1469" spans="1:17" s="28" customFormat="1" ht="50.1" customHeight="1">
      <c r="A1469" s="80" t="str">
        <f t="shared" si="44"/>
        <v/>
      </c>
      <c r="B1469" s="67" t="str">
        <f t="shared" si="45"/>
        <v/>
      </c>
      <c r="C1469" s="81" t="str">
        <f>IF(D1469="","",COUNTA($D$3:D1468)+1)</f>
        <v/>
      </c>
      <c r="D1469" s="101"/>
      <c r="E1469" s="46"/>
      <c r="F1469" s="46"/>
      <c r="G1469" s="80"/>
      <c r="H1469" s="106"/>
      <c r="I1469" s="46"/>
      <c r="J1469" s="49"/>
      <c r="K1469" s="47"/>
      <c r="L1469" s="45"/>
      <c r="M1469" s="103"/>
      <c r="N1469" s="51"/>
      <c r="O1469" s="51"/>
      <c r="P1469" s="51"/>
      <c r="Q1469" s="1" t="s">
        <v>2382</v>
      </c>
    </row>
    <row r="1470" spans="1:17" s="28" customFormat="1" ht="50.1" customHeight="1">
      <c r="A1470" s="77">
        <f t="shared" si="44"/>
        <v>2015</v>
      </c>
      <c r="B1470" s="65" t="str">
        <f t="shared" si="45"/>
        <v>A</v>
      </c>
      <c r="C1470" s="78">
        <f>IF(D1470="","",COUNTA($D$3:D1469)+1)</f>
        <v>972</v>
      </c>
      <c r="D1470" s="93" t="s">
        <v>19</v>
      </c>
      <c r="E1470" s="36" t="s">
        <v>2250</v>
      </c>
      <c r="F1470" s="36" t="s">
        <v>2250</v>
      </c>
      <c r="G1470" s="77" t="s">
        <v>6</v>
      </c>
      <c r="H1470" s="105">
        <v>55</v>
      </c>
      <c r="I1470" s="36" t="s">
        <v>7</v>
      </c>
      <c r="J1470" s="39" t="s">
        <v>8</v>
      </c>
      <c r="K1470" s="37" t="s">
        <v>10</v>
      </c>
      <c r="L1470" s="35" t="s">
        <v>738</v>
      </c>
      <c r="M1470" s="95" t="s">
        <v>2383</v>
      </c>
      <c r="N1470" s="41" t="s">
        <v>14</v>
      </c>
      <c r="O1470" s="41" t="s">
        <v>738</v>
      </c>
      <c r="P1470" s="41" t="s">
        <v>738</v>
      </c>
      <c r="Q1470" s="1" t="s">
        <v>2384</v>
      </c>
    </row>
    <row r="1471" spans="1:17" s="28" customFormat="1" ht="50.1" customHeight="1">
      <c r="A1471" s="96" t="str">
        <f t="shared" si="44"/>
        <v/>
      </c>
      <c r="B1471" s="70" t="str">
        <f t="shared" si="45"/>
        <v/>
      </c>
      <c r="C1471" s="97" t="str">
        <f>IF(D1471="","",COUNTA($D$3:D1470)+1)</f>
        <v/>
      </c>
      <c r="D1471" s="98"/>
      <c r="E1471" s="56"/>
      <c r="F1471" s="56"/>
      <c r="G1471" s="96"/>
      <c r="H1471" s="107"/>
      <c r="I1471" s="56"/>
      <c r="J1471" s="59"/>
      <c r="K1471" s="57"/>
      <c r="L1471" s="55"/>
      <c r="M1471" s="100"/>
      <c r="N1471" s="61"/>
      <c r="O1471" s="61"/>
      <c r="P1471" s="61"/>
      <c r="Q1471" s="1" t="s">
        <v>2385</v>
      </c>
    </row>
    <row r="1472" spans="1:17" s="28" customFormat="1" ht="50.1" customHeight="1">
      <c r="A1472" s="80" t="str">
        <f t="shared" si="44"/>
        <v/>
      </c>
      <c r="B1472" s="67" t="str">
        <f t="shared" si="45"/>
        <v/>
      </c>
      <c r="C1472" s="81" t="str">
        <f>IF(D1472="","",COUNTA($D$3:D1471)+1)</f>
        <v/>
      </c>
      <c r="D1472" s="101"/>
      <c r="E1472" s="46"/>
      <c r="F1472" s="46"/>
      <c r="G1472" s="80"/>
      <c r="H1472" s="106"/>
      <c r="I1472" s="46"/>
      <c r="J1472" s="49"/>
      <c r="K1472" s="47"/>
      <c r="L1472" s="45"/>
      <c r="M1472" s="103"/>
      <c r="N1472" s="51"/>
      <c r="O1472" s="51"/>
      <c r="P1472" s="51"/>
      <c r="Q1472" s="1" t="s">
        <v>2386</v>
      </c>
    </row>
    <row r="1473" spans="1:17" s="28" customFormat="1" ht="50.1" customHeight="1">
      <c r="A1473" s="77">
        <f t="shared" si="44"/>
        <v>2015</v>
      </c>
      <c r="B1473" s="65" t="str">
        <f t="shared" si="45"/>
        <v>A</v>
      </c>
      <c r="C1473" s="78">
        <f>IF(D1473="","",COUNTA($D$3:D1472)+1)</f>
        <v>973</v>
      </c>
      <c r="D1473" s="93" t="s">
        <v>19</v>
      </c>
      <c r="E1473" s="36" t="s">
        <v>2250</v>
      </c>
      <c r="F1473" s="36" t="s">
        <v>2250</v>
      </c>
      <c r="G1473" s="77" t="s">
        <v>6</v>
      </c>
      <c r="H1473" s="105">
        <v>55</v>
      </c>
      <c r="I1473" s="36" t="s">
        <v>7</v>
      </c>
      <c r="J1473" s="39" t="s">
        <v>8</v>
      </c>
      <c r="K1473" s="37" t="s">
        <v>10</v>
      </c>
      <c r="L1473" s="35" t="s">
        <v>738</v>
      </c>
      <c r="M1473" s="95" t="s">
        <v>2387</v>
      </c>
      <c r="N1473" s="41" t="s">
        <v>14</v>
      </c>
      <c r="O1473" s="41" t="s">
        <v>738</v>
      </c>
      <c r="P1473" s="41" t="s">
        <v>738</v>
      </c>
      <c r="Q1473" s="1" t="s">
        <v>2388</v>
      </c>
    </row>
    <row r="1474" spans="1:17" s="28" customFormat="1" ht="50.1" customHeight="1">
      <c r="A1474" s="96" t="str">
        <f t="shared" si="44"/>
        <v/>
      </c>
      <c r="B1474" s="70" t="str">
        <f t="shared" si="45"/>
        <v/>
      </c>
      <c r="C1474" s="97" t="str">
        <f>IF(D1474="","",COUNTA($D$3:D1473)+1)</f>
        <v/>
      </c>
      <c r="D1474" s="98"/>
      <c r="E1474" s="56"/>
      <c r="F1474" s="56"/>
      <c r="G1474" s="96"/>
      <c r="H1474" s="107"/>
      <c r="I1474" s="56"/>
      <c r="J1474" s="59"/>
      <c r="K1474" s="57"/>
      <c r="L1474" s="55"/>
      <c r="M1474" s="100"/>
      <c r="N1474" s="61"/>
      <c r="O1474" s="61"/>
      <c r="P1474" s="61"/>
      <c r="Q1474" s="1" t="s">
        <v>2388</v>
      </c>
    </row>
    <row r="1475" spans="1:17" ht="50.1" customHeight="1">
      <c r="A1475" s="125" t="str">
        <f t="shared" si="44"/>
        <v/>
      </c>
      <c r="B1475" s="126" t="str">
        <f t="shared" si="45"/>
        <v/>
      </c>
      <c r="C1475" s="127" t="str">
        <f>IF(D1475="","",COUNTA($D$3:D1474)+1)</f>
        <v/>
      </c>
      <c r="D1475" s="98"/>
      <c r="E1475" s="56"/>
      <c r="F1475" s="56"/>
      <c r="G1475" s="96"/>
      <c r="H1475" s="107"/>
      <c r="I1475" s="56"/>
      <c r="J1475" s="59"/>
      <c r="K1475" s="57"/>
      <c r="L1475" s="55"/>
      <c r="M1475" s="100"/>
      <c r="N1475" s="61"/>
      <c r="O1475" s="61"/>
      <c r="P1475" s="61"/>
      <c r="Q1475" s="1" t="s">
        <v>2388</v>
      </c>
    </row>
    <row r="1476" spans="1:17" ht="50.1" customHeight="1">
      <c r="A1476" s="125" t="str">
        <f t="shared" ref="A1476:A1539" si="46">IF(D1476="","",2015)</f>
        <v/>
      </c>
      <c r="B1476" s="126" t="str">
        <f t="shared" ref="B1476:B1539" si="47">IF(D1476="","","A")</f>
        <v/>
      </c>
      <c r="C1476" s="127" t="str">
        <f>IF(D1476="","",COUNTA($D$3:D1475)+1)</f>
        <v/>
      </c>
      <c r="D1476" s="98"/>
      <c r="E1476" s="56"/>
      <c r="F1476" s="56"/>
      <c r="G1476" s="96"/>
      <c r="H1476" s="107"/>
      <c r="I1476" s="56"/>
      <c r="J1476" s="59"/>
      <c r="K1476" s="57"/>
      <c r="L1476" s="55"/>
      <c r="M1476" s="100"/>
      <c r="N1476" s="61"/>
      <c r="O1476" s="61"/>
      <c r="P1476" s="61"/>
      <c r="Q1476" s="1" t="s">
        <v>2389</v>
      </c>
    </row>
    <row r="1477" spans="1:17" ht="50.1" customHeight="1">
      <c r="A1477" s="125" t="str">
        <f t="shared" si="46"/>
        <v/>
      </c>
      <c r="B1477" s="126" t="str">
        <f t="shared" si="47"/>
        <v/>
      </c>
      <c r="C1477" s="127" t="str">
        <f>IF(D1477="","",COUNTA($D$3:D1476)+1)</f>
        <v/>
      </c>
      <c r="D1477" s="98"/>
      <c r="E1477" s="56"/>
      <c r="F1477" s="56"/>
      <c r="G1477" s="96"/>
      <c r="H1477" s="107"/>
      <c r="I1477" s="56"/>
      <c r="J1477" s="59"/>
      <c r="K1477" s="57"/>
      <c r="L1477" s="55"/>
      <c r="M1477" s="100"/>
      <c r="N1477" s="61"/>
      <c r="O1477" s="61"/>
      <c r="P1477" s="61"/>
      <c r="Q1477" s="1" t="s">
        <v>2390</v>
      </c>
    </row>
    <row r="1478" spans="1:17" ht="50.1" customHeight="1">
      <c r="A1478" s="128" t="str">
        <f t="shared" si="46"/>
        <v/>
      </c>
      <c r="B1478" s="129" t="str">
        <f t="shared" si="47"/>
        <v/>
      </c>
      <c r="C1478" s="130" t="str">
        <f>IF(D1478="","",COUNTA($D$3:D1477)+1)</f>
        <v/>
      </c>
      <c r="D1478" s="101"/>
      <c r="E1478" s="46"/>
      <c r="F1478" s="46"/>
      <c r="G1478" s="80"/>
      <c r="H1478" s="106"/>
      <c r="I1478" s="46"/>
      <c r="J1478" s="49"/>
      <c r="K1478" s="47"/>
      <c r="L1478" s="45"/>
      <c r="M1478" s="103"/>
      <c r="N1478" s="51"/>
      <c r="O1478" s="51"/>
      <c r="P1478" s="51"/>
      <c r="Q1478" s="1" t="s">
        <v>2391</v>
      </c>
    </row>
    <row r="1479" spans="1:17" ht="50.1" customHeight="1">
      <c r="A1479" s="131">
        <f t="shared" si="46"/>
        <v>2015</v>
      </c>
      <c r="B1479" s="132" t="str">
        <f t="shared" si="47"/>
        <v>A</v>
      </c>
      <c r="C1479" s="133">
        <f>IF(D1479="","",COUNTA($D$3:D1478)+1)</f>
        <v>974</v>
      </c>
      <c r="D1479" s="93" t="s">
        <v>19</v>
      </c>
      <c r="E1479" s="36" t="s">
        <v>2250</v>
      </c>
      <c r="F1479" s="36" t="s">
        <v>2250</v>
      </c>
      <c r="G1479" s="77" t="s">
        <v>6</v>
      </c>
      <c r="H1479" s="105">
        <v>55</v>
      </c>
      <c r="I1479" s="36" t="s">
        <v>7</v>
      </c>
      <c r="J1479" s="39" t="s">
        <v>8</v>
      </c>
      <c r="K1479" s="37" t="s">
        <v>10</v>
      </c>
      <c r="L1479" s="35" t="s">
        <v>738</v>
      </c>
      <c r="M1479" s="95" t="s">
        <v>2392</v>
      </c>
      <c r="N1479" s="41" t="s">
        <v>14</v>
      </c>
      <c r="O1479" s="41" t="s">
        <v>738</v>
      </c>
      <c r="P1479" s="41" t="s">
        <v>738</v>
      </c>
      <c r="Q1479" s="1" t="s">
        <v>2393</v>
      </c>
    </row>
    <row r="1480" spans="1:17" ht="50.1" customHeight="1">
      <c r="A1480" s="125" t="str">
        <f t="shared" si="46"/>
        <v/>
      </c>
      <c r="B1480" s="126" t="str">
        <f t="shared" si="47"/>
        <v/>
      </c>
      <c r="C1480" s="134" t="str">
        <f>IF(D1480="","",COUNTA($D$3:D1479)+1)</f>
        <v/>
      </c>
      <c r="D1480" s="98"/>
      <c r="E1480" s="56"/>
      <c r="F1480" s="56"/>
      <c r="G1480" s="96"/>
      <c r="H1480" s="107"/>
      <c r="I1480" s="56"/>
      <c r="J1480" s="59"/>
      <c r="K1480" s="57"/>
      <c r="L1480" s="55"/>
      <c r="M1480" s="100"/>
      <c r="N1480" s="61"/>
      <c r="O1480" s="61"/>
      <c r="P1480" s="61"/>
      <c r="Q1480" s="1" t="s">
        <v>2394</v>
      </c>
    </row>
    <row r="1481" spans="1:17" ht="50.1" customHeight="1">
      <c r="A1481" s="125" t="str">
        <f t="shared" si="46"/>
        <v/>
      </c>
      <c r="B1481" s="126" t="str">
        <f t="shared" si="47"/>
        <v/>
      </c>
      <c r="C1481" s="134" t="str">
        <f>IF(D1481="","",COUNTA($D$3:D1480)+1)</f>
        <v/>
      </c>
      <c r="D1481" s="98"/>
      <c r="E1481" s="56"/>
      <c r="F1481" s="56"/>
      <c r="G1481" s="96"/>
      <c r="H1481" s="107"/>
      <c r="I1481" s="56"/>
      <c r="J1481" s="59"/>
      <c r="K1481" s="57"/>
      <c r="L1481" s="55"/>
      <c r="M1481" s="100"/>
      <c r="N1481" s="61"/>
      <c r="O1481" s="61"/>
      <c r="P1481" s="61"/>
      <c r="Q1481" s="1" t="s">
        <v>2395</v>
      </c>
    </row>
    <row r="1482" spans="1:17" ht="50.1" customHeight="1">
      <c r="A1482" s="125" t="str">
        <f t="shared" si="46"/>
        <v/>
      </c>
      <c r="B1482" s="126" t="str">
        <f t="shared" si="47"/>
        <v/>
      </c>
      <c r="C1482" s="134" t="str">
        <f>IF(D1482="","",COUNTA($D$3:D1481)+1)</f>
        <v/>
      </c>
      <c r="D1482" s="98"/>
      <c r="E1482" s="56"/>
      <c r="F1482" s="56"/>
      <c r="G1482" s="96"/>
      <c r="H1482" s="107"/>
      <c r="I1482" s="56"/>
      <c r="J1482" s="59"/>
      <c r="K1482" s="57"/>
      <c r="L1482" s="55"/>
      <c r="M1482" s="100"/>
      <c r="N1482" s="61"/>
      <c r="O1482" s="61"/>
      <c r="P1482" s="61"/>
      <c r="Q1482" s="1" t="s">
        <v>2395</v>
      </c>
    </row>
    <row r="1483" spans="1:17" ht="50.1" customHeight="1">
      <c r="A1483" s="128" t="str">
        <f t="shared" si="46"/>
        <v/>
      </c>
      <c r="B1483" s="129" t="str">
        <f t="shared" si="47"/>
        <v/>
      </c>
      <c r="C1483" s="135" t="str">
        <f>IF(D1483="","",COUNTA($D$3:D1482)+1)</f>
        <v/>
      </c>
      <c r="D1483" s="101"/>
      <c r="E1483" s="46"/>
      <c r="F1483" s="46"/>
      <c r="G1483" s="80"/>
      <c r="H1483" s="106"/>
      <c r="I1483" s="46"/>
      <c r="J1483" s="49"/>
      <c r="K1483" s="47"/>
      <c r="L1483" s="45"/>
      <c r="M1483" s="103"/>
      <c r="N1483" s="51"/>
      <c r="O1483" s="51"/>
      <c r="P1483" s="51"/>
      <c r="Q1483" s="1" t="s">
        <v>2395</v>
      </c>
    </row>
    <row r="1484" spans="1:17" ht="50.1" customHeight="1">
      <c r="A1484" s="131">
        <f t="shared" si="46"/>
        <v>2015</v>
      </c>
      <c r="B1484" s="132" t="str">
        <f t="shared" si="47"/>
        <v>A</v>
      </c>
      <c r="C1484" s="133">
        <f>IF(D1484="","",COUNTA($D$3:D1483)+1)</f>
        <v>975</v>
      </c>
      <c r="D1484" s="93" t="s">
        <v>19</v>
      </c>
      <c r="E1484" s="36" t="s">
        <v>2250</v>
      </c>
      <c r="F1484" s="36" t="s">
        <v>2250</v>
      </c>
      <c r="G1484" s="77" t="s">
        <v>6</v>
      </c>
      <c r="H1484" s="105">
        <v>55</v>
      </c>
      <c r="I1484" s="36" t="s">
        <v>7</v>
      </c>
      <c r="J1484" s="39" t="s">
        <v>8</v>
      </c>
      <c r="K1484" s="37" t="s">
        <v>10</v>
      </c>
      <c r="L1484" s="35" t="s">
        <v>738</v>
      </c>
      <c r="M1484" s="95" t="s">
        <v>2396</v>
      </c>
      <c r="N1484" s="41" t="s">
        <v>14</v>
      </c>
      <c r="O1484" s="41" t="s">
        <v>738</v>
      </c>
      <c r="P1484" s="41" t="s">
        <v>738</v>
      </c>
      <c r="Q1484" s="1" t="s">
        <v>2397</v>
      </c>
    </row>
    <row r="1485" spans="1:17" ht="50.1" customHeight="1">
      <c r="A1485" s="125" t="str">
        <f t="shared" si="46"/>
        <v/>
      </c>
      <c r="B1485" s="126" t="str">
        <f t="shared" si="47"/>
        <v/>
      </c>
      <c r="C1485" s="136" t="str">
        <f>IF(D1485="","",COUNTA($D$3:D1484)+1)</f>
        <v/>
      </c>
      <c r="D1485" s="98"/>
      <c r="E1485" s="56"/>
      <c r="F1485" s="56"/>
      <c r="G1485" s="96"/>
      <c r="H1485" s="107"/>
      <c r="I1485" s="56"/>
      <c r="J1485" s="59"/>
      <c r="K1485" s="57"/>
      <c r="L1485" s="55"/>
      <c r="M1485" s="100"/>
      <c r="N1485" s="61"/>
      <c r="O1485" s="61"/>
      <c r="P1485" s="61"/>
      <c r="Q1485" s="1" t="s">
        <v>2398</v>
      </c>
    </row>
    <row r="1486" spans="1:17" ht="50.1" customHeight="1">
      <c r="A1486" s="125" t="str">
        <f t="shared" si="46"/>
        <v/>
      </c>
      <c r="B1486" s="126" t="str">
        <f t="shared" si="47"/>
        <v/>
      </c>
      <c r="C1486" s="136" t="str">
        <f>IF(D1486="","",COUNTA($D$3:D1485)+1)</f>
        <v/>
      </c>
      <c r="D1486" s="98"/>
      <c r="E1486" s="56"/>
      <c r="F1486" s="56"/>
      <c r="G1486" s="96"/>
      <c r="H1486" s="107"/>
      <c r="I1486" s="56"/>
      <c r="J1486" s="59"/>
      <c r="K1486" s="57"/>
      <c r="L1486" s="55"/>
      <c r="M1486" s="100"/>
      <c r="N1486" s="61"/>
      <c r="O1486" s="61"/>
      <c r="P1486" s="61"/>
      <c r="Q1486" s="1" t="s">
        <v>2399</v>
      </c>
    </row>
    <row r="1487" spans="1:17" ht="50.1" customHeight="1">
      <c r="A1487" s="125" t="str">
        <f t="shared" si="46"/>
        <v/>
      </c>
      <c r="B1487" s="126" t="str">
        <f t="shared" si="47"/>
        <v/>
      </c>
      <c r="C1487" s="136" t="str">
        <f>IF(D1487="","",COUNTA($D$3:D1486)+1)</f>
        <v/>
      </c>
      <c r="D1487" s="98"/>
      <c r="E1487" s="56"/>
      <c r="F1487" s="56"/>
      <c r="G1487" s="96"/>
      <c r="H1487" s="107"/>
      <c r="I1487" s="56"/>
      <c r="J1487" s="59"/>
      <c r="K1487" s="57"/>
      <c r="L1487" s="55"/>
      <c r="M1487" s="100"/>
      <c r="N1487" s="61"/>
      <c r="O1487" s="61"/>
      <c r="P1487" s="61"/>
      <c r="Q1487" s="1" t="s">
        <v>2400</v>
      </c>
    </row>
    <row r="1488" spans="1:17" ht="50.1" customHeight="1">
      <c r="A1488" s="128" t="str">
        <f t="shared" si="46"/>
        <v/>
      </c>
      <c r="B1488" s="129" t="str">
        <f t="shared" si="47"/>
        <v/>
      </c>
      <c r="C1488" s="137" t="str">
        <f>IF(D1488="","",COUNTA($D$3:D1487)+1)</f>
        <v/>
      </c>
      <c r="D1488" s="101"/>
      <c r="E1488" s="46"/>
      <c r="F1488" s="46"/>
      <c r="G1488" s="80"/>
      <c r="H1488" s="106"/>
      <c r="I1488" s="46"/>
      <c r="J1488" s="49"/>
      <c r="K1488" s="47"/>
      <c r="L1488" s="45"/>
      <c r="M1488" s="103"/>
      <c r="N1488" s="51"/>
      <c r="O1488" s="51"/>
      <c r="P1488" s="51"/>
      <c r="Q1488" s="1" t="s">
        <v>2401</v>
      </c>
    </row>
    <row r="1489" spans="1:17" ht="50.1" customHeight="1">
      <c r="A1489" s="131">
        <f t="shared" si="46"/>
        <v>2015</v>
      </c>
      <c r="B1489" s="132" t="str">
        <f t="shared" si="47"/>
        <v>A</v>
      </c>
      <c r="C1489" s="133">
        <f>IF(D1489="","",COUNTA($D$3:D1488)+1)</f>
        <v>976</v>
      </c>
      <c r="D1489" s="93" t="s">
        <v>19</v>
      </c>
      <c r="E1489" s="36" t="s">
        <v>2250</v>
      </c>
      <c r="F1489" s="36" t="s">
        <v>2250</v>
      </c>
      <c r="G1489" s="77" t="s">
        <v>6</v>
      </c>
      <c r="H1489" s="105">
        <v>55</v>
      </c>
      <c r="I1489" s="36" t="s">
        <v>7</v>
      </c>
      <c r="J1489" s="39" t="s">
        <v>8</v>
      </c>
      <c r="K1489" s="37" t="s">
        <v>10</v>
      </c>
      <c r="L1489" s="35" t="s">
        <v>738</v>
      </c>
      <c r="M1489" s="95" t="s">
        <v>2402</v>
      </c>
      <c r="N1489" s="41" t="s">
        <v>14</v>
      </c>
      <c r="O1489" s="41" t="s">
        <v>738</v>
      </c>
      <c r="P1489" s="41" t="s">
        <v>738</v>
      </c>
      <c r="Q1489" s="1" t="s">
        <v>2403</v>
      </c>
    </row>
    <row r="1490" spans="1:17" ht="36.950000000000003" customHeight="1">
      <c r="A1490" s="128" t="str">
        <f t="shared" si="46"/>
        <v/>
      </c>
      <c r="B1490" s="129" t="str">
        <f t="shared" si="47"/>
        <v/>
      </c>
      <c r="C1490" s="137" t="str">
        <f>IF(D1490="","",COUNTA($D$3:D1489)+1)</f>
        <v/>
      </c>
      <c r="D1490" s="101"/>
      <c r="E1490" s="46"/>
      <c r="F1490" s="46"/>
      <c r="G1490" s="80"/>
      <c r="H1490" s="106"/>
      <c r="I1490" s="46"/>
      <c r="J1490" s="49"/>
      <c r="K1490" s="47"/>
      <c r="L1490" s="45"/>
      <c r="M1490" s="103"/>
      <c r="N1490" s="51"/>
      <c r="O1490" s="51"/>
      <c r="P1490" s="51"/>
      <c r="Q1490" s="1" t="s">
        <v>2404</v>
      </c>
    </row>
    <row r="1491" spans="1:17" ht="36.950000000000003" customHeight="1">
      <c r="A1491" s="131">
        <f t="shared" si="46"/>
        <v>2015</v>
      </c>
      <c r="B1491" s="132" t="str">
        <f t="shared" si="47"/>
        <v>A</v>
      </c>
      <c r="C1491" s="133">
        <f>IF(D1491="","",COUNTA($D$3:D1490)+1)</f>
        <v>977</v>
      </c>
      <c r="D1491" s="93" t="s">
        <v>19</v>
      </c>
      <c r="E1491" s="36" t="s">
        <v>2250</v>
      </c>
      <c r="F1491" s="36" t="s">
        <v>2250</v>
      </c>
      <c r="G1491" s="77" t="s">
        <v>6</v>
      </c>
      <c r="H1491" s="105">
        <v>55</v>
      </c>
      <c r="I1491" s="36" t="s">
        <v>7</v>
      </c>
      <c r="J1491" s="39" t="s">
        <v>8</v>
      </c>
      <c r="K1491" s="37" t="s">
        <v>10</v>
      </c>
      <c r="L1491" s="35" t="s">
        <v>738</v>
      </c>
      <c r="M1491" s="95" t="s">
        <v>2405</v>
      </c>
      <c r="N1491" s="41" t="s">
        <v>14</v>
      </c>
      <c r="O1491" s="41" t="s">
        <v>738</v>
      </c>
      <c r="P1491" s="41" t="s">
        <v>738</v>
      </c>
      <c r="Q1491" s="1" t="s">
        <v>2406</v>
      </c>
    </row>
    <row r="1492" spans="1:17" ht="50.1" customHeight="1">
      <c r="A1492" s="125" t="str">
        <f t="shared" si="46"/>
        <v/>
      </c>
      <c r="B1492" s="126" t="str">
        <f t="shared" si="47"/>
        <v/>
      </c>
      <c r="C1492" s="136" t="str">
        <f>IF(D1492="","",COUNTA($D$3:D1491)+1)</f>
        <v/>
      </c>
      <c r="D1492" s="98"/>
      <c r="E1492" s="56"/>
      <c r="F1492" s="56"/>
      <c r="G1492" s="96"/>
      <c r="H1492" s="107"/>
      <c r="I1492" s="56"/>
      <c r="J1492" s="59"/>
      <c r="K1492" s="57"/>
      <c r="L1492" s="55"/>
      <c r="M1492" s="100"/>
      <c r="N1492" s="61"/>
      <c r="O1492" s="61"/>
      <c r="P1492" s="61"/>
      <c r="Q1492" s="1" t="s">
        <v>2385</v>
      </c>
    </row>
    <row r="1493" spans="1:17" ht="50.1" customHeight="1">
      <c r="A1493" s="125" t="str">
        <f t="shared" si="46"/>
        <v/>
      </c>
      <c r="B1493" s="126" t="str">
        <f t="shared" si="47"/>
        <v/>
      </c>
      <c r="C1493" s="136" t="str">
        <f>IF(D1493="","",COUNTA($D$3:D1492)+1)</f>
        <v/>
      </c>
      <c r="D1493" s="98"/>
      <c r="E1493" s="56"/>
      <c r="F1493" s="56"/>
      <c r="G1493" s="96"/>
      <c r="H1493" s="107"/>
      <c r="I1493" s="56"/>
      <c r="J1493" s="59"/>
      <c r="K1493" s="57"/>
      <c r="L1493" s="55"/>
      <c r="M1493" s="100"/>
      <c r="N1493" s="61"/>
      <c r="O1493" s="61"/>
      <c r="P1493" s="61"/>
      <c r="Q1493" s="1" t="s">
        <v>2407</v>
      </c>
    </row>
    <row r="1494" spans="1:17" ht="50.1" customHeight="1">
      <c r="A1494" s="128" t="str">
        <f t="shared" si="46"/>
        <v/>
      </c>
      <c r="B1494" s="129" t="str">
        <f t="shared" si="47"/>
        <v/>
      </c>
      <c r="C1494" s="137" t="str">
        <f>IF(D1494="","",COUNTA($D$3:D1493)+1)</f>
        <v/>
      </c>
      <c r="D1494" s="101"/>
      <c r="E1494" s="46"/>
      <c r="F1494" s="46"/>
      <c r="G1494" s="80"/>
      <c r="H1494" s="106"/>
      <c r="I1494" s="46"/>
      <c r="J1494" s="49"/>
      <c r="K1494" s="47"/>
      <c r="L1494" s="45"/>
      <c r="M1494" s="103"/>
      <c r="N1494" s="51"/>
      <c r="O1494" s="51"/>
      <c r="P1494" s="51"/>
      <c r="Q1494" s="1" t="s">
        <v>2408</v>
      </c>
    </row>
    <row r="1495" spans="1:17" ht="50.1" customHeight="1">
      <c r="A1495" s="131">
        <f t="shared" si="46"/>
        <v>2015</v>
      </c>
      <c r="B1495" s="132" t="str">
        <f t="shared" si="47"/>
        <v>A</v>
      </c>
      <c r="C1495" s="133">
        <f>IF(D1495="","",COUNTA($D$3:D1494)+1)</f>
        <v>978</v>
      </c>
      <c r="D1495" s="93" t="s">
        <v>19</v>
      </c>
      <c r="E1495" s="36" t="s">
        <v>2250</v>
      </c>
      <c r="F1495" s="36" t="s">
        <v>2250</v>
      </c>
      <c r="G1495" s="77" t="s">
        <v>6</v>
      </c>
      <c r="H1495" s="105">
        <v>55</v>
      </c>
      <c r="I1495" s="36" t="s">
        <v>7</v>
      </c>
      <c r="J1495" s="39" t="s">
        <v>8</v>
      </c>
      <c r="K1495" s="37" t="s">
        <v>10</v>
      </c>
      <c r="L1495" s="35" t="s">
        <v>738</v>
      </c>
      <c r="M1495" s="95" t="s">
        <v>2409</v>
      </c>
      <c r="N1495" s="41" t="s">
        <v>14</v>
      </c>
      <c r="O1495" s="41" t="s">
        <v>738</v>
      </c>
      <c r="P1495" s="41" t="s">
        <v>738</v>
      </c>
      <c r="Q1495" s="1" t="s">
        <v>2410</v>
      </c>
    </row>
    <row r="1496" spans="1:17" ht="50.1" customHeight="1">
      <c r="A1496" s="125" t="str">
        <f t="shared" si="46"/>
        <v/>
      </c>
      <c r="B1496" s="126" t="str">
        <f t="shared" si="47"/>
        <v/>
      </c>
      <c r="C1496" s="136" t="str">
        <f>IF(D1496="","",COUNTA($D$3:D1495)+1)</f>
        <v/>
      </c>
      <c r="D1496" s="98"/>
      <c r="E1496" s="56"/>
      <c r="F1496" s="56"/>
      <c r="G1496" s="96"/>
      <c r="H1496" s="107"/>
      <c r="I1496" s="56"/>
      <c r="J1496" s="59"/>
      <c r="K1496" s="57"/>
      <c r="L1496" s="55"/>
      <c r="M1496" s="100"/>
      <c r="N1496" s="61"/>
      <c r="O1496" s="61"/>
      <c r="P1496" s="61"/>
      <c r="Q1496" s="1" t="s">
        <v>2411</v>
      </c>
    </row>
    <row r="1497" spans="1:17" ht="50.1" customHeight="1">
      <c r="A1497" s="125" t="str">
        <f t="shared" si="46"/>
        <v/>
      </c>
      <c r="B1497" s="126" t="str">
        <f t="shared" si="47"/>
        <v/>
      </c>
      <c r="C1497" s="136" t="str">
        <f>IF(D1497="","",COUNTA($D$3:D1496)+1)</f>
        <v/>
      </c>
      <c r="D1497" s="98"/>
      <c r="E1497" s="56"/>
      <c r="F1497" s="56"/>
      <c r="G1497" s="96"/>
      <c r="H1497" s="107"/>
      <c r="I1497" s="56"/>
      <c r="J1497" s="59"/>
      <c r="K1497" s="57"/>
      <c r="L1497" s="55"/>
      <c r="M1497" s="100"/>
      <c r="N1497" s="61"/>
      <c r="O1497" s="61"/>
      <c r="P1497" s="61"/>
      <c r="Q1497" s="1" t="s">
        <v>2394</v>
      </c>
    </row>
    <row r="1498" spans="1:17" ht="50.1" customHeight="1">
      <c r="A1498" s="125" t="str">
        <f t="shared" si="46"/>
        <v/>
      </c>
      <c r="B1498" s="126" t="str">
        <f t="shared" si="47"/>
        <v/>
      </c>
      <c r="C1498" s="136" t="str">
        <f>IF(D1498="","",COUNTA($D$3:D1497)+1)</f>
        <v/>
      </c>
      <c r="D1498" s="98"/>
      <c r="E1498" s="56"/>
      <c r="F1498" s="56"/>
      <c r="G1498" s="96"/>
      <c r="H1498" s="107"/>
      <c r="I1498" s="56"/>
      <c r="J1498" s="59"/>
      <c r="K1498" s="57"/>
      <c r="L1498" s="55"/>
      <c r="M1498" s="100"/>
      <c r="N1498" s="61"/>
      <c r="O1498" s="61"/>
      <c r="P1498" s="61"/>
      <c r="Q1498" s="1" t="s">
        <v>2412</v>
      </c>
    </row>
    <row r="1499" spans="1:17" ht="50.1" customHeight="1">
      <c r="A1499" s="128" t="str">
        <f t="shared" si="46"/>
        <v/>
      </c>
      <c r="B1499" s="129" t="str">
        <f t="shared" si="47"/>
        <v/>
      </c>
      <c r="C1499" s="137" t="str">
        <f>IF(D1499="","",COUNTA($D$3:D1498)+1)</f>
        <v/>
      </c>
      <c r="D1499" s="101"/>
      <c r="E1499" s="46"/>
      <c r="F1499" s="46"/>
      <c r="G1499" s="80"/>
      <c r="H1499" s="106"/>
      <c r="I1499" s="46"/>
      <c r="J1499" s="49"/>
      <c r="K1499" s="47"/>
      <c r="L1499" s="45"/>
      <c r="M1499" s="103"/>
      <c r="N1499" s="51"/>
      <c r="O1499" s="51"/>
      <c r="P1499" s="51"/>
      <c r="Q1499" s="1" t="s">
        <v>2413</v>
      </c>
    </row>
    <row r="1500" spans="1:17" ht="50.1" customHeight="1">
      <c r="A1500" s="131">
        <f t="shared" si="46"/>
        <v>2015</v>
      </c>
      <c r="B1500" s="132" t="str">
        <f t="shared" si="47"/>
        <v>A</v>
      </c>
      <c r="C1500" s="133">
        <f>IF(D1500="","",COUNTA($D$3:D1499)+1)</f>
        <v>979</v>
      </c>
      <c r="D1500" s="93" t="s">
        <v>19</v>
      </c>
      <c r="E1500" s="36" t="s">
        <v>2250</v>
      </c>
      <c r="F1500" s="36" t="s">
        <v>2250</v>
      </c>
      <c r="G1500" s="77" t="s">
        <v>6</v>
      </c>
      <c r="H1500" s="105">
        <v>55</v>
      </c>
      <c r="I1500" s="36" t="s">
        <v>7</v>
      </c>
      <c r="J1500" s="39" t="s">
        <v>8</v>
      </c>
      <c r="K1500" s="37" t="s">
        <v>10</v>
      </c>
      <c r="L1500" s="35" t="s">
        <v>738</v>
      </c>
      <c r="M1500" s="95" t="s">
        <v>2414</v>
      </c>
      <c r="N1500" s="41" t="s">
        <v>14</v>
      </c>
      <c r="O1500" s="41" t="s">
        <v>738</v>
      </c>
      <c r="P1500" s="41" t="s">
        <v>738</v>
      </c>
      <c r="Q1500" s="1" t="s">
        <v>2415</v>
      </c>
    </row>
    <row r="1501" spans="1:17" ht="50.1" customHeight="1">
      <c r="A1501" s="128" t="str">
        <f t="shared" si="46"/>
        <v/>
      </c>
      <c r="B1501" s="129" t="str">
        <f t="shared" si="47"/>
        <v/>
      </c>
      <c r="C1501" s="137" t="str">
        <f>IF(D1501="","",COUNTA($D$3:D1500)+1)</f>
        <v/>
      </c>
      <c r="D1501" s="101"/>
      <c r="E1501" s="46"/>
      <c r="F1501" s="46"/>
      <c r="G1501" s="80"/>
      <c r="H1501" s="106"/>
      <c r="I1501" s="46"/>
      <c r="J1501" s="49"/>
      <c r="K1501" s="47"/>
      <c r="L1501" s="45"/>
      <c r="M1501" s="103"/>
      <c r="N1501" s="51"/>
      <c r="O1501" s="51"/>
      <c r="P1501" s="51"/>
      <c r="Q1501" s="1" t="s">
        <v>2416</v>
      </c>
    </row>
    <row r="1502" spans="1:17" ht="50.1" customHeight="1">
      <c r="A1502" s="138">
        <f t="shared" si="46"/>
        <v>2015</v>
      </c>
      <c r="B1502" s="139" t="str">
        <f t="shared" si="47"/>
        <v>A</v>
      </c>
      <c r="C1502" s="140">
        <f>IF(D1502="","",COUNTA($D$3:D1501)+1)</f>
        <v>980</v>
      </c>
      <c r="D1502" s="8" t="s">
        <v>19</v>
      </c>
      <c r="E1502" s="10" t="s">
        <v>2250</v>
      </c>
      <c r="F1502" s="10" t="s">
        <v>2250</v>
      </c>
      <c r="G1502" s="13" t="s">
        <v>6</v>
      </c>
      <c r="H1502" s="104">
        <v>55</v>
      </c>
      <c r="I1502" s="10" t="s">
        <v>7</v>
      </c>
      <c r="J1502" s="39" t="s">
        <v>8</v>
      </c>
      <c r="K1502" s="15" t="s">
        <v>10</v>
      </c>
      <c r="L1502" s="16" t="s">
        <v>738</v>
      </c>
      <c r="M1502" s="1" t="s">
        <v>2417</v>
      </c>
      <c r="N1502" s="18" t="s">
        <v>14</v>
      </c>
      <c r="O1502" s="18" t="s">
        <v>738</v>
      </c>
      <c r="P1502" s="18" t="s">
        <v>738</v>
      </c>
      <c r="Q1502" s="1" t="s">
        <v>2418</v>
      </c>
    </row>
    <row r="1503" spans="1:17" ht="50.1" customHeight="1">
      <c r="A1503" s="138">
        <f t="shared" si="46"/>
        <v>2015</v>
      </c>
      <c r="B1503" s="139" t="str">
        <f t="shared" si="47"/>
        <v>A</v>
      </c>
      <c r="C1503" s="140">
        <f>IF(D1503="","",COUNTA($D$3:D1502)+1)</f>
        <v>981</v>
      </c>
      <c r="D1503" s="8" t="s">
        <v>19</v>
      </c>
      <c r="E1503" s="10" t="s">
        <v>2250</v>
      </c>
      <c r="F1503" s="10" t="s">
        <v>2250</v>
      </c>
      <c r="G1503" s="13" t="s">
        <v>6</v>
      </c>
      <c r="H1503" s="104">
        <v>55</v>
      </c>
      <c r="I1503" s="10" t="s">
        <v>7</v>
      </c>
      <c r="J1503" s="39" t="s">
        <v>8</v>
      </c>
      <c r="K1503" s="15" t="s">
        <v>10</v>
      </c>
      <c r="L1503" s="16" t="s">
        <v>738</v>
      </c>
      <c r="M1503" s="1" t="s">
        <v>2419</v>
      </c>
      <c r="N1503" s="18" t="s">
        <v>14</v>
      </c>
      <c r="O1503" s="18" t="s">
        <v>738</v>
      </c>
      <c r="P1503" s="18" t="s">
        <v>738</v>
      </c>
      <c r="Q1503" s="1" t="s">
        <v>2420</v>
      </c>
    </row>
    <row r="1504" spans="1:17" ht="50.1" customHeight="1">
      <c r="A1504" s="131">
        <f t="shared" si="46"/>
        <v>2015</v>
      </c>
      <c r="B1504" s="132" t="str">
        <f t="shared" si="47"/>
        <v>A</v>
      </c>
      <c r="C1504" s="133">
        <f>IF(D1504="","",COUNTA($D$3:D1503)+1)</f>
        <v>982</v>
      </c>
      <c r="D1504" s="93" t="s">
        <v>19</v>
      </c>
      <c r="E1504" s="36" t="s">
        <v>2250</v>
      </c>
      <c r="F1504" s="36" t="s">
        <v>2250</v>
      </c>
      <c r="G1504" s="77" t="s">
        <v>6</v>
      </c>
      <c r="H1504" s="105">
        <v>56</v>
      </c>
      <c r="I1504" s="36" t="s">
        <v>7</v>
      </c>
      <c r="J1504" s="39" t="s">
        <v>8</v>
      </c>
      <c r="K1504" s="37" t="s">
        <v>10</v>
      </c>
      <c r="L1504" s="35" t="s">
        <v>738</v>
      </c>
      <c r="M1504" s="95" t="s">
        <v>2421</v>
      </c>
      <c r="N1504" s="41" t="s">
        <v>14</v>
      </c>
      <c r="O1504" s="41" t="s">
        <v>738</v>
      </c>
      <c r="P1504" s="41" t="s">
        <v>738</v>
      </c>
      <c r="Q1504" s="1" t="s">
        <v>2422</v>
      </c>
    </row>
    <row r="1505" spans="1:17" ht="50.1" customHeight="1">
      <c r="A1505" s="125" t="str">
        <f t="shared" si="46"/>
        <v/>
      </c>
      <c r="B1505" s="126" t="str">
        <f t="shared" si="47"/>
        <v/>
      </c>
      <c r="C1505" s="136" t="str">
        <f>IF(D1505="","",COUNTA($D$3:D1504)+1)</f>
        <v/>
      </c>
      <c r="D1505" s="98"/>
      <c r="E1505" s="56"/>
      <c r="F1505" s="56"/>
      <c r="G1505" s="96"/>
      <c r="H1505" s="107"/>
      <c r="I1505" s="56"/>
      <c r="J1505" s="59"/>
      <c r="K1505" s="57"/>
      <c r="L1505" s="55"/>
      <c r="M1505" s="100"/>
      <c r="N1505" s="61"/>
      <c r="O1505" s="61"/>
      <c r="P1505" s="61"/>
      <c r="Q1505" s="1" t="s">
        <v>2423</v>
      </c>
    </row>
    <row r="1506" spans="1:17" ht="50.1" customHeight="1">
      <c r="A1506" s="125" t="str">
        <f t="shared" si="46"/>
        <v/>
      </c>
      <c r="B1506" s="126" t="str">
        <f t="shared" si="47"/>
        <v/>
      </c>
      <c r="C1506" s="136" t="str">
        <f>IF(D1506="","",COUNTA($D$3:D1505)+1)</f>
        <v/>
      </c>
      <c r="D1506" s="98"/>
      <c r="E1506" s="56"/>
      <c r="F1506" s="56"/>
      <c r="G1506" s="96"/>
      <c r="H1506" s="107"/>
      <c r="I1506" s="56"/>
      <c r="J1506" s="59"/>
      <c r="K1506" s="57"/>
      <c r="L1506" s="55"/>
      <c r="M1506" s="100"/>
      <c r="N1506" s="61"/>
      <c r="O1506" s="61"/>
      <c r="P1506" s="61"/>
      <c r="Q1506" s="1" t="s">
        <v>2424</v>
      </c>
    </row>
    <row r="1507" spans="1:17" ht="50.1" customHeight="1">
      <c r="A1507" s="128" t="str">
        <f t="shared" si="46"/>
        <v/>
      </c>
      <c r="B1507" s="129" t="str">
        <f t="shared" si="47"/>
        <v/>
      </c>
      <c r="C1507" s="137" t="str">
        <f>IF(D1507="","",COUNTA($D$3:D1506)+1)</f>
        <v/>
      </c>
      <c r="D1507" s="101"/>
      <c r="E1507" s="46"/>
      <c r="F1507" s="46"/>
      <c r="G1507" s="80"/>
      <c r="H1507" s="106"/>
      <c r="I1507" s="46"/>
      <c r="J1507" s="49"/>
      <c r="K1507" s="47"/>
      <c r="L1507" s="45"/>
      <c r="M1507" s="103"/>
      <c r="N1507" s="51"/>
      <c r="O1507" s="51"/>
      <c r="P1507" s="51"/>
      <c r="Q1507" s="1" t="s">
        <v>2425</v>
      </c>
    </row>
    <row r="1508" spans="1:17" ht="50.1" customHeight="1">
      <c r="A1508" s="131">
        <f t="shared" si="46"/>
        <v>2015</v>
      </c>
      <c r="B1508" s="132" t="str">
        <f t="shared" si="47"/>
        <v>A</v>
      </c>
      <c r="C1508" s="133">
        <f>IF(D1508="","",COUNTA($D$3:D1507)+1)</f>
        <v>983</v>
      </c>
      <c r="D1508" s="93" t="s">
        <v>19</v>
      </c>
      <c r="E1508" s="36" t="s">
        <v>2250</v>
      </c>
      <c r="F1508" s="36" t="s">
        <v>2250</v>
      </c>
      <c r="G1508" s="77" t="s">
        <v>6</v>
      </c>
      <c r="H1508" s="105">
        <v>56</v>
      </c>
      <c r="I1508" s="36" t="s">
        <v>7</v>
      </c>
      <c r="J1508" s="39" t="s">
        <v>8</v>
      </c>
      <c r="K1508" s="37" t="s">
        <v>10</v>
      </c>
      <c r="L1508" s="35" t="s">
        <v>738</v>
      </c>
      <c r="M1508" s="95" t="s">
        <v>2426</v>
      </c>
      <c r="N1508" s="41" t="s">
        <v>14</v>
      </c>
      <c r="O1508" s="41" t="s">
        <v>738</v>
      </c>
      <c r="P1508" s="41" t="s">
        <v>738</v>
      </c>
      <c r="Q1508" s="1" t="s">
        <v>2427</v>
      </c>
    </row>
    <row r="1509" spans="1:17" ht="50.1" customHeight="1">
      <c r="A1509" s="128" t="str">
        <f t="shared" si="46"/>
        <v/>
      </c>
      <c r="B1509" s="129" t="str">
        <f t="shared" si="47"/>
        <v/>
      </c>
      <c r="C1509" s="137" t="str">
        <f>IF(D1509="","",COUNTA($D$3:D1508)+1)</f>
        <v/>
      </c>
      <c r="D1509" s="101"/>
      <c r="E1509" s="46"/>
      <c r="F1509" s="46"/>
      <c r="G1509" s="80"/>
      <c r="H1509" s="106"/>
      <c r="I1509" s="46"/>
      <c r="J1509" s="49"/>
      <c r="K1509" s="47"/>
      <c r="L1509" s="45"/>
      <c r="M1509" s="103"/>
      <c r="N1509" s="51"/>
      <c r="O1509" s="51"/>
      <c r="P1509" s="51"/>
      <c r="Q1509" s="1" t="s">
        <v>2428</v>
      </c>
    </row>
    <row r="1510" spans="1:17" ht="50.1" customHeight="1">
      <c r="A1510" s="131">
        <f t="shared" si="46"/>
        <v>2015</v>
      </c>
      <c r="B1510" s="132" t="str">
        <f t="shared" si="47"/>
        <v>A</v>
      </c>
      <c r="C1510" s="133">
        <f>IF(D1510="","",COUNTA($D$3:D1509)+1)</f>
        <v>984</v>
      </c>
      <c r="D1510" s="93" t="s">
        <v>19</v>
      </c>
      <c r="E1510" s="36" t="s">
        <v>2250</v>
      </c>
      <c r="F1510" s="36" t="s">
        <v>2250</v>
      </c>
      <c r="G1510" s="77" t="s">
        <v>6</v>
      </c>
      <c r="H1510" s="105">
        <v>56</v>
      </c>
      <c r="I1510" s="36" t="s">
        <v>7</v>
      </c>
      <c r="J1510" s="39" t="s">
        <v>8</v>
      </c>
      <c r="K1510" s="37" t="s">
        <v>10</v>
      </c>
      <c r="L1510" s="35" t="s">
        <v>738</v>
      </c>
      <c r="M1510" s="95" t="s">
        <v>2429</v>
      </c>
      <c r="N1510" s="41" t="s">
        <v>14</v>
      </c>
      <c r="O1510" s="41" t="s">
        <v>738</v>
      </c>
      <c r="P1510" s="41" t="s">
        <v>738</v>
      </c>
      <c r="Q1510" s="1" t="s">
        <v>2430</v>
      </c>
    </row>
    <row r="1511" spans="1:17" ht="50.1" customHeight="1">
      <c r="A1511" s="125" t="str">
        <f t="shared" si="46"/>
        <v/>
      </c>
      <c r="B1511" s="126" t="str">
        <f t="shared" si="47"/>
        <v/>
      </c>
      <c r="C1511" s="136" t="str">
        <f>IF(D1511="","",COUNTA($D$3:D1510)+1)</f>
        <v/>
      </c>
      <c r="D1511" s="98"/>
      <c r="E1511" s="56"/>
      <c r="F1511" s="56"/>
      <c r="G1511" s="96"/>
      <c r="H1511" s="107"/>
      <c r="I1511" s="56"/>
      <c r="J1511" s="59"/>
      <c r="K1511" s="57"/>
      <c r="L1511" s="55"/>
      <c r="M1511" s="100"/>
      <c r="N1511" s="61"/>
      <c r="O1511" s="61"/>
      <c r="P1511" s="61"/>
      <c r="Q1511" s="1" t="s">
        <v>2431</v>
      </c>
    </row>
    <row r="1512" spans="1:17" ht="50.1" customHeight="1">
      <c r="A1512" s="128" t="str">
        <f t="shared" si="46"/>
        <v/>
      </c>
      <c r="B1512" s="129" t="str">
        <f t="shared" si="47"/>
        <v/>
      </c>
      <c r="C1512" s="137" t="str">
        <f>IF(D1512="","",COUNTA($D$3:D1511)+1)</f>
        <v/>
      </c>
      <c r="D1512" s="101"/>
      <c r="E1512" s="46"/>
      <c r="F1512" s="46"/>
      <c r="G1512" s="80"/>
      <c r="H1512" s="106"/>
      <c r="I1512" s="46"/>
      <c r="J1512" s="49"/>
      <c r="K1512" s="47"/>
      <c r="L1512" s="45"/>
      <c r="M1512" s="103"/>
      <c r="N1512" s="51"/>
      <c r="O1512" s="51"/>
      <c r="P1512" s="51"/>
      <c r="Q1512" s="1" t="s">
        <v>2432</v>
      </c>
    </row>
    <row r="1513" spans="1:17" ht="50.1" customHeight="1">
      <c r="A1513" s="131">
        <f t="shared" si="46"/>
        <v>2015</v>
      </c>
      <c r="B1513" s="132" t="str">
        <f t="shared" si="47"/>
        <v>A</v>
      </c>
      <c r="C1513" s="133">
        <f>IF(D1513="","",COUNTA($D$3:D1512)+1)</f>
        <v>985</v>
      </c>
      <c r="D1513" s="93" t="s">
        <v>19</v>
      </c>
      <c r="E1513" s="36" t="s">
        <v>2250</v>
      </c>
      <c r="F1513" s="36" t="s">
        <v>2250</v>
      </c>
      <c r="G1513" s="77" t="s">
        <v>6</v>
      </c>
      <c r="H1513" s="105">
        <v>56</v>
      </c>
      <c r="I1513" s="36" t="s">
        <v>7</v>
      </c>
      <c r="J1513" s="39" t="s">
        <v>8</v>
      </c>
      <c r="K1513" s="37" t="s">
        <v>10</v>
      </c>
      <c r="L1513" s="35" t="s">
        <v>738</v>
      </c>
      <c r="M1513" s="95" t="s">
        <v>2433</v>
      </c>
      <c r="N1513" s="41" t="s">
        <v>14</v>
      </c>
      <c r="O1513" s="41" t="s">
        <v>738</v>
      </c>
      <c r="P1513" s="41" t="s">
        <v>738</v>
      </c>
      <c r="Q1513" s="1" t="s">
        <v>2434</v>
      </c>
    </row>
    <row r="1514" spans="1:17" ht="50.1" customHeight="1">
      <c r="A1514" s="125" t="str">
        <f t="shared" si="46"/>
        <v/>
      </c>
      <c r="B1514" s="126" t="str">
        <f t="shared" si="47"/>
        <v/>
      </c>
      <c r="C1514" s="136" t="str">
        <f>IF(D1514="","",COUNTA($D$3:D1513)+1)</f>
        <v/>
      </c>
      <c r="D1514" s="98"/>
      <c r="E1514" s="56"/>
      <c r="F1514" s="56"/>
      <c r="G1514" s="96"/>
      <c r="H1514" s="107"/>
      <c r="I1514" s="56"/>
      <c r="J1514" s="59"/>
      <c r="K1514" s="57"/>
      <c r="L1514" s="55"/>
      <c r="M1514" s="100"/>
      <c r="N1514" s="61"/>
      <c r="O1514" s="61"/>
      <c r="P1514" s="61"/>
      <c r="Q1514" s="1" t="s">
        <v>2434</v>
      </c>
    </row>
    <row r="1515" spans="1:17" ht="50.1" customHeight="1">
      <c r="A1515" s="128" t="str">
        <f t="shared" si="46"/>
        <v/>
      </c>
      <c r="B1515" s="129" t="str">
        <f t="shared" si="47"/>
        <v/>
      </c>
      <c r="C1515" s="137" t="str">
        <f>IF(D1515="","",COUNTA($D$3:D1514)+1)</f>
        <v/>
      </c>
      <c r="D1515" s="101"/>
      <c r="E1515" s="46"/>
      <c r="F1515" s="46"/>
      <c r="G1515" s="80"/>
      <c r="H1515" s="106"/>
      <c r="I1515" s="46"/>
      <c r="J1515" s="49"/>
      <c r="K1515" s="47"/>
      <c r="L1515" s="45"/>
      <c r="M1515" s="103"/>
      <c r="N1515" s="51"/>
      <c r="O1515" s="51"/>
      <c r="P1515" s="51"/>
      <c r="Q1515" s="1" t="s">
        <v>2435</v>
      </c>
    </row>
    <row r="1516" spans="1:17" ht="50.1" customHeight="1">
      <c r="A1516" s="131">
        <f t="shared" si="46"/>
        <v>2015</v>
      </c>
      <c r="B1516" s="132" t="str">
        <f t="shared" si="47"/>
        <v>A</v>
      </c>
      <c r="C1516" s="133">
        <f>IF(D1516="","",COUNTA($D$3:D1515)+1)</f>
        <v>986</v>
      </c>
      <c r="D1516" s="93" t="s">
        <v>19</v>
      </c>
      <c r="E1516" s="36" t="s">
        <v>2250</v>
      </c>
      <c r="F1516" s="36" t="s">
        <v>2250</v>
      </c>
      <c r="G1516" s="77" t="s">
        <v>6</v>
      </c>
      <c r="H1516" s="105">
        <v>56</v>
      </c>
      <c r="I1516" s="36" t="s">
        <v>7</v>
      </c>
      <c r="J1516" s="39" t="s">
        <v>8</v>
      </c>
      <c r="K1516" s="37" t="s">
        <v>10</v>
      </c>
      <c r="L1516" s="35" t="s">
        <v>738</v>
      </c>
      <c r="M1516" s="95" t="s">
        <v>2436</v>
      </c>
      <c r="N1516" s="41" t="s">
        <v>14</v>
      </c>
      <c r="O1516" s="41" t="s">
        <v>738</v>
      </c>
      <c r="P1516" s="41" t="s">
        <v>738</v>
      </c>
      <c r="Q1516" s="1" t="s">
        <v>2437</v>
      </c>
    </row>
    <row r="1517" spans="1:17" ht="50.1" customHeight="1">
      <c r="A1517" s="125" t="str">
        <f t="shared" si="46"/>
        <v/>
      </c>
      <c r="B1517" s="126" t="str">
        <f t="shared" si="47"/>
        <v/>
      </c>
      <c r="C1517" s="136" t="str">
        <f>IF(D1517="","",COUNTA($D$3:D1516)+1)</f>
        <v/>
      </c>
      <c r="D1517" s="98"/>
      <c r="E1517" s="56"/>
      <c r="F1517" s="56"/>
      <c r="G1517" s="96"/>
      <c r="H1517" s="107"/>
      <c r="I1517" s="56"/>
      <c r="J1517" s="59"/>
      <c r="K1517" s="57"/>
      <c r="L1517" s="55"/>
      <c r="M1517" s="100"/>
      <c r="N1517" s="61"/>
      <c r="O1517" s="61"/>
      <c r="P1517" s="61"/>
      <c r="Q1517" s="1" t="s">
        <v>2438</v>
      </c>
    </row>
    <row r="1518" spans="1:17" ht="50.1" customHeight="1">
      <c r="A1518" s="125" t="str">
        <f t="shared" si="46"/>
        <v/>
      </c>
      <c r="B1518" s="126" t="str">
        <f t="shared" si="47"/>
        <v/>
      </c>
      <c r="C1518" s="136" t="str">
        <f>IF(D1518="","",COUNTA($D$3:D1517)+1)</f>
        <v/>
      </c>
      <c r="D1518" s="98"/>
      <c r="E1518" s="56"/>
      <c r="F1518" s="56"/>
      <c r="G1518" s="96"/>
      <c r="H1518" s="107"/>
      <c r="I1518" s="56"/>
      <c r="J1518" s="59"/>
      <c r="K1518" s="57"/>
      <c r="L1518" s="55"/>
      <c r="M1518" s="100"/>
      <c r="N1518" s="61"/>
      <c r="O1518" s="61"/>
      <c r="P1518" s="61"/>
      <c r="Q1518" s="1" t="s">
        <v>2439</v>
      </c>
    </row>
    <row r="1519" spans="1:17" ht="50.1" customHeight="1">
      <c r="A1519" s="125" t="str">
        <f t="shared" si="46"/>
        <v/>
      </c>
      <c r="B1519" s="126" t="str">
        <f t="shared" si="47"/>
        <v/>
      </c>
      <c r="C1519" s="136" t="str">
        <f>IF(D1519="","",COUNTA($D$3:D1518)+1)</f>
        <v/>
      </c>
      <c r="D1519" s="98"/>
      <c r="E1519" s="56"/>
      <c r="F1519" s="56"/>
      <c r="G1519" s="96"/>
      <c r="H1519" s="107"/>
      <c r="I1519" s="56"/>
      <c r="J1519" s="59"/>
      <c r="K1519" s="57"/>
      <c r="L1519" s="55"/>
      <c r="M1519" s="100"/>
      <c r="N1519" s="61"/>
      <c r="O1519" s="61"/>
      <c r="P1519" s="61"/>
      <c r="Q1519" s="1" t="s">
        <v>2440</v>
      </c>
    </row>
    <row r="1520" spans="1:17" ht="50.1" customHeight="1">
      <c r="A1520" s="125" t="str">
        <f t="shared" si="46"/>
        <v/>
      </c>
      <c r="B1520" s="126" t="str">
        <f t="shared" si="47"/>
        <v/>
      </c>
      <c r="C1520" s="136" t="str">
        <f>IF(D1520="","",COUNTA($D$3:D1519)+1)</f>
        <v/>
      </c>
      <c r="D1520" s="98"/>
      <c r="E1520" s="56"/>
      <c r="F1520" s="56"/>
      <c r="G1520" s="96"/>
      <c r="H1520" s="107"/>
      <c r="I1520" s="56"/>
      <c r="J1520" s="59"/>
      <c r="K1520" s="57"/>
      <c r="L1520" s="55"/>
      <c r="M1520" s="100"/>
      <c r="N1520" s="61"/>
      <c r="O1520" s="61"/>
      <c r="P1520" s="61"/>
      <c r="Q1520" s="1" t="s">
        <v>2441</v>
      </c>
    </row>
    <row r="1521" spans="1:17" ht="50.1" customHeight="1">
      <c r="A1521" s="125" t="str">
        <f t="shared" si="46"/>
        <v/>
      </c>
      <c r="B1521" s="126" t="str">
        <f t="shared" si="47"/>
        <v/>
      </c>
      <c r="C1521" s="136" t="str">
        <f>IF(D1521="","",COUNTA($D$3:D1520)+1)</f>
        <v/>
      </c>
      <c r="D1521" s="98"/>
      <c r="E1521" s="56"/>
      <c r="F1521" s="56"/>
      <c r="G1521" s="96"/>
      <c r="H1521" s="107"/>
      <c r="I1521" s="56"/>
      <c r="J1521" s="59"/>
      <c r="K1521" s="57"/>
      <c r="L1521" s="55"/>
      <c r="M1521" s="100"/>
      <c r="N1521" s="61"/>
      <c r="O1521" s="61"/>
      <c r="P1521" s="61"/>
      <c r="Q1521" s="1" t="s">
        <v>2437</v>
      </c>
    </row>
    <row r="1522" spans="1:17" ht="50.1" customHeight="1">
      <c r="A1522" s="128" t="str">
        <f t="shared" si="46"/>
        <v/>
      </c>
      <c r="B1522" s="129" t="str">
        <f t="shared" si="47"/>
        <v/>
      </c>
      <c r="C1522" s="137" t="str">
        <f>IF(D1522="","",COUNTA($D$3:D1521)+1)</f>
        <v/>
      </c>
      <c r="D1522" s="101"/>
      <c r="E1522" s="46"/>
      <c r="F1522" s="46"/>
      <c r="G1522" s="80"/>
      <c r="H1522" s="106"/>
      <c r="I1522" s="46"/>
      <c r="J1522" s="49"/>
      <c r="K1522" s="47"/>
      <c r="L1522" s="45"/>
      <c r="M1522" s="103"/>
      <c r="N1522" s="51"/>
      <c r="O1522" s="51"/>
      <c r="P1522" s="51"/>
      <c r="Q1522" s="1" t="s">
        <v>2442</v>
      </c>
    </row>
    <row r="1523" spans="1:17" ht="50.1" customHeight="1">
      <c r="A1523" s="131">
        <f t="shared" si="46"/>
        <v>2015</v>
      </c>
      <c r="B1523" s="132" t="str">
        <f t="shared" si="47"/>
        <v>A</v>
      </c>
      <c r="C1523" s="133">
        <f>IF(D1523="","",COUNTA($D$3:D1522)+1)</f>
        <v>987</v>
      </c>
      <c r="D1523" s="93" t="s">
        <v>19</v>
      </c>
      <c r="E1523" s="36" t="s">
        <v>2250</v>
      </c>
      <c r="F1523" s="36" t="s">
        <v>2250</v>
      </c>
      <c r="G1523" s="77" t="s">
        <v>6</v>
      </c>
      <c r="H1523" s="105">
        <v>56</v>
      </c>
      <c r="I1523" s="36" t="s">
        <v>7</v>
      </c>
      <c r="J1523" s="39" t="s">
        <v>8</v>
      </c>
      <c r="K1523" s="37" t="s">
        <v>10</v>
      </c>
      <c r="L1523" s="35" t="s">
        <v>738</v>
      </c>
      <c r="M1523" s="95" t="s">
        <v>2443</v>
      </c>
      <c r="N1523" s="41" t="s">
        <v>14</v>
      </c>
      <c r="O1523" s="41" t="s">
        <v>738</v>
      </c>
      <c r="P1523" s="41" t="s">
        <v>738</v>
      </c>
      <c r="Q1523" s="1" t="s">
        <v>2439</v>
      </c>
    </row>
    <row r="1524" spans="1:17" ht="36.950000000000003" customHeight="1">
      <c r="A1524" s="128" t="str">
        <f t="shared" si="46"/>
        <v/>
      </c>
      <c r="B1524" s="129" t="str">
        <f t="shared" si="47"/>
        <v/>
      </c>
      <c r="C1524" s="137" t="str">
        <f>IF(D1524="","",COUNTA($D$3:D1523)+1)</f>
        <v/>
      </c>
      <c r="D1524" s="101"/>
      <c r="E1524" s="46"/>
      <c r="F1524" s="46"/>
      <c r="G1524" s="80"/>
      <c r="H1524" s="106"/>
      <c r="I1524" s="46"/>
      <c r="J1524" s="49"/>
      <c r="K1524" s="47"/>
      <c r="L1524" s="45"/>
      <c r="M1524" s="103"/>
      <c r="N1524" s="51"/>
      <c r="O1524" s="51"/>
      <c r="P1524" s="51"/>
      <c r="Q1524" s="1" t="s">
        <v>2444</v>
      </c>
    </row>
    <row r="1525" spans="1:17" ht="50.1" customHeight="1">
      <c r="A1525" s="131">
        <f t="shared" si="46"/>
        <v>2015</v>
      </c>
      <c r="B1525" s="132" t="str">
        <f t="shared" si="47"/>
        <v>A</v>
      </c>
      <c r="C1525" s="133">
        <f>IF(D1525="","",COUNTA($D$3:D1524)+1)</f>
        <v>988</v>
      </c>
      <c r="D1525" s="93" t="s">
        <v>19</v>
      </c>
      <c r="E1525" s="36" t="s">
        <v>2250</v>
      </c>
      <c r="F1525" s="36" t="s">
        <v>2250</v>
      </c>
      <c r="G1525" s="77" t="s">
        <v>6</v>
      </c>
      <c r="H1525" s="105">
        <v>56</v>
      </c>
      <c r="I1525" s="36" t="s">
        <v>7</v>
      </c>
      <c r="J1525" s="39" t="s">
        <v>8</v>
      </c>
      <c r="K1525" s="37" t="s">
        <v>10</v>
      </c>
      <c r="L1525" s="35" t="s">
        <v>738</v>
      </c>
      <c r="M1525" s="95" t="s">
        <v>2445</v>
      </c>
      <c r="N1525" s="41" t="s">
        <v>14</v>
      </c>
      <c r="O1525" s="41" t="s">
        <v>738</v>
      </c>
      <c r="P1525" s="41" t="s">
        <v>738</v>
      </c>
      <c r="Q1525" s="1" t="s">
        <v>2446</v>
      </c>
    </row>
    <row r="1526" spans="1:17" ht="50.1" customHeight="1">
      <c r="A1526" s="128" t="str">
        <f t="shared" si="46"/>
        <v/>
      </c>
      <c r="B1526" s="129" t="str">
        <f t="shared" si="47"/>
        <v/>
      </c>
      <c r="C1526" s="137" t="str">
        <f>IF(D1526="","",COUNTA($D$3:D1525)+1)</f>
        <v/>
      </c>
      <c r="D1526" s="101"/>
      <c r="E1526" s="46"/>
      <c r="F1526" s="46"/>
      <c r="G1526" s="80"/>
      <c r="H1526" s="106"/>
      <c r="I1526" s="46"/>
      <c r="J1526" s="49"/>
      <c r="K1526" s="47"/>
      <c r="L1526" s="45"/>
      <c r="M1526" s="103"/>
      <c r="N1526" s="51"/>
      <c r="O1526" s="51"/>
      <c r="P1526" s="51"/>
      <c r="Q1526" s="1" t="s">
        <v>2447</v>
      </c>
    </row>
    <row r="1527" spans="1:17" ht="50.1" customHeight="1">
      <c r="A1527" s="131">
        <f t="shared" si="46"/>
        <v>2015</v>
      </c>
      <c r="B1527" s="132" t="str">
        <f t="shared" si="47"/>
        <v>A</v>
      </c>
      <c r="C1527" s="133">
        <f>IF(D1527="","",COUNTA($D$3:D1526)+1)</f>
        <v>989</v>
      </c>
      <c r="D1527" s="93" t="s">
        <v>19</v>
      </c>
      <c r="E1527" s="36" t="s">
        <v>2250</v>
      </c>
      <c r="F1527" s="36" t="s">
        <v>2250</v>
      </c>
      <c r="G1527" s="77" t="s">
        <v>6</v>
      </c>
      <c r="H1527" s="105">
        <v>56</v>
      </c>
      <c r="I1527" s="36" t="s">
        <v>7</v>
      </c>
      <c r="J1527" s="39" t="s">
        <v>8</v>
      </c>
      <c r="K1527" s="37" t="s">
        <v>10</v>
      </c>
      <c r="L1527" s="35" t="s">
        <v>738</v>
      </c>
      <c r="M1527" s="95" t="s">
        <v>2448</v>
      </c>
      <c r="N1527" s="41" t="s">
        <v>14</v>
      </c>
      <c r="O1527" s="41" t="s">
        <v>738</v>
      </c>
      <c r="P1527" s="41" t="s">
        <v>738</v>
      </c>
      <c r="Q1527" s="1" t="s">
        <v>2447</v>
      </c>
    </row>
    <row r="1528" spans="1:17" ht="36.950000000000003" customHeight="1">
      <c r="A1528" s="125" t="str">
        <f t="shared" si="46"/>
        <v/>
      </c>
      <c r="B1528" s="126" t="str">
        <f t="shared" si="47"/>
        <v/>
      </c>
      <c r="C1528" s="136" t="str">
        <f>IF(D1528="","",COUNTA($D$3:D1527)+1)</f>
        <v/>
      </c>
      <c r="D1528" s="98"/>
      <c r="E1528" s="56"/>
      <c r="F1528" s="56"/>
      <c r="G1528" s="96"/>
      <c r="H1528" s="107"/>
      <c r="I1528" s="56"/>
      <c r="J1528" s="59"/>
      <c r="K1528" s="57"/>
      <c r="L1528" s="55"/>
      <c r="M1528" s="100"/>
      <c r="N1528" s="61"/>
      <c r="O1528" s="61"/>
      <c r="P1528" s="61"/>
      <c r="Q1528" s="1" t="s">
        <v>2449</v>
      </c>
    </row>
    <row r="1529" spans="1:17" ht="50.1" customHeight="1">
      <c r="A1529" s="128" t="str">
        <f t="shared" si="46"/>
        <v/>
      </c>
      <c r="B1529" s="129" t="str">
        <f t="shared" si="47"/>
        <v/>
      </c>
      <c r="C1529" s="137" t="str">
        <f>IF(D1529="","",COUNTA($D$3:D1528)+1)</f>
        <v/>
      </c>
      <c r="D1529" s="101"/>
      <c r="E1529" s="46"/>
      <c r="F1529" s="46"/>
      <c r="G1529" s="80"/>
      <c r="H1529" s="106"/>
      <c r="I1529" s="46"/>
      <c r="J1529" s="49"/>
      <c r="K1529" s="47"/>
      <c r="L1529" s="45"/>
      <c r="M1529" s="103"/>
      <c r="N1529" s="51"/>
      <c r="O1529" s="51"/>
      <c r="P1529" s="51"/>
      <c r="Q1529" s="1" t="s">
        <v>2450</v>
      </c>
    </row>
    <row r="1530" spans="1:17" ht="50.1" customHeight="1">
      <c r="A1530" s="131">
        <f t="shared" si="46"/>
        <v>2015</v>
      </c>
      <c r="B1530" s="132" t="str">
        <f t="shared" si="47"/>
        <v>A</v>
      </c>
      <c r="C1530" s="133">
        <f>IF(D1530="","",COUNTA($D$3:D1529)+1)</f>
        <v>990</v>
      </c>
      <c r="D1530" s="93" t="s">
        <v>19</v>
      </c>
      <c r="E1530" s="36" t="s">
        <v>2250</v>
      </c>
      <c r="F1530" s="36" t="s">
        <v>2250</v>
      </c>
      <c r="G1530" s="77" t="s">
        <v>6</v>
      </c>
      <c r="H1530" s="105">
        <v>56</v>
      </c>
      <c r="I1530" s="36" t="s">
        <v>7</v>
      </c>
      <c r="J1530" s="39" t="s">
        <v>8</v>
      </c>
      <c r="K1530" s="37" t="s">
        <v>10</v>
      </c>
      <c r="L1530" s="35" t="s">
        <v>738</v>
      </c>
      <c r="M1530" s="95" t="s">
        <v>2451</v>
      </c>
      <c r="N1530" s="41" t="s">
        <v>14</v>
      </c>
      <c r="O1530" s="41" t="s">
        <v>738</v>
      </c>
      <c r="P1530" s="41" t="s">
        <v>738</v>
      </c>
      <c r="Q1530" s="1" t="s">
        <v>2452</v>
      </c>
    </row>
    <row r="1531" spans="1:17" ht="50.1" customHeight="1">
      <c r="A1531" s="128" t="str">
        <f t="shared" si="46"/>
        <v/>
      </c>
      <c r="B1531" s="129" t="str">
        <f t="shared" si="47"/>
        <v/>
      </c>
      <c r="C1531" s="137" t="str">
        <f>IF(D1531="","",COUNTA($D$3:D1530)+1)</f>
        <v/>
      </c>
      <c r="D1531" s="101"/>
      <c r="E1531" s="46"/>
      <c r="F1531" s="46"/>
      <c r="G1531" s="80"/>
      <c r="H1531" s="106"/>
      <c r="I1531" s="46"/>
      <c r="J1531" s="49"/>
      <c r="K1531" s="47"/>
      <c r="L1531" s="45"/>
      <c r="M1531" s="103"/>
      <c r="N1531" s="51"/>
      <c r="O1531" s="51"/>
      <c r="P1531" s="51"/>
      <c r="Q1531" s="1" t="s">
        <v>2453</v>
      </c>
    </row>
    <row r="1532" spans="1:17" ht="50.1" customHeight="1">
      <c r="A1532" s="131">
        <f t="shared" si="46"/>
        <v>2015</v>
      </c>
      <c r="B1532" s="132" t="str">
        <f t="shared" si="47"/>
        <v>A</v>
      </c>
      <c r="C1532" s="133">
        <f>IF(D1532="","",COUNTA($D$3:D1531)+1)</f>
        <v>991</v>
      </c>
      <c r="D1532" s="93" t="s">
        <v>19</v>
      </c>
      <c r="E1532" s="36" t="s">
        <v>2250</v>
      </c>
      <c r="F1532" s="36" t="s">
        <v>2250</v>
      </c>
      <c r="G1532" s="77" t="s">
        <v>6</v>
      </c>
      <c r="H1532" s="105">
        <v>56</v>
      </c>
      <c r="I1532" s="36" t="s">
        <v>7</v>
      </c>
      <c r="J1532" s="39" t="s">
        <v>8</v>
      </c>
      <c r="K1532" s="37" t="s">
        <v>10</v>
      </c>
      <c r="L1532" s="35" t="s">
        <v>738</v>
      </c>
      <c r="M1532" s="95" t="s">
        <v>2454</v>
      </c>
      <c r="N1532" s="41" t="s">
        <v>14</v>
      </c>
      <c r="O1532" s="41" t="s">
        <v>738</v>
      </c>
      <c r="P1532" s="41" t="s">
        <v>738</v>
      </c>
      <c r="Q1532" s="1" t="s">
        <v>2452</v>
      </c>
    </row>
    <row r="1533" spans="1:17" ht="50.1" customHeight="1">
      <c r="A1533" s="128" t="str">
        <f t="shared" si="46"/>
        <v/>
      </c>
      <c r="B1533" s="129" t="str">
        <f t="shared" si="47"/>
        <v/>
      </c>
      <c r="C1533" s="137" t="str">
        <f>IF(D1533="","",COUNTA($D$3:D1532)+1)</f>
        <v/>
      </c>
      <c r="D1533" s="101"/>
      <c r="E1533" s="46"/>
      <c r="F1533" s="46"/>
      <c r="G1533" s="80"/>
      <c r="H1533" s="106"/>
      <c r="I1533" s="46"/>
      <c r="J1533" s="49"/>
      <c r="K1533" s="47"/>
      <c r="L1533" s="45"/>
      <c r="M1533" s="103"/>
      <c r="N1533" s="51"/>
      <c r="O1533" s="51"/>
      <c r="P1533" s="51"/>
      <c r="Q1533" s="1" t="s">
        <v>2452</v>
      </c>
    </row>
    <row r="1534" spans="1:17" ht="50.1" customHeight="1">
      <c r="A1534" s="131">
        <f t="shared" si="46"/>
        <v>2015</v>
      </c>
      <c r="B1534" s="132" t="str">
        <f t="shared" si="47"/>
        <v>A</v>
      </c>
      <c r="C1534" s="133">
        <f>IF(D1534="","",COUNTA($D$3:D1533)+1)</f>
        <v>992</v>
      </c>
      <c r="D1534" s="93" t="s">
        <v>19</v>
      </c>
      <c r="E1534" s="36" t="s">
        <v>2250</v>
      </c>
      <c r="F1534" s="36" t="s">
        <v>2250</v>
      </c>
      <c r="G1534" s="77" t="s">
        <v>6</v>
      </c>
      <c r="H1534" s="105">
        <v>56</v>
      </c>
      <c r="I1534" s="36" t="s">
        <v>7</v>
      </c>
      <c r="J1534" s="39" t="s">
        <v>8</v>
      </c>
      <c r="K1534" s="37" t="s">
        <v>10</v>
      </c>
      <c r="L1534" s="35" t="s">
        <v>738</v>
      </c>
      <c r="M1534" s="95" t="s">
        <v>2455</v>
      </c>
      <c r="N1534" s="41" t="s">
        <v>14</v>
      </c>
      <c r="O1534" s="41" t="s">
        <v>738</v>
      </c>
      <c r="P1534" s="41" t="s">
        <v>738</v>
      </c>
      <c r="Q1534" s="1" t="s">
        <v>2447</v>
      </c>
    </row>
    <row r="1535" spans="1:17" ht="50.1" customHeight="1">
      <c r="A1535" s="125" t="str">
        <f t="shared" si="46"/>
        <v/>
      </c>
      <c r="B1535" s="126" t="str">
        <f t="shared" si="47"/>
        <v/>
      </c>
      <c r="C1535" s="136" t="str">
        <f>IF(D1535="","",COUNTA($D$3:D1534)+1)</f>
        <v/>
      </c>
      <c r="D1535" s="98"/>
      <c r="E1535" s="56"/>
      <c r="F1535" s="56"/>
      <c r="G1535" s="96"/>
      <c r="H1535" s="107"/>
      <c r="I1535" s="56"/>
      <c r="J1535" s="59"/>
      <c r="K1535" s="57"/>
      <c r="L1535" s="55"/>
      <c r="M1535" s="100"/>
      <c r="N1535" s="61"/>
      <c r="O1535" s="61"/>
      <c r="P1535" s="61"/>
      <c r="Q1535" s="1" t="s">
        <v>2456</v>
      </c>
    </row>
    <row r="1536" spans="1:17" ht="50.1" customHeight="1">
      <c r="A1536" s="125" t="str">
        <f t="shared" si="46"/>
        <v/>
      </c>
      <c r="B1536" s="126" t="str">
        <f t="shared" si="47"/>
        <v/>
      </c>
      <c r="C1536" s="136" t="str">
        <f>IF(D1536="","",COUNTA($D$3:D1535)+1)</f>
        <v/>
      </c>
      <c r="D1536" s="98"/>
      <c r="E1536" s="56"/>
      <c r="F1536" s="56"/>
      <c r="G1536" s="96"/>
      <c r="H1536" s="107"/>
      <c r="I1536" s="56"/>
      <c r="J1536" s="59"/>
      <c r="K1536" s="57"/>
      <c r="L1536" s="55"/>
      <c r="M1536" s="100"/>
      <c r="N1536" s="61"/>
      <c r="O1536" s="61"/>
      <c r="P1536" s="61"/>
      <c r="Q1536" s="1" t="s">
        <v>2457</v>
      </c>
    </row>
    <row r="1537" spans="1:17" ht="50.1" customHeight="1">
      <c r="A1537" s="128" t="str">
        <f t="shared" si="46"/>
        <v/>
      </c>
      <c r="B1537" s="129" t="str">
        <f t="shared" si="47"/>
        <v/>
      </c>
      <c r="C1537" s="137" t="str">
        <f>IF(D1537="","",COUNTA($D$3:D1536)+1)</f>
        <v/>
      </c>
      <c r="D1537" s="101"/>
      <c r="E1537" s="46"/>
      <c r="F1537" s="46"/>
      <c r="G1537" s="80"/>
      <c r="H1537" s="106"/>
      <c r="I1537" s="46"/>
      <c r="J1537" s="49"/>
      <c r="K1537" s="47"/>
      <c r="L1537" s="45"/>
      <c r="M1537" s="103"/>
      <c r="N1537" s="51"/>
      <c r="O1537" s="51"/>
      <c r="P1537" s="51"/>
      <c r="Q1537" s="1" t="s">
        <v>2458</v>
      </c>
    </row>
    <row r="1538" spans="1:17" ht="36.950000000000003" customHeight="1">
      <c r="A1538" s="131">
        <f t="shared" si="46"/>
        <v>2015</v>
      </c>
      <c r="B1538" s="132" t="str">
        <f t="shared" si="47"/>
        <v>A</v>
      </c>
      <c r="C1538" s="133">
        <f>IF(D1538="","",COUNTA($D$3:D1537)+1)</f>
        <v>993</v>
      </c>
      <c r="D1538" s="93" t="s">
        <v>19</v>
      </c>
      <c r="E1538" s="36" t="s">
        <v>2250</v>
      </c>
      <c r="F1538" s="36" t="s">
        <v>2250</v>
      </c>
      <c r="G1538" s="77" t="s">
        <v>6</v>
      </c>
      <c r="H1538" s="105">
        <v>56</v>
      </c>
      <c r="I1538" s="36" t="s">
        <v>7</v>
      </c>
      <c r="J1538" s="39" t="s">
        <v>8</v>
      </c>
      <c r="K1538" s="37" t="s">
        <v>10</v>
      </c>
      <c r="L1538" s="35" t="s">
        <v>738</v>
      </c>
      <c r="M1538" s="95" t="s">
        <v>2459</v>
      </c>
      <c r="N1538" s="41" t="s">
        <v>14</v>
      </c>
      <c r="O1538" s="41" t="s">
        <v>738</v>
      </c>
      <c r="P1538" s="41" t="s">
        <v>738</v>
      </c>
      <c r="Q1538" s="1" t="s">
        <v>2460</v>
      </c>
    </row>
    <row r="1539" spans="1:17" ht="50.1" customHeight="1">
      <c r="A1539" s="128" t="str">
        <f t="shared" si="46"/>
        <v/>
      </c>
      <c r="B1539" s="129" t="str">
        <f t="shared" si="47"/>
        <v/>
      </c>
      <c r="C1539" s="137" t="str">
        <f>IF(D1539="","",COUNTA($D$3:D1538)+1)</f>
        <v/>
      </c>
      <c r="D1539" s="101"/>
      <c r="E1539" s="46"/>
      <c r="F1539" s="46"/>
      <c r="G1539" s="80"/>
      <c r="H1539" s="106"/>
      <c r="I1539" s="46"/>
      <c r="J1539" s="49"/>
      <c r="K1539" s="47"/>
      <c r="L1539" s="45"/>
      <c r="M1539" s="103"/>
      <c r="N1539" s="51"/>
      <c r="O1539" s="51"/>
      <c r="P1539" s="51"/>
      <c r="Q1539" s="1" t="s">
        <v>2461</v>
      </c>
    </row>
    <row r="1540" spans="1:17" ht="36.950000000000003" customHeight="1">
      <c r="A1540" s="131">
        <f t="shared" ref="A1540:A1603" si="48">IF(D1540="","",2015)</f>
        <v>2015</v>
      </c>
      <c r="B1540" s="132" t="str">
        <f t="shared" ref="B1540:B1603" si="49">IF(D1540="","","A")</f>
        <v>A</v>
      </c>
      <c r="C1540" s="133">
        <f>IF(D1540="","",COUNTA($D$3:D1539)+1)</f>
        <v>994</v>
      </c>
      <c r="D1540" s="93" t="s">
        <v>19</v>
      </c>
      <c r="E1540" s="36" t="s">
        <v>2250</v>
      </c>
      <c r="F1540" s="36" t="s">
        <v>2250</v>
      </c>
      <c r="G1540" s="77" t="s">
        <v>6</v>
      </c>
      <c r="H1540" s="105">
        <v>56</v>
      </c>
      <c r="I1540" s="36" t="s">
        <v>7</v>
      </c>
      <c r="J1540" s="39" t="s">
        <v>8</v>
      </c>
      <c r="K1540" s="37" t="s">
        <v>10</v>
      </c>
      <c r="L1540" s="35" t="s">
        <v>738</v>
      </c>
      <c r="M1540" s="95" t="s">
        <v>2462</v>
      </c>
      <c r="N1540" s="41" t="s">
        <v>14</v>
      </c>
      <c r="O1540" s="41" t="s">
        <v>738</v>
      </c>
      <c r="P1540" s="41" t="s">
        <v>738</v>
      </c>
      <c r="Q1540" s="1" t="s">
        <v>2463</v>
      </c>
    </row>
    <row r="1541" spans="1:17" ht="50.1" customHeight="1">
      <c r="A1541" s="125" t="str">
        <f t="shared" si="48"/>
        <v/>
      </c>
      <c r="B1541" s="126" t="str">
        <f t="shared" si="49"/>
        <v/>
      </c>
      <c r="C1541" s="136" t="str">
        <f>IF(D1541="","",COUNTA($D$3:D1540)+1)</f>
        <v/>
      </c>
      <c r="D1541" s="98"/>
      <c r="E1541" s="56"/>
      <c r="F1541" s="56"/>
      <c r="G1541" s="96"/>
      <c r="H1541" s="107"/>
      <c r="I1541" s="56"/>
      <c r="J1541" s="59"/>
      <c r="K1541" s="57"/>
      <c r="L1541" s="55"/>
      <c r="M1541" s="100"/>
      <c r="N1541" s="61"/>
      <c r="O1541" s="61"/>
      <c r="P1541" s="61"/>
      <c r="Q1541" s="1" t="s">
        <v>2464</v>
      </c>
    </row>
    <row r="1542" spans="1:17" ht="50.1" customHeight="1">
      <c r="A1542" s="128" t="str">
        <f t="shared" si="48"/>
        <v/>
      </c>
      <c r="B1542" s="129" t="str">
        <f t="shared" si="49"/>
        <v/>
      </c>
      <c r="C1542" s="137" t="str">
        <f>IF(D1542="","",COUNTA($D$3:D1541)+1)</f>
        <v/>
      </c>
      <c r="D1542" s="101"/>
      <c r="E1542" s="46"/>
      <c r="F1542" s="46"/>
      <c r="G1542" s="80"/>
      <c r="H1542" s="106"/>
      <c r="I1542" s="46"/>
      <c r="J1542" s="49"/>
      <c r="K1542" s="47"/>
      <c r="L1542" s="45"/>
      <c r="M1542" s="103"/>
      <c r="N1542" s="51"/>
      <c r="O1542" s="51"/>
      <c r="P1542" s="51"/>
      <c r="Q1542" s="1" t="s">
        <v>2465</v>
      </c>
    </row>
    <row r="1543" spans="1:17" ht="50.1" customHeight="1">
      <c r="A1543" s="131">
        <f t="shared" si="48"/>
        <v>2015</v>
      </c>
      <c r="B1543" s="132" t="str">
        <f t="shared" si="49"/>
        <v>A</v>
      </c>
      <c r="C1543" s="133">
        <f>IF(D1543="","",COUNTA($D$3:D1542)+1)</f>
        <v>995</v>
      </c>
      <c r="D1543" s="93" t="s">
        <v>19</v>
      </c>
      <c r="E1543" s="36" t="s">
        <v>2250</v>
      </c>
      <c r="F1543" s="36" t="s">
        <v>2250</v>
      </c>
      <c r="G1543" s="77" t="s">
        <v>6</v>
      </c>
      <c r="H1543" s="105">
        <v>57</v>
      </c>
      <c r="I1543" s="36" t="s">
        <v>7</v>
      </c>
      <c r="J1543" s="39" t="s">
        <v>8</v>
      </c>
      <c r="K1543" s="37" t="s">
        <v>10</v>
      </c>
      <c r="L1543" s="35" t="s">
        <v>738</v>
      </c>
      <c r="M1543" s="95" t="s">
        <v>2466</v>
      </c>
      <c r="N1543" s="41" t="s">
        <v>14</v>
      </c>
      <c r="O1543" s="41" t="s">
        <v>738</v>
      </c>
      <c r="P1543" s="41" t="s">
        <v>738</v>
      </c>
      <c r="Q1543" s="1" t="s">
        <v>2467</v>
      </c>
    </row>
    <row r="1544" spans="1:17" ht="50.1" customHeight="1">
      <c r="A1544" s="125" t="str">
        <f t="shared" si="48"/>
        <v/>
      </c>
      <c r="B1544" s="126" t="str">
        <f t="shared" si="49"/>
        <v/>
      </c>
      <c r="C1544" s="136" t="str">
        <f>IF(D1544="","",COUNTA($D$3:D1543)+1)</f>
        <v/>
      </c>
      <c r="D1544" s="98"/>
      <c r="E1544" s="56"/>
      <c r="F1544" s="56"/>
      <c r="G1544" s="96"/>
      <c r="H1544" s="107"/>
      <c r="I1544" s="56"/>
      <c r="J1544" s="59"/>
      <c r="K1544" s="57"/>
      <c r="L1544" s="55"/>
      <c r="M1544" s="100"/>
      <c r="N1544" s="61"/>
      <c r="O1544" s="61"/>
      <c r="P1544" s="61"/>
      <c r="Q1544" s="1" t="s">
        <v>2468</v>
      </c>
    </row>
    <row r="1545" spans="1:17" ht="50.1" customHeight="1">
      <c r="A1545" s="128" t="str">
        <f t="shared" si="48"/>
        <v/>
      </c>
      <c r="B1545" s="129" t="str">
        <f t="shared" si="49"/>
        <v/>
      </c>
      <c r="C1545" s="137" t="str">
        <f>IF(D1545="","",COUNTA($D$3:D1544)+1)</f>
        <v/>
      </c>
      <c r="D1545" s="101"/>
      <c r="E1545" s="46"/>
      <c r="F1545" s="46"/>
      <c r="G1545" s="80"/>
      <c r="H1545" s="106"/>
      <c r="I1545" s="46"/>
      <c r="J1545" s="49"/>
      <c r="K1545" s="47"/>
      <c r="L1545" s="45"/>
      <c r="M1545" s="103"/>
      <c r="N1545" s="51"/>
      <c r="O1545" s="51"/>
      <c r="P1545" s="51"/>
      <c r="Q1545" s="1" t="s">
        <v>2469</v>
      </c>
    </row>
    <row r="1546" spans="1:17" ht="50.1" customHeight="1">
      <c r="A1546" s="131">
        <f t="shared" si="48"/>
        <v>2015</v>
      </c>
      <c r="B1546" s="132" t="str">
        <f t="shared" si="49"/>
        <v>A</v>
      </c>
      <c r="C1546" s="133">
        <f>IF(D1546="","",COUNTA($D$3:D1545)+1)</f>
        <v>996</v>
      </c>
      <c r="D1546" s="93" t="s">
        <v>19</v>
      </c>
      <c r="E1546" s="36" t="s">
        <v>2250</v>
      </c>
      <c r="F1546" s="36" t="s">
        <v>2250</v>
      </c>
      <c r="G1546" s="77" t="s">
        <v>6</v>
      </c>
      <c r="H1546" s="105">
        <v>57</v>
      </c>
      <c r="I1546" s="36" t="s">
        <v>7</v>
      </c>
      <c r="J1546" s="39" t="s">
        <v>8</v>
      </c>
      <c r="K1546" s="37" t="s">
        <v>10</v>
      </c>
      <c r="L1546" s="35" t="s">
        <v>738</v>
      </c>
      <c r="M1546" s="95" t="s">
        <v>2470</v>
      </c>
      <c r="N1546" s="41" t="s">
        <v>14</v>
      </c>
      <c r="O1546" s="41" t="s">
        <v>738</v>
      </c>
      <c r="P1546" s="41" t="s">
        <v>738</v>
      </c>
      <c r="Q1546" s="1" t="s">
        <v>2471</v>
      </c>
    </row>
    <row r="1547" spans="1:17" ht="50.1" customHeight="1">
      <c r="A1547" s="125" t="str">
        <f t="shared" si="48"/>
        <v/>
      </c>
      <c r="B1547" s="126" t="str">
        <f t="shared" si="49"/>
        <v/>
      </c>
      <c r="C1547" s="136" t="str">
        <f>IF(D1547="","",COUNTA($D$3:D1546)+1)</f>
        <v/>
      </c>
      <c r="D1547" s="98"/>
      <c r="E1547" s="56"/>
      <c r="F1547" s="56"/>
      <c r="G1547" s="96"/>
      <c r="H1547" s="107"/>
      <c r="I1547" s="56"/>
      <c r="J1547" s="59"/>
      <c r="K1547" s="57"/>
      <c r="L1547" s="55"/>
      <c r="M1547" s="100"/>
      <c r="N1547" s="61"/>
      <c r="O1547" s="61"/>
      <c r="P1547" s="61"/>
      <c r="Q1547" s="1" t="s">
        <v>2472</v>
      </c>
    </row>
    <row r="1548" spans="1:17" ht="50.1" customHeight="1">
      <c r="A1548" s="128" t="str">
        <f t="shared" si="48"/>
        <v/>
      </c>
      <c r="B1548" s="129" t="str">
        <f t="shared" si="49"/>
        <v/>
      </c>
      <c r="C1548" s="137" t="str">
        <f>IF(D1548="","",COUNTA($D$3:D1547)+1)</f>
        <v/>
      </c>
      <c r="D1548" s="101"/>
      <c r="E1548" s="46"/>
      <c r="F1548" s="46"/>
      <c r="G1548" s="80"/>
      <c r="H1548" s="106"/>
      <c r="I1548" s="46"/>
      <c r="J1548" s="49"/>
      <c r="K1548" s="47"/>
      <c r="L1548" s="45"/>
      <c r="M1548" s="103"/>
      <c r="N1548" s="51"/>
      <c r="O1548" s="51"/>
      <c r="P1548" s="51"/>
      <c r="Q1548" s="1" t="s">
        <v>2473</v>
      </c>
    </row>
    <row r="1549" spans="1:17" ht="50.1" customHeight="1">
      <c r="A1549" s="131">
        <f t="shared" si="48"/>
        <v>2015</v>
      </c>
      <c r="B1549" s="132" t="str">
        <f t="shared" si="49"/>
        <v>A</v>
      </c>
      <c r="C1549" s="133">
        <f>IF(D1549="","",COUNTA($D$3:D1548)+1)</f>
        <v>997</v>
      </c>
      <c r="D1549" s="93" t="s">
        <v>19</v>
      </c>
      <c r="E1549" s="36" t="s">
        <v>2250</v>
      </c>
      <c r="F1549" s="36" t="s">
        <v>2250</v>
      </c>
      <c r="G1549" s="77" t="s">
        <v>6</v>
      </c>
      <c r="H1549" s="105">
        <v>57</v>
      </c>
      <c r="I1549" s="36" t="s">
        <v>7</v>
      </c>
      <c r="J1549" s="39" t="s">
        <v>8</v>
      </c>
      <c r="K1549" s="37" t="s">
        <v>10</v>
      </c>
      <c r="L1549" s="35" t="s">
        <v>738</v>
      </c>
      <c r="M1549" s="95" t="s">
        <v>2474</v>
      </c>
      <c r="N1549" s="41" t="s">
        <v>14</v>
      </c>
      <c r="O1549" s="41" t="s">
        <v>738</v>
      </c>
      <c r="P1549" s="41" t="s">
        <v>738</v>
      </c>
      <c r="Q1549" s="1" t="s">
        <v>2475</v>
      </c>
    </row>
    <row r="1550" spans="1:17" ht="50.1" customHeight="1">
      <c r="A1550" s="128" t="str">
        <f t="shared" si="48"/>
        <v/>
      </c>
      <c r="B1550" s="129" t="str">
        <f t="shared" si="49"/>
        <v/>
      </c>
      <c r="C1550" s="137" t="str">
        <f>IF(D1550="","",COUNTA($D$3:D1549)+1)</f>
        <v/>
      </c>
      <c r="D1550" s="101"/>
      <c r="E1550" s="46"/>
      <c r="F1550" s="46"/>
      <c r="G1550" s="80"/>
      <c r="H1550" s="106"/>
      <c r="I1550" s="46"/>
      <c r="J1550" s="49"/>
      <c r="K1550" s="47"/>
      <c r="L1550" s="45"/>
      <c r="M1550" s="103"/>
      <c r="N1550" s="51"/>
      <c r="O1550" s="51"/>
      <c r="P1550" s="51"/>
      <c r="Q1550" s="1" t="s">
        <v>2476</v>
      </c>
    </row>
    <row r="1551" spans="1:17" ht="50.1" customHeight="1">
      <c r="A1551" s="131">
        <f t="shared" si="48"/>
        <v>2015</v>
      </c>
      <c r="B1551" s="132" t="str">
        <f t="shared" si="49"/>
        <v>A</v>
      </c>
      <c r="C1551" s="133">
        <f>IF(D1551="","",COUNTA($D$3:D1550)+1)</f>
        <v>998</v>
      </c>
      <c r="D1551" s="93" t="s">
        <v>19</v>
      </c>
      <c r="E1551" s="36" t="s">
        <v>2250</v>
      </c>
      <c r="F1551" s="36" t="s">
        <v>2250</v>
      </c>
      <c r="G1551" s="77" t="s">
        <v>6</v>
      </c>
      <c r="H1551" s="105">
        <v>57</v>
      </c>
      <c r="I1551" s="36" t="s">
        <v>7</v>
      </c>
      <c r="J1551" s="39" t="s">
        <v>8</v>
      </c>
      <c r="K1551" s="37" t="s">
        <v>10</v>
      </c>
      <c r="L1551" s="35" t="s">
        <v>738</v>
      </c>
      <c r="M1551" s="95" t="s">
        <v>2477</v>
      </c>
      <c r="N1551" s="41" t="s">
        <v>14</v>
      </c>
      <c r="O1551" s="41" t="s">
        <v>738</v>
      </c>
      <c r="P1551" s="41" t="s">
        <v>738</v>
      </c>
      <c r="Q1551" s="1" t="s">
        <v>2478</v>
      </c>
    </row>
    <row r="1552" spans="1:17" ht="50.1" customHeight="1">
      <c r="A1552" s="128" t="str">
        <f t="shared" si="48"/>
        <v/>
      </c>
      <c r="B1552" s="129" t="str">
        <f t="shared" si="49"/>
        <v/>
      </c>
      <c r="C1552" s="137" t="str">
        <f>IF(D1552="","",COUNTA($D$3:D1551)+1)</f>
        <v/>
      </c>
      <c r="D1552" s="101"/>
      <c r="E1552" s="46"/>
      <c r="F1552" s="46"/>
      <c r="G1552" s="80"/>
      <c r="H1552" s="106"/>
      <c r="I1552" s="46"/>
      <c r="J1552" s="49"/>
      <c r="K1552" s="47"/>
      <c r="L1552" s="45"/>
      <c r="M1552" s="103"/>
      <c r="N1552" s="51"/>
      <c r="O1552" s="51"/>
      <c r="P1552" s="51"/>
      <c r="Q1552" s="1" t="s">
        <v>2479</v>
      </c>
    </row>
    <row r="1553" spans="1:17" ht="50.1" customHeight="1">
      <c r="A1553" s="131">
        <f t="shared" si="48"/>
        <v>2015</v>
      </c>
      <c r="B1553" s="132" t="str">
        <f t="shared" si="49"/>
        <v>A</v>
      </c>
      <c r="C1553" s="133">
        <f>IF(D1553="","",COUNTA($D$3:D1552)+1)</f>
        <v>999</v>
      </c>
      <c r="D1553" s="93" t="s">
        <v>19</v>
      </c>
      <c r="E1553" s="36" t="s">
        <v>2250</v>
      </c>
      <c r="F1553" s="36" t="s">
        <v>2250</v>
      </c>
      <c r="G1553" s="77" t="s">
        <v>6</v>
      </c>
      <c r="H1553" s="105">
        <v>57</v>
      </c>
      <c r="I1553" s="36" t="s">
        <v>7</v>
      </c>
      <c r="J1553" s="39" t="s">
        <v>8</v>
      </c>
      <c r="K1553" s="37" t="s">
        <v>10</v>
      </c>
      <c r="L1553" s="35" t="s">
        <v>738</v>
      </c>
      <c r="M1553" s="95" t="s">
        <v>2480</v>
      </c>
      <c r="N1553" s="41" t="s">
        <v>14</v>
      </c>
      <c r="O1553" s="41" t="s">
        <v>738</v>
      </c>
      <c r="P1553" s="41" t="s">
        <v>738</v>
      </c>
      <c r="Q1553" s="1" t="s">
        <v>2481</v>
      </c>
    </row>
    <row r="1554" spans="1:17" ht="50.1" customHeight="1">
      <c r="A1554" s="125" t="str">
        <f t="shared" si="48"/>
        <v/>
      </c>
      <c r="B1554" s="126" t="str">
        <f t="shared" si="49"/>
        <v/>
      </c>
      <c r="C1554" s="136" t="str">
        <f>IF(D1554="","",COUNTA($D$3:D1553)+1)</f>
        <v/>
      </c>
      <c r="D1554" s="98"/>
      <c r="E1554" s="56"/>
      <c r="F1554" s="56"/>
      <c r="G1554" s="96"/>
      <c r="H1554" s="107"/>
      <c r="I1554" s="56"/>
      <c r="J1554" s="59"/>
      <c r="K1554" s="57"/>
      <c r="L1554" s="55"/>
      <c r="M1554" s="100"/>
      <c r="N1554" s="61"/>
      <c r="O1554" s="61"/>
      <c r="P1554" s="61"/>
      <c r="Q1554" s="1" t="s">
        <v>2481</v>
      </c>
    </row>
    <row r="1555" spans="1:17" ht="50.1" customHeight="1">
      <c r="A1555" s="128" t="str">
        <f t="shared" si="48"/>
        <v/>
      </c>
      <c r="B1555" s="129" t="str">
        <f t="shared" si="49"/>
        <v/>
      </c>
      <c r="C1555" s="137" t="str">
        <f>IF(D1555="","",COUNTA($D$3:D1554)+1)</f>
        <v/>
      </c>
      <c r="D1555" s="101"/>
      <c r="E1555" s="46"/>
      <c r="F1555" s="46"/>
      <c r="G1555" s="80"/>
      <c r="H1555" s="106"/>
      <c r="I1555" s="46"/>
      <c r="J1555" s="49"/>
      <c r="K1555" s="47"/>
      <c r="L1555" s="45"/>
      <c r="M1555" s="103"/>
      <c r="N1555" s="51"/>
      <c r="O1555" s="51"/>
      <c r="P1555" s="51"/>
      <c r="Q1555" s="1" t="s">
        <v>2482</v>
      </c>
    </row>
    <row r="1556" spans="1:17" ht="50.1" customHeight="1">
      <c r="A1556" s="131">
        <f t="shared" si="48"/>
        <v>2015</v>
      </c>
      <c r="B1556" s="132" t="str">
        <f t="shared" si="49"/>
        <v>A</v>
      </c>
      <c r="C1556" s="133">
        <f>IF(D1556="","",COUNTA($D$3:D1555)+1)</f>
        <v>1000</v>
      </c>
      <c r="D1556" s="93" t="s">
        <v>19</v>
      </c>
      <c r="E1556" s="36" t="s">
        <v>2250</v>
      </c>
      <c r="F1556" s="36" t="s">
        <v>2250</v>
      </c>
      <c r="G1556" s="77" t="s">
        <v>6</v>
      </c>
      <c r="H1556" s="105">
        <v>57</v>
      </c>
      <c r="I1556" s="36" t="s">
        <v>7</v>
      </c>
      <c r="J1556" s="39" t="s">
        <v>8</v>
      </c>
      <c r="K1556" s="37" t="s">
        <v>10</v>
      </c>
      <c r="L1556" s="35" t="s">
        <v>738</v>
      </c>
      <c r="M1556" s="95" t="s">
        <v>2483</v>
      </c>
      <c r="N1556" s="41" t="s">
        <v>14</v>
      </c>
      <c r="O1556" s="41" t="s">
        <v>738</v>
      </c>
      <c r="P1556" s="41" t="s">
        <v>738</v>
      </c>
      <c r="Q1556" s="1" t="s">
        <v>2484</v>
      </c>
    </row>
    <row r="1557" spans="1:17" ht="50.1" customHeight="1">
      <c r="A1557" s="125" t="str">
        <f t="shared" si="48"/>
        <v/>
      </c>
      <c r="B1557" s="126" t="str">
        <f t="shared" si="49"/>
        <v/>
      </c>
      <c r="C1557" s="136" t="str">
        <f>IF(D1557="","",COUNTA($D$3:D1556)+1)</f>
        <v/>
      </c>
      <c r="D1557" s="98"/>
      <c r="E1557" s="56"/>
      <c r="F1557" s="56"/>
      <c r="G1557" s="96"/>
      <c r="H1557" s="107"/>
      <c r="I1557" s="56"/>
      <c r="J1557" s="59"/>
      <c r="K1557" s="57"/>
      <c r="L1557" s="55"/>
      <c r="M1557" s="100"/>
      <c r="N1557" s="61"/>
      <c r="O1557" s="61"/>
      <c r="P1557" s="61"/>
      <c r="Q1557" s="1" t="s">
        <v>2478</v>
      </c>
    </row>
    <row r="1558" spans="1:17" ht="50.1" customHeight="1">
      <c r="A1558" s="128" t="str">
        <f t="shared" si="48"/>
        <v/>
      </c>
      <c r="B1558" s="129" t="str">
        <f t="shared" si="49"/>
        <v/>
      </c>
      <c r="C1558" s="137" t="str">
        <f>IF(D1558="","",COUNTA($D$3:D1557)+1)</f>
        <v/>
      </c>
      <c r="D1558" s="101"/>
      <c r="E1558" s="46"/>
      <c r="F1558" s="46"/>
      <c r="G1558" s="80"/>
      <c r="H1558" s="106"/>
      <c r="I1558" s="46"/>
      <c r="J1558" s="49"/>
      <c r="K1558" s="47"/>
      <c r="L1558" s="45"/>
      <c r="M1558" s="103"/>
      <c r="N1558" s="51"/>
      <c r="O1558" s="51"/>
      <c r="P1558" s="51"/>
      <c r="Q1558" s="1" t="s">
        <v>2478</v>
      </c>
    </row>
    <row r="1559" spans="1:17" ht="50.1" customHeight="1">
      <c r="A1559" s="131">
        <f t="shared" si="48"/>
        <v>2015</v>
      </c>
      <c r="B1559" s="132" t="str">
        <f t="shared" si="49"/>
        <v>A</v>
      </c>
      <c r="C1559" s="133">
        <f>IF(D1559="","",COUNTA($D$3:D1558)+1)</f>
        <v>1001</v>
      </c>
      <c r="D1559" s="93" t="s">
        <v>19</v>
      </c>
      <c r="E1559" s="36" t="s">
        <v>2250</v>
      </c>
      <c r="F1559" s="36" t="s">
        <v>2250</v>
      </c>
      <c r="G1559" s="77" t="s">
        <v>6</v>
      </c>
      <c r="H1559" s="105">
        <v>57</v>
      </c>
      <c r="I1559" s="36" t="s">
        <v>7</v>
      </c>
      <c r="J1559" s="39" t="s">
        <v>8</v>
      </c>
      <c r="K1559" s="37" t="s">
        <v>10</v>
      </c>
      <c r="L1559" s="35" t="s">
        <v>738</v>
      </c>
      <c r="M1559" s="95" t="s">
        <v>2485</v>
      </c>
      <c r="N1559" s="41" t="s">
        <v>14</v>
      </c>
      <c r="O1559" s="41" t="s">
        <v>738</v>
      </c>
      <c r="P1559" s="41" t="s">
        <v>738</v>
      </c>
      <c r="Q1559" s="1" t="s">
        <v>2486</v>
      </c>
    </row>
    <row r="1560" spans="1:17" ht="50.1" customHeight="1">
      <c r="A1560" s="125" t="str">
        <f t="shared" si="48"/>
        <v/>
      </c>
      <c r="B1560" s="126" t="str">
        <f t="shared" si="49"/>
        <v/>
      </c>
      <c r="C1560" s="136" t="str">
        <f>IF(D1560="","",COUNTA($D$3:D1559)+1)</f>
        <v/>
      </c>
      <c r="D1560" s="98"/>
      <c r="E1560" s="56"/>
      <c r="F1560" s="56"/>
      <c r="G1560" s="96"/>
      <c r="H1560" s="107"/>
      <c r="I1560" s="56"/>
      <c r="J1560" s="59"/>
      <c r="K1560" s="57"/>
      <c r="L1560" s="55"/>
      <c r="M1560" s="100"/>
      <c r="N1560" s="61"/>
      <c r="O1560" s="61"/>
      <c r="P1560" s="61"/>
      <c r="Q1560" s="1" t="s">
        <v>2487</v>
      </c>
    </row>
    <row r="1561" spans="1:17" ht="50.1" customHeight="1">
      <c r="A1561" s="128" t="str">
        <f t="shared" si="48"/>
        <v/>
      </c>
      <c r="B1561" s="129" t="str">
        <f t="shared" si="49"/>
        <v/>
      </c>
      <c r="C1561" s="137" t="str">
        <f>IF(D1561="","",COUNTA($D$3:D1560)+1)</f>
        <v/>
      </c>
      <c r="D1561" s="101"/>
      <c r="E1561" s="46"/>
      <c r="F1561" s="46"/>
      <c r="G1561" s="80"/>
      <c r="H1561" s="106"/>
      <c r="I1561" s="46"/>
      <c r="J1561" s="49"/>
      <c r="K1561" s="47"/>
      <c r="L1561" s="45"/>
      <c r="M1561" s="103"/>
      <c r="N1561" s="51"/>
      <c r="O1561" s="51"/>
      <c r="P1561" s="51"/>
      <c r="Q1561" s="1" t="s">
        <v>2488</v>
      </c>
    </row>
    <row r="1562" spans="1:17" ht="50.1" customHeight="1">
      <c r="A1562" s="131">
        <f t="shared" si="48"/>
        <v>2015</v>
      </c>
      <c r="B1562" s="132" t="str">
        <f t="shared" si="49"/>
        <v>A</v>
      </c>
      <c r="C1562" s="133">
        <f>IF(D1562="","",COUNTA($D$3:D1561)+1)</f>
        <v>1002</v>
      </c>
      <c r="D1562" s="93" t="s">
        <v>19</v>
      </c>
      <c r="E1562" s="36" t="s">
        <v>2250</v>
      </c>
      <c r="F1562" s="36" t="s">
        <v>2250</v>
      </c>
      <c r="G1562" s="77" t="s">
        <v>6</v>
      </c>
      <c r="H1562" s="105">
        <v>57</v>
      </c>
      <c r="I1562" s="36" t="s">
        <v>7</v>
      </c>
      <c r="J1562" s="39" t="s">
        <v>8</v>
      </c>
      <c r="K1562" s="37" t="s">
        <v>10</v>
      </c>
      <c r="L1562" s="35" t="s">
        <v>738</v>
      </c>
      <c r="M1562" s="95" t="s">
        <v>2489</v>
      </c>
      <c r="N1562" s="41" t="s">
        <v>14</v>
      </c>
      <c r="O1562" s="41" t="s">
        <v>738</v>
      </c>
      <c r="P1562" s="41" t="s">
        <v>738</v>
      </c>
      <c r="Q1562" s="1" t="s">
        <v>2490</v>
      </c>
    </row>
    <row r="1563" spans="1:17" ht="50.1" customHeight="1">
      <c r="A1563" s="125" t="str">
        <f t="shared" si="48"/>
        <v/>
      </c>
      <c r="B1563" s="126" t="str">
        <f t="shared" si="49"/>
        <v/>
      </c>
      <c r="C1563" s="136" t="str">
        <f>IF(D1563="","",COUNTA($D$3:D1562)+1)</f>
        <v/>
      </c>
      <c r="D1563" s="98"/>
      <c r="E1563" s="56"/>
      <c r="F1563" s="56"/>
      <c r="G1563" s="96"/>
      <c r="H1563" s="107"/>
      <c r="I1563" s="56"/>
      <c r="J1563" s="59"/>
      <c r="K1563" s="57"/>
      <c r="L1563" s="55"/>
      <c r="M1563" s="100"/>
      <c r="N1563" s="61"/>
      <c r="O1563" s="61"/>
      <c r="P1563" s="61"/>
      <c r="Q1563" s="1" t="s">
        <v>2491</v>
      </c>
    </row>
    <row r="1564" spans="1:17" ht="50.1" customHeight="1">
      <c r="A1564" s="128" t="str">
        <f t="shared" si="48"/>
        <v/>
      </c>
      <c r="B1564" s="129" t="str">
        <f t="shared" si="49"/>
        <v/>
      </c>
      <c r="C1564" s="137" t="str">
        <f>IF(D1564="","",COUNTA($D$3:D1563)+1)</f>
        <v/>
      </c>
      <c r="D1564" s="101"/>
      <c r="E1564" s="46"/>
      <c r="F1564" s="46"/>
      <c r="G1564" s="80"/>
      <c r="H1564" s="106"/>
      <c r="I1564" s="46"/>
      <c r="J1564" s="49"/>
      <c r="K1564" s="47"/>
      <c r="L1564" s="45"/>
      <c r="M1564" s="103"/>
      <c r="N1564" s="51"/>
      <c r="O1564" s="51"/>
      <c r="P1564" s="51"/>
      <c r="Q1564" s="1" t="s">
        <v>2491</v>
      </c>
    </row>
    <row r="1565" spans="1:17" ht="50.1" customHeight="1">
      <c r="A1565" s="138">
        <f t="shared" si="48"/>
        <v>2015</v>
      </c>
      <c r="B1565" s="139" t="str">
        <f t="shared" si="49"/>
        <v>A</v>
      </c>
      <c r="C1565" s="140">
        <f>IF(D1565="","",COUNTA($D$3:D1564)+1)</f>
        <v>1003</v>
      </c>
      <c r="D1565" s="16" t="s">
        <v>19</v>
      </c>
      <c r="E1565" s="10" t="s">
        <v>2250</v>
      </c>
      <c r="F1565" s="10" t="s">
        <v>2250</v>
      </c>
      <c r="G1565" s="13" t="s">
        <v>6</v>
      </c>
      <c r="H1565" s="104">
        <v>57</v>
      </c>
      <c r="I1565" s="10" t="s">
        <v>7</v>
      </c>
      <c r="J1565" s="39" t="s">
        <v>8</v>
      </c>
      <c r="K1565" s="16" t="s">
        <v>10</v>
      </c>
      <c r="L1565" s="16" t="s">
        <v>738</v>
      </c>
      <c r="M1565" s="1" t="s">
        <v>2492</v>
      </c>
      <c r="N1565" s="18" t="s">
        <v>14</v>
      </c>
      <c r="O1565" s="18" t="s">
        <v>738</v>
      </c>
      <c r="P1565" s="18" t="s">
        <v>738</v>
      </c>
      <c r="Q1565" s="1" t="s">
        <v>2493</v>
      </c>
    </row>
    <row r="1566" spans="1:17" ht="50.1" customHeight="1">
      <c r="A1566" s="138">
        <f t="shared" si="48"/>
        <v>2015</v>
      </c>
      <c r="B1566" s="139" t="str">
        <f t="shared" si="49"/>
        <v>A</v>
      </c>
      <c r="C1566" s="140">
        <f>IF(D1566="","",COUNTA($D$3:D1565)+1)</f>
        <v>1004</v>
      </c>
      <c r="D1566" s="16" t="s">
        <v>19</v>
      </c>
      <c r="E1566" s="10" t="s">
        <v>2250</v>
      </c>
      <c r="F1566" s="10" t="s">
        <v>2250</v>
      </c>
      <c r="G1566" s="13" t="s">
        <v>6</v>
      </c>
      <c r="H1566" s="104">
        <v>57</v>
      </c>
      <c r="I1566" s="10" t="s">
        <v>7</v>
      </c>
      <c r="J1566" s="39" t="s">
        <v>8</v>
      </c>
      <c r="K1566" s="16" t="s">
        <v>10</v>
      </c>
      <c r="L1566" s="16" t="s">
        <v>738</v>
      </c>
      <c r="M1566" s="1" t="s">
        <v>2494</v>
      </c>
      <c r="N1566" s="18" t="s">
        <v>14</v>
      </c>
      <c r="O1566" s="18" t="s">
        <v>738</v>
      </c>
      <c r="P1566" s="18" t="s">
        <v>738</v>
      </c>
      <c r="Q1566" s="1" t="s">
        <v>2495</v>
      </c>
    </row>
    <row r="1567" spans="1:17" ht="50.1" customHeight="1">
      <c r="A1567" s="138">
        <f t="shared" si="48"/>
        <v>2015</v>
      </c>
      <c r="B1567" s="139" t="str">
        <f t="shared" si="49"/>
        <v>A</v>
      </c>
      <c r="C1567" s="140">
        <f>IF(D1567="","",COUNTA($D$3:D1566)+1)</f>
        <v>1005</v>
      </c>
      <c r="D1567" s="16" t="s">
        <v>19</v>
      </c>
      <c r="E1567" s="10" t="s">
        <v>2250</v>
      </c>
      <c r="F1567" s="10" t="s">
        <v>2250</v>
      </c>
      <c r="G1567" s="13" t="s">
        <v>6</v>
      </c>
      <c r="H1567" s="104">
        <v>57</v>
      </c>
      <c r="I1567" s="10" t="s">
        <v>7</v>
      </c>
      <c r="J1567" s="39" t="s">
        <v>8</v>
      </c>
      <c r="K1567" s="16" t="s">
        <v>10</v>
      </c>
      <c r="L1567" s="16" t="s">
        <v>738</v>
      </c>
      <c r="M1567" s="1" t="s">
        <v>2496</v>
      </c>
      <c r="N1567" s="18" t="s">
        <v>14</v>
      </c>
      <c r="O1567" s="18" t="s">
        <v>738</v>
      </c>
      <c r="P1567" s="18" t="s">
        <v>738</v>
      </c>
      <c r="Q1567" s="1" t="s">
        <v>2476</v>
      </c>
    </row>
    <row r="1568" spans="1:17" ht="36.950000000000003" customHeight="1">
      <c r="A1568" s="131">
        <f t="shared" si="48"/>
        <v>2015</v>
      </c>
      <c r="B1568" s="132" t="str">
        <f t="shared" si="49"/>
        <v>A</v>
      </c>
      <c r="C1568" s="133">
        <f>IF(D1568="","",COUNTA($D$3:D1567)+1)</f>
        <v>1006</v>
      </c>
      <c r="D1568" s="93" t="s">
        <v>19</v>
      </c>
      <c r="E1568" s="36" t="s">
        <v>2250</v>
      </c>
      <c r="F1568" s="36" t="s">
        <v>2250</v>
      </c>
      <c r="G1568" s="77" t="s">
        <v>6</v>
      </c>
      <c r="H1568" s="105">
        <v>58</v>
      </c>
      <c r="I1568" s="36" t="s">
        <v>7</v>
      </c>
      <c r="J1568" s="39" t="s">
        <v>8</v>
      </c>
      <c r="K1568" s="37" t="s">
        <v>10</v>
      </c>
      <c r="L1568" s="35" t="s">
        <v>738</v>
      </c>
      <c r="M1568" s="95" t="s">
        <v>2497</v>
      </c>
      <c r="N1568" s="41" t="s">
        <v>14</v>
      </c>
      <c r="O1568" s="41" t="s">
        <v>738</v>
      </c>
      <c r="P1568" s="41" t="s">
        <v>738</v>
      </c>
      <c r="Q1568" s="1" t="s">
        <v>2498</v>
      </c>
    </row>
    <row r="1569" spans="1:17" ht="36.950000000000003" customHeight="1">
      <c r="A1569" s="128" t="str">
        <f t="shared" si="48"/>
        <v/>
      </c>
      <c r="B1569" s="129" t="str">
        <f t="shared" si="49"/>
        <v/>
      </c>
      <c r="C1569" s="137" t="str">
        <f>IF(D1569="","",COUNTA($D$3:D1568)+1)</f>
        <v/>
      </c>
      <c r="D1569" s="101"/>
      <c r="E1569" s="46"/>
      <c r="F1569" s="46"/>
      <c r="G1569" s="80"/>
      <c r="H1569" s="106"/>
      <c r="I1569" s="46"/>
      <c r="J1569" s="49"/>
      <c r="K1569" s="47"/>
      <c r="L1569" s="45"/>
      <c r="M1569" s="103"/>
      <c r="N1569" s="51"/>
      <c r="O1569" s="51"/>
      <c r="P1569" s="51"/>
      <c r="Q1569" s="1" t="s">
        <v>2499</v>
      </c>
    </row>
    <row r="1570" spans="1:17" ht="50.1" customHeight="1">
      <c r="A1570" s="131">
        <f t="shared" si="48"/>
        <v>2015</v>
      </c>
      <c r="B1570" s="132" t="str">
        <f t="shared" si="49"/>
        <v>A</v>
      </c>
      <c r="C1570" s="133">
        <f>IF(D1570="","",COUNTA($D$3:D1569)+1)</f>
        <v>1007</v>
      </c>
      <c r="D1570" s="93" t="s">
        <v>19</v>
      </c>
      <c r="E1570" s="36" t="s">
        <v>2250</v>
      </c>
      <c r="F1570" s="36" t="s">
        <v>2250</v>
      </c>
      <c r="G1570" s="77" t="s">
        <v>6</v>
      </c>
      <c r="H1570" s="105">
        <v>58</v>
      </c>
      <c r="I1570" s="36" t="s">
        <v>7</v>
      </c>
      <c r="J1570" s="39" t="s">
        <v>8</v>
      </c>
      <c r="K1570" s="37" t="s">
        <v>10</v>
      </c>
      <c r="L1570" s="35" t="s">
        <v>738</v>
      </c>
      <c r="M1570" s="95" t="s">
        <v>2500</v>
      </c>
      <c r="N1570" s="41" t="s">
        <v>14</v>
      </c>
      <c r="O1570" s="41" t="s">
        <v>738</v>
      </c>
      <c r="P1570" s="41" t="s">
        <v>738</v>
      </c>
      <c r="Q1570" s="1" t="s">
        <v>2501</v>
      </c>
    </row>
    <row r="1571" spans="1:17" ht="50.1" customHeight="1">
      <c r="A1571" s="125" t="str">
        <f t="shared" si="48"/>
        <v/>
      </c>
      <c r="B1571" s="126" t="str">
        <f t="shared" si="49"/>
        <v/>
      </c>
      <c r="C1571" s="136" t="str">
        <f>IF(D1571="","",COUNTA($D$3:D1570)+1)</f>
        <v/>
      </c>
      <c r="D1571" s="98"/>
      <c r="E1571" s="56"/>
      <c r="F1571" s="56"/>
      <c r="G1571" s="96"/>
      <c r="H1571" s="107"/>
      <c r="I1571" s="56"/>
      <c r="J1571" s="59"/>
      <c r="K1571" s="57"/>
      <c r="L1571" s="55"/>
      <c r="M1571" s="100"/>
      <c r="N1571" s="61"/>
      <c r="O1571" s="61"/>
      <c r="P1571" s="61"/>
      <c r="Q1571" s="1" t="s">
        <v>2502</v>
      </c>
    </row>
    <row r="1572" spans="1:17" ht="50.1" customHeight="1">
      <c r="A1572" s="125" t="str">
        <f t="shared" si="48"/>
        <v/>
      </c>
      <c r="B1572" s="126" t="str">
        <f t="shared" si="49"/>
        <v/>
      </c>
      <c r="C1572" s="136" t="str">
        <f>IF(D1572="","",COUNTA($D$3:D1571)+1)</f>
        <v/>
      </c>
      <c r="D1572" s="98"/>
      <c r="E1572" s="56"/>
      <c r="F1572" s="56"/>
      <c r="G1572" s="96"/>
      <c r="H1572" s="107"/>
      <c r="I1572" s="56"/>
      <c r="J1572" s="59"/>
      <c r="K1572" s="57"/>
      <c r="L1572" s="55"/>
      <c r="M1572" s="100"/>
      <c r="N1572" s="61"/>
      <c r="O1572" s="61"/>
      <c r="P1572" s="61"/>
      <c r="Q1572" s="1" t="s">
        <v>2503</v>
      </c>
    </row>
    <row r="1573" spans="1:17" ht="50.1" customHeight="1">
      <c r="A1573" s="128" t="str">
        <f t="shared" si="48"/>
        <v/>
      </c>
      <c r="B1573" s="129" t="str">
        <f t="shared" si="49"/>
        <v/>
      </c>
      <c r="C1573" s="137" t="str">
        <f>IF(D1573="","",COUNTA($D$3:D1572)+1)</f>
        <v/>
      </c>
      <c r="D1573" s="101"/>
      <c r="E1573" s="46"/>
      <c r="F1573" s="46"/>
      <c r="G1573" s="80"/>
      <c r="H1573" s="106"/>
      <c r="I1573" s="46"/>
      <c r="J1573" s="49"/>
      <c r="K1573" s="47"/>
      <c r="L1573" s="45"/>
      <c r="M1573" s="103"/>
      <c r="N1573" s="51"/>
      <c r="O1573" s="51"/>
      <c r="P1573" s="51"/>
      <c r="Q1573" s="1" t="s">
        <v>2504</v>
      </c>
    </row>
    <row r="1574" spans="1:17" ht="50.1" customHeight="1">
      <c r="A1574" s="131">
        <f t="shared" si="48"/>
        <v>2015</v>
      </c>
      <c r="B1574" s="132" t="str">
        <f t="shared" si="49"/>
        <v>A</v>
      </c>
      <c r="C1574" s="133">
        <f>IF(D1574="","",COUNTA($D$3:D1573)+1)</f>
        <v>1008</v>
      </c>
      <c r="D1574" s="93" t="s">
        <v>19</v>
      </c>
      <c r="E1574" s="36" t="s">
        <v>2250</v>
      </c>
      <c r="F1574" s="36" t="s">
        <v>2250</v>
      </c>
      <c r="G1574" s="77" t="s">
        <v>6</v>
      </c>
      <c r="H1574" s="105">
        <v>58</v>
      </c>
      <c r="I1574" s="36" t="s">
        <v>7</v>
      </c>
      <c r="J1574" s="39" t="s">
        <v>8</v>
      </c>
      <c r="K1574" s="37" t="s">
        <v>10</v>
      </c>
      <c r="L1574" s="35" t="s">
        <v>738</v>
      </c>
      <c r="M1574" s="95" t="s">
        <v>2505</v>
      </c>
      <c r="N1574" s="41" t="s">
        <v>14</v>
      </c>
      <c r="O1574" s="41" t="s">
        <v>738</v>
      </c>
      <c r="P1574" s="41" t="s">
        <v>738</v>
      </c>
      <c r="Q1574" s="1" t="s">
        <v>2506</v>
      </c>
    </row>
    <row r="1575" spans="1:17" ht="50.1" customHeight="1">
      <c r="A1575" s="125" t="str">
        <f t="shared" si="48"/>
        <v/>
      </c>
      <c r="B1575" s="126" t="str">
        <f t="shared" si="49"/>
        <v/>
      </c>
      <c r="C1575" s="136" t="str">
        <f>IF(D1575="","",COUNTA($D$3:D1574)+1)</f>
        <v/>
      </c>
      <c r="D1575" s="98"/>
      <c r="E1575" s="56"/>
      <c r="F1575" s="56"/>
      <c r="G1575" s="96"/>
      <c r="H1575" s="107"/>
      <c r="I1575" s="56"/>
      <c r="J1575" s="59"/>
      <c r="K1575" s="57"/>
      <c r="L1575" s="55"/>
      <c r="M1575" s="100"/>
      <c r="N1575" s="61"/>
      <c r="O1575" s="61"/>
      <c r="P1575" s="61"/>
      <c r="Q1575" s="1" t="s">
        <v>2507</v>
      </c>
    </row>
    <row r="1576" spans="1:17" ht="50.1" customHeight="1">
      <c r="A1576" s="128" t="str">
        <f t="shared" si="48"/>
        <v/>
      </c>
      <c r="B1576" s="129" t="str">
        <f t="shared" si="49"/>
        <v/>
      </c>
      <c r="C1576" s="137" t="str">
        <f>IF(D1576="","",COUNTA($D$3:D1575)+1)</f>
        <v/>
      </c>
      <c r="D1576" s="101"/>
      <c r="E1576" s="46"/>
      <c r="F1576" s="46"/>
      <c r="G1576" s="80"/>
      <c r="H1576" s="106"/>
      <c r="I1576" s="46"/>
      <c r="J1576" s="49"/>
      <c r="K1576" s="47"/>
      <c r="L1576" s="45"/>
      <c r="M1576" s="103"/>
      <c r="N1576" s="51"/>
      <c r="O1576" s="51"/>
      <c r="P1576" s="51"/>
      <c r="Q1576" s="1" t="s">
        <v>2508</v>
      </c>
    </row>
    <row r="1577" spans="1:17" ht="50.1" customHeight="1">
      <c r="A1577" s="131">
        <f t="shared" si="48"/>
        <v>2015</v>
      </c>
      <c r="B1577" s="132" t="str">
        <f t="shared" si="49"/>
        <v>A</v>
      </c>
      <c r="C1577" s="133">
        <f>IF(D1577="","",COUNTA($D$3:D1576)+1)</f>
        <v>1009</v>
      </c>
      <c r="D1577" s="93" t="s">
        <v>19</v>
      </c>
      <c r="E1577" s="36" t="s">
        <v>2250</v>
      </c>
      <c r="F1577" s="36" t="s">
        <v>2250</v>
      </c>
      <c r="G1577" s="77" t="s">
        <v>6</v>
      </c>
      <c r="H1577" s="105">
        <v>58</v>
      </c>
      <c r="I1577" s="36" t="s">
        <v>7</v>
      </c>
      <c r="J1577" s="39" t="s">
        <v>8</v>
      </c>
      <c r="K1577" s="37" t="s">
        <v>10</v>
      </c>
      <c r="L1577" s="35" t="s">
        <v>738</v>
      </c>
      <c r="M1577" s="95" t="s">
        <v>2509</v>
      </c>
      <c r="N1577" s="41" t="s">
        <v>14</v>
      </c>
      <c r="O1577" s="41" t="s">
        <v>738</v>
      </c>
      <c r="P1577" s="41" t="s">
        <v>738</v>
      </c>
      <c r="Q1577" s="1" t="s">
        <v>2510</v>
      </c>
    </row>
    <row r="1578" spans="1:17" ht="50.1" customHeight="1">
      <c r="A1578" s="125" t="str">
        <f t="shared" si="48"/>
        <v/>
      </c>
      <c r="B1578" s="126" t="str">
        <f t="shared" si="49"/>
        <v/>
      </c>
      <c r="C1578" s="136" t="str">
        <f>IF(D1578="","",COUNTA($D$3:D1577)+1)</f>
        <v/>
      </c>
      <c r="D1578" s="98"/>
      <c r="E1578" s="56"/>
      <c r="F1578" s="56"/>
      <c r="G1578" s="96"/>
      <c r="H1578" s="107"/>
      <c r="I1578" s="56"/>
      <c r="J1578" s="59"/>
      <c r="K1578" s="57"/>
      <c r="L1578" s="55"/>
      <c r="M1578" s="100"/>
      <c r="N1578" s="61"/>
      <c r="O1578" s="61"/>
      <c r="P1578" s="61"/>
      <c r="Q1578" s="1" t="s">
        <v>2511</v>
      </c>
    </row>
    <row r="1579" spans="1:17" ht="50.1" customHeight="1">
      <c r="A1579" s="128" t="str">
        <f t="shared" si="48"/>
        <v/>
      </c>
      <c r="B1579" s="129" t="str">
        <f t="shared" si="49"/>
        <v/>
      </c>
      <c r="C1579" s="137" t="str">
        <f>IF(D1579="","",COUNTA($D$3:D1578)+1)</f>
        <v/>
      </c>
      <c r="D1579" s="101"/>
      <c r="E1579" s="46"/>
      <c r="F1579" s="46"/>
      <c r="G1579" s="80"/>
      <c r="H1579" s="106"/>
      <c r="I1579" s="46"/>
      <c r="J1579" s="49"/>
      <c r="K1579" s="47"/>
      <c r="L1579" s="45"/>
      <c r="M1579" s="103"/>
      <c r="N1579" s="51"/>
      <c r="O1579" s="51"/>
      <c r="P1579" s="51"/>
      <c r="Q1579" s="1" t="s">
        <v>2512</v>
      </c>
    </row>
    <row r="1580" spans="1:17" ht="36.950000000000003" customHeight="1">
      <c r="A1580" s="131">
        <f t="shared" si="48"/>
        <v>2015</v>
      </c>
      <c r="B1580" s="132" t="str">
        <f t="shared" si="49"/>
        <v>A</v>
      </c>
      <c r="C1580" s="133">
        <f>IF(D1580="","",COUNTA($D$3:D1579)+1)</f>
        <v>1010</v>
      </c>
      <c r="D1580" s="93" t="s">
        <v>19</v>
      </c>
      <c r="E1580" s="36" t="s">
        <v>2250</v>
      </c>
      <c r="F1580" s="36" t="s">
        <v>2250</v>
      </c>
      <c r="G1580" s="77" t="s">
        <v>6</v>
      </c>
      <c r="H1580" s="105">
        <v>58</v>
      </c>
      <c r="I1580" s="36" t="s">
        <v>7</v>
      </c>
      <c r="J1580" s="39" t="s">
        <v>8</v>
      </c>
      <c r="K1580" s="37" t="s">
        <v>10</v>
      </c>
      <c r="L1580" s="35" t="s">
        <v>738</v>
      </c>
      <c r="M1580" s="95" t="s">
        <v>2513</v>
      </c>
      <c r="N1580" s="41" t="s">
        <v>14</v>
      </c>
      <c r="O1580" s="41" t="s">
        <v>738</v>
      </c>
      <c r="P1580" s="41" t="s">
        <v>738</v>
      </c>
      <c r="Q1580" s="1" t="s">
        <v>2514</v>
      </c>
    </row>
    <row r="1581" spans="1:17" ht="36.950000000000003" customHeight="1">
      <c r="A1581" s="128" t="str">
        <f t="shared" si="48"/>
        <v/>
      </c>
      <c r="B1581" s="129" t="str">
        <f t="shared" si="49"/>
        <v/>
      </c>
      <c r="C1581" s="137" t="str">
        <f>IF(D1581="","",COUNTA($D$3:D1580)+1)</f>
        <v/>
      </c>
      <c r="D1581" s="101"/>
      <c r="E1581" s="46"/>
      <c r="F1581" s="46"/>
      <c r="G1581" s="80"/>
      <c r="H1581" s="106"/>
      <c r="I1581" s="46"/>
      <c r="J1581" s="49"/>
      <c r="K1581" s="47"/>
      <c r="L1581" s="45"/>
      <c r="M1581" s="103"/>
      <c r="N1581" s="51"/>
      <c r="O1581" s="51"/>
      <c r="P1581" s="51"/>
      <c r="Q1581" s="1" t="s">
        <v>2514</v>
      </c>
    </row>
    <row r="1582" spans="1:17" ht="50.1" customHeight="1">
      <c r="A1582" s="138">
        <f t="shared" si="48"/>
        <v>2015</v>
      </c>
      <c r="B1582" s="139" t="str">
        <f t="shared" si="49"/>
        <v>A</v>
      </c>
      <c r="C1582" s="140">
        <f>IF(D1582="","",COUNTA($D$3:D1581)+1)</f>
        <v>1011</v>
      </c>
      <c r="D1582" s="16" t="s">
        <v>19</v>
      </c>
      <c r="E1582" s="10" t="s">
        <v>2250</v>
      </c>
      <c r="F1582" s="10" t="s">
        <v>2250</v>
      </c>
      <c r="G1582" s="13" t="s">
        <v>6</v>
      </c>
      <c r="H1582" s="104">
        <v>58</v>
      </c>
      <c r="I1582" s="10" t="s">
        <v>7</v>
      </c>
      <c r="J1582" s="39" t="s">
        <v>8</v>
      </c>
      <c r="K1582" s="16" t="s">
        <v>10</v>
      </c>
      <c r="L1582" s="16" t="s">
        <v>738</v>
      </c>
      <c r="M1582" s="1" t="s">
        <v>2515</v>
      </c>
      <c r="N1582" s="18" t="s">
        <v>14</v>
      </c>
      <c r="O1582" s="18" t="s">
        <v>738</v>
      </c>
      <c r="P1582" s="18" t="s">
        <v>738</v>
      </c>
      <c r="Q1582" s="1" t="s">
        <v>2516</v>
      </c>
    </row>
    <row r="1583" spans="1:17" ht="50.1" customHeight="1">
      <c r="A1583" s="138">
        <f t="shared" si="48"/>
        <v>2015</v>
      </c>
      <c r="B1583" s="139" t="str">
        <f t="shared" si="49"/>
        <v>A</v>
      </c>
      <c r="C1583" s="140">
        <f>IF(D1583="","",COUNTA($D$3:D1582)+1)</f>
        <v>1012</v>
      </c>
      <c r="D1583" s="16" t="s">
        <v>19</v>
      </c>
      <c r="E1583" s="10" t="s">
        <v>2250</v>
      </c>
      <c r="F1583" s="10" t="s">
        <v>2250</v>
      </c>
      <c r="G1583" s="13" t="s">
        <v>6</v>
      </c>
      <c r="H1583" s="104">
        <v>58</v>
      </c>
      <c r="I1583" s="10" t="s">
        <v>7</v>
      </c>
      <c r="J1583" s="39" t="s">
        <v>8</v>
      </c>
      <c r="K1583" s="16" t="s">
        <v>10</v>
      </c>
      <c r="L1583" s="16" t="s">
        <v>738</v>
      </c>
      <c r="M1583" s="1" t="s">
        <v>2517</v>
      </c>
      <c r="N1583" s="18" t="s">
        <v>14</v>
      </c>
      <c r="O1583" s="18" t="s">
        <v>738</v>
      </c>
      <c r="P1583" s="18" t="s">
        <v>738</v>
      </c>
      <c r="Q1583" s="1" t="s">
        <v>2518</v>
      </c>
    </row>
    <row r="1584" spans="1:17" ht="36.950000000000003" customHeight="1">
      <c r="A1584" s="138">
        <f t="shared" si="48"/>
        <v>2015</v>
      </c>
      <c r="B1584" s="139" t="str">
        <f t="shared" si="49"/>
        <v>A</v>
      </c>
      <c r="C1584" s="140">
        <f>IF(D1584="","",COUNTA($D$3:D1583)+1)</f>
        <v>1013</v>
      </c>
      <c r="D1584" s="16" t="s">
        <v>19</v>
      </c>
      <c r="E1584" s="10" t="s">
        <v>2250</v>
      </c>
      <c r="F1584" s="10" t="s">
        <v>2250</v>
      </c>
      <c r="G1584" s="13" t="s">
        <v>6</v>
      </c>
      <c r="H1584" s="104">
        <v>58</v>
      </c>
      <c r="I1584" s="10" t="s">
        <v>7</v>
      </c>
      <c r="J1584" s="39" t="s">
        <v>8</v>
      </c>
      <c r="K1584" s="16" t="s">
        <v>10</v>
      </c>
      <c r="L1584" s="16" t="s">
        <v>738</v>
      </c>
      <c r="M1584" s="1" t="s">
        <v>2519</v>
      </c>
      <c r="N1584" s="51" t="s">
        <v>14</v>
      </c>
      <c r="O1584" s="51" t="s">
        <v>738</v>
      </c>
      <c r="P1584" s="51" t="s">
        <v>738</v>
      </c>
      <c r="Q1584" s="1" t="s">
        <v>2520</v>
      </c>
    </row>
    <row r="1585" spans="1:17" ht="50.1" customHeight="1">
      <c r="A1585" s="131">
        <f t="shared" si="48"/>
        <v>2015</v>
      </c>
      <c r="B1585" s="132" t="str">
        <f t="shared" si="49"/>
        <v>A</v>
      </c>
      <c r="C1585" s="133">
        <f>IF(D1585="","",COUNTA($D$3:D1584)+1)</f>
        <v>1014</v>
      </c>
      <c r="D1585" s="93" t="s">
        <v>19</v>
      </c>
      <c r="E1585" s="36" t="s">
        <v>2250</v>
      </c>
      <c r="F1585" s="36" t="s">
        <v>2250</v>
      </c>
      <c r="G1585" s="77" t="s">
        <v>6</v>
      </c>
      <c r="H1585" s="105">
        <v>59</v>
      </c>
      <c r="I1585" s="36" t="s">
        <v>7</v>
      </c>
      <c r="J1585" s="39" t="s">
        <v>8</v>
      </c>
      <c r="K1585" s="37" t="s">
        <v>10</v>
      </c>
      <c r="L1585" s="35" t="s">
        <v>738</v>
      </c>
      <c r="M1585" s="95" t="s">
        <v>2521</v>
      </c>
      <c r="N1585" s="41" t="s">
        <v>14</v>
      </c>
      <c r="O1585" s="41" t="s">
        <v>738</v>
      </c>
      <c r="P1585" s="41" t="s">
        <v>738</v>
      </c>
      <c r="Q1585" s="1" t="s">
        <v>2522</v>
      </c>
    </row>
    <row r="1586" spans="1:17" ht="50.1" customHeight="1">
      <c r="A1586" s="125" t="str">
        <f t="shared" si="48"/>
        <v/>
      </c>
      <c r="B1586" s="126" t="str">
        <f t="shared" si="49"/>
        <v/>
      </c>
      <c r="C1586" s="136" t="str">
        <f>IF(D1586="","",COUNTA($D$3:D1585)+1)</f>
        <v/>
      </c>
      <c r="D1586" s="98"/>
      <c r="E1586" s="56"/>
      <c r="F1586" s="56"/>
      <c r="G1586" s="96"/>
      <c r="H1586" s="107"/>
      <c r="I1586" s="56"/>
      <c r="J1586" s="59"/>
      <c r="K1586" s="57"/>
      <c r="L1586" s="55"/>
      <c r="M1586" s="100"/>
      <c r="N1586" s="61"/>
      <c r="O1586" s="61"/>
      <c r="P1586" s="61"/>
      <c r="Q1586" s="1" t="s">
        <v>2523</v>
      </c>
    </row>
    <row r="1587" spans="1:17" ht="50.1" customHeight="1">
      <c r="A1587" s="128" t="str">
        <f t="shared" si="48"/>
        <v/>
      </c>
      <c r="B1587" s="129" t="str">
        <f t="shared" si="49"/>
        <v/>
      </c>
      <c r="C1587" s="137" t="str">
        <f>IF(D1587="","",COUNTA($D$3:D1586)+1)</f>
        <v/>
      </c>
      <c r="D1587" s="101"/>
      <c r="E1587" s="46"/>
      <c r="F1587" s="46"/>
      <c r="G1587" s="80"/>
      <c r="H1587" s="106"/>
      <c r="I1587" s="46"/>
      <c r="J1587" s="49"/>
      <c r="K1587" s="47"/>
      <c r="L1587" s="45"/>
      <c r="M1587" s="103"/>
      <c r="N1587" s="51"/>
      <c r="O1587" s="51"/>
      <c r="P1587" s="51"/>
      <c r="Q1587" s="1" t="s">
        <v>2524</v>
      </c>
    </row>
    <row r="1588" spans="1:17" ht="50.1" customHeight="1">
      <c r="A1588" s="131">
        <f t="shared" si="48"/>
        <v>2015</v>
      </c>
      <c r="B1588" s="132" t="str">
        <f t="shared" si="49"/>
        <v>A</v>
      </c>
      <c r="C1588" s="133">
        <f>IF(D1588="","",COUNTA($D$3:D1587)+1)</f>
        <v>1015</v>
      </c>
      <c r="D1588" s="93" t="s">
        <v>19</v>
      </c>
      <c r="E1588" s="36" t="s">
        <v>2250</v>
      </c>
      <c r="F1588" s="36" t="s">
        <v>2250</v>
      </c>
      <c r="G1588" s="77" t="s">
        <v>6</v>
      </c>
      <c r="H1588" s="105">
        <v>59</v>
      </c>
      <c r="I1588" s="36" t="s">
        <v>7</v>
      </c>
      <c r="J1588" s="39" t="s">
        <v>8</v>
      </c>
      <c r="K1588" s="37" t="s">
        <v>10</v>
      </c>
      <c r="L1588" s="35" t="s">
        <v>738</v>
      </c>
      <c r="M1588" s="95" t="s">
        <v>2525</v>
      </c>
      <c r="N1588" s="41" t="s">
        <v>14</v>
      </c>
      <c r="O1588" s="41" t="s">
        <v>738</v>
      </c>
      <c r="P1588" s="41" t="s">
        <v>738</v>
      </c>
      <c r="Q1588" s="1" t="s">
        <v>2526</v>
      </c>
    </row>
    <row r="1589" spans="1:17" ht="50.1" customHeight="1">
      <c r="A1589" s="125" t="str">
        <f t="shared" si="48"/>
        <v/>
      </c>
      <c r="B1589" s="126" t="str">
        <f t="shared" si="49"/>
        <v/>
      </c>
      <c r="C1589" s="136" t="str">
        <f>IF(D1589="","",COUNTA($D$3:D1588)+1)</f>
        <v/>
      </c>
      <c r="D1589" s="98"/>
      <c r="E1589" s="56"/>
      <c r="F1589" s="56"/>
      <c r="G1589" s="96"/>
      <c r="H1589" s="107"/>
      <c r="I1589" s="56"/>
      <c r="J1589" s="59"/>
      <c r="K1589" s="57"/>
      <c r="L1589" s="55"/>
      <c r="M1589" s="100"/>
      <c r="N1589" s="61"/>
      <c r="O1589" s="61"/>
      <c r="P1589" s="61"/>
      <c r="Q1589" s="1" t="s">
        <v>2527</v>
      </c>
    </row>
    <row r="1590" spans="1:17" ht="50.1" customHeight="1">
      <c r="A1590" s="125" t="str">
        <f t="shared" si="48"/>
        <v/>
      </c>
      <c r="B1590" s="126" t="str">
        <f t="shared" si="49"/>
        <v/>
      </c>
      <c r="C1590" s="136" t="str">
        <f>IF(D1590="","",COUNTA($D$3:D1589)+1)</f>
        <v/>
      </c>
      <c r="D1590" s="98"/>
      <c r="E1590" s="56"/>
      <c r="F1590" s="56"/>
      <c r="G1590" s="96"/>
      <c r="H1590" s="107"/>
      <c r="I1590" s="56"/>
      <c r="J1590" s="59"/>
      <c r="K1590" s="57"/>
      <c r="L1590" s="55"/>
      <c r="M1590" s="100"/>
      <c r="N1590" s="61"/>
      <c r="O1590" s="61"/>
      <c r="P1590" s="61"/>
      <c r="Q1590" s="1" t="s">
        <v>2528</v>
      </c>
    </row>
    <row r="1591" spans="1:17" ht="50.1" customHeight="1">
      <c r="A1591" s="128" t="str">
        <f t="shared" si="48"/>
        <v/>
      </c>
      <c r="B1591" s="129" t="str">
        <f t="shared" si="49"/>
        <v/>
      </c>
      <c r="C1591" s="137" t="str">
        <f>IF(D1591="","",COUNTA($D$3:D1590)+1)</f>
        <v/>
      </c>
      <c r="D1591" s="101"/>
      <c r="E1591" s="46"/>
      <c r="F1591" s="46"/>
      <c r="G1591" s="80"/>
      <c r="H1591" s="106"/>
      <c r="I1591" s="46"/>
      <c r="J1591" s="49"/>
      <c r="K1591" s="47"/>
      <c r="L1591" s="45"/>
      <c r="M1591" s="103"/>
      <c r="N1591" s="51"/>
      <c r="O1591" s="51"/>
      <c r="P1591" s="51"/>
      <c r="Q1591" s="1" t="s">
        <v>2529</v>
      </c>
    </row>
    <row r="1592" spans="1:17" ht="50.1" customHeight="1">
      <c r="A1592" s="131">
        <f t="shared" si="48"/>
        <v>2015</v>
      </c>
      <c r="B1592" s="132" t="str">
        <f t="shared" si="49"/>
        <v>A</v>
      </c>
      <c r="C1592" s="133">
        <f>IF(D1592="","",COUNTA($D$3:D1591)+1)</f>
        <v>1016</v>
      </c>
      <c r="D1592" s="93" t="s">
        <v>19</v>
      </c>
      <c r="E1592" s="36" t="s">
        <v>2250</v>
      </c>
      <c r="F1592" s="36" t="s">
        <v>2250</v>
      </c>
      <c r="G1592" s="77" t="s">
        <v>6</v>
      </c>
      <c r="H1592" s="105">
        <v>59</v>
      </c>
      <c r="I1592" s="36" t="s">
        <v>7</v>
      </c>
      <c r="J1592" s="39" t="s">
        <v>8</v>
      </c>
      <c r="K1592" s="37" t="s">
        <v>10</v>
      </c>
      <c r="L1592" s="35" t="s">
        <v>738</v>
      </c>
      <c r="M1592" s="95" t="s">
        <v>2530</v>
      </c>
      <c r="N1592" s="41" t="s">
        <v>14</v>
      </c>
      <c r="O1592" s="41" t="s">
        <v>738</v>
      </c>
      <c r="P1592" s="41" t="s">
        <v>738</v>
      </c>
      <c r="Q1592" s="1" t="s">
        <v>2531</v>
      </c>
    </row>
    <row r="1593" spans="1:17" ht="50.1" customHeight="1">
      <c r="A1593" s="125" t="str">
        <f t="shared" si="48"/>
        <v/>
      </c>
      <c r="B1593" s="126" t="str">
        <f t="shared" si="49"/>
        <v/>
      </c>
      <c r="C1593" s="136" t="str">
        <f>IF(D1593="","",COUNTA($D$3:D1592)+1)</f>
        <v/>
      </c>
      <c r="D1593" s="98"/>
      <c r="E1593" s="56"/>
      <c r="F1593" s="56"/>
      <c r="G1593" s="96"/>
      <c r="H1593" s="107"/>
      <c r="I1593" s="56"/>
      <c r="J1593" s="59"/>
      <c r="K1593" s="57"/>
      <c r="L1593" s="55"/>
      <c r="M1593" s="100"/>
      <c r="N1593" s="61"/>
      <c r="O1593" s="61"/>
      <c r="P1593" s="61"/>
      <c r="Q1593" s="1" t="s">
        <v>2531</v>
      </c>
    </row>
    <row r="1594" spans="1:17" ht="50.1" customHeight="1">
      <c r="A1594" s="125" t="str">
        <f t="shared" si="48"/>
        <v/>
      </c>
      <c r="B1594" s="126" t="str">
        <f t="shared" si="49"/>
        <v/>
      </c>
      <c r="C1594" s="136" t="str">
        <f>IF(D1594="","",COUNTA($D$3:D1593)+1)</f>
        <v/>
      </c>
      <c r="D1594" s="98"/>
      <c r="E1594" s="56"/>
      <c r="F1594" s="56"/>
      <c r="G1594" s="96"/>
      <c r="H1594" s="107"/>
      <c r="I1594" s="56"/>
      <c r="J1594" s="59"/>
      <c r="K1594" s="57"/>
      <c r="L1594" s="55"/>
      <c r="M1594" s="100"/>
      <c r="N1594" s="61"/>
      <c r="O1594" s="61"/>
      <c r="P1594" s="61"/>
      <c r="Q1594" s="1" t="s">
        <v>2532</v>
      </c>
    </row>
    <row r="1595" spans="1:17" ht="50.1" customHeight="1">
      <c r="A1595" s="125" t="str">
        <f t="shared" si="48"/>
        <v/>
      </c>
      <c r="B1595" s="126" t="str">
        <f t="shared" si="49"/>
        <v/>
      </c>
      <c r="C1595" s="136" t="str">
        <f>IF(D1595="","",COUNTA($D$3:D1594)+1)</f>
        <v/>
      </c>
      <c r="D1595" s="98"/>
      <c r="E1595" s="56"/>
      <c r="F1595" s="56"/>
      <c r="G1595" s="96"/>
      <c r="H1595" s="107"/>
      <c r="I1595" s="56"/>
      <c r="J1595" s="59"/>
      <c r="K1595" s="57"/>
      <c r="L1595" s="55"/>
      <c r="M1595" s="100"/>
      <c r="N1595" s="61"/>
      <c r="O1595" s="61"/>
      <c r="P1595" s="61"/>
      <c r="Q1595" s="1" t="s">
        <v>2533</v>
      </c>
    </row>
    <row r="1596" spans="1:17" ht="36.950000000000003" customHeight="1">
      <c r="A1596" s="125" t="str">
        <f t="shared" si="48"/>
        <v/>
      </c>
      <c r="B1596" s="126" t="str">
        <f t="shared" si="49"/>
        <v/>
      </c>
      <c r="C1596" s="136" t="str">
        <f>IF(D1596="","",COUNTA($D$3:D1595)+1)</f>
        <v/>
      </c>
      <c r="D1596" s="98"/>
      <c r="E1596" s="56"/>
      <c r="F1596" s="56"/>
      <c r="G1596" s="96"/>
      <c r="H1596" s="107"/>
      <c r="I1596" s="56"/>
      <c r="J1596" s="59"/>
      <c r="K1596" s="57"/>
      <c r="L1596" s="55"/>
      <c r="M1596" s="100"/>
      <c r="N1596" s="61"/>
      <c r="O1596" s="61"/>
      <c r="P1596" s="61"/>
      <c r="Q1596" s="1" t="s">
        <v>2534</v>
      </c>
    </row>
    <row r="1597" spans="1:17" ht="36.950000000000003" customHeight="1">
      <c r="A1597" s="125" t="str">
        <f t="shared" si="48"/>
        <v/>
      </c>
      <c r="B1597" s="126" t="str">
        <f t="shared" si="49"/>
        <v/>
      </c>
      <c r="C1597" s="136" t="str">
        <f>IF(D1597="","",COUNTA($D$3:D1596)+1)</f>
        <v/>
      </c>
      <c r="D1597" s="98"/>
      <c r="E1597" s="56"/>
      <c r="F1597" s="56"/>
      <c r="G1597" s="96"/>
      <c r="H1597" s="107"/>
      <c r="I1597" s="56"/>
      <c r="J1597" s="59"/>
      <c r="K1597" s="57"/>
      <c r="L1597" s="55"/>
      <c r="M1597" s="100"/>
      <c r="N1597" s="61"/>
      <c r="O1597" s="61"/>
      <c r="P1597" s="61"/>
      <c r="Q1597" s="1" t="s">
        <v>2535</v>
      </c>
    </row>
    <row r="1598" spans="1:17" ht="50.1" customHeight="1">
      <c r="A1598" s="128" t="str">
        <f t="shared" si="48"/>
        <v/>
      </c>
      <c r="B1598" s="129" t="str">
        <f t="shared" si="49"/>
        <v/>
      </c>
      <c r="C1598" s="137" t="str">
        <f>IF(D1598="","",COUNTA($D$3:D1597)+1)</f>
        <v/>
      </c>
      <c r="D1598" s="101"/>
      <c r="E1598" s="46"/>
      <c r="F1598" s="46"/>
      <c r="G1598" s="80"/>
      <c r="H1598" s="106"/>
      <c r="I1598" s="46"/>
      <c r="J1598" s="49"/>
      <c r="K1598" s="47"/>
      <c r="L1598" s="45"/>
      <c r="M1598" s="103"/>
      <c r="N1598" s="51"/>
      <c r="O1598" s="51"/>
      <c r="P1598" s="51"/>
      <c r="Q1598" s="1" t="s">
        <v>2536</v>
      </c>
    </row>
    <row r="1599" spans="1:17" ht="50.1" customHeight="1">
      <c r="A1599" s="138">
        <f t="shared" si="48"/>
        <v>2015</v>
      </c>
      <c r="B1599" s="139" t="str">
        <f t="shared" si="49"/>
        <v>A</v>
      </c>
      <c r="C1599" s="140">
        <f>IF(D1599="","",COUNTA($D$3:D1598)+1)</f>
        <v>1017</v>
      </c>
      <c r="D1599" s="8" t="s">
        <v>19</v>
      </c>
      <c r="E1599" s="10" t="s">
        <v>2250</v>
      </c>
      <c r="F1599" s="10" t="s">
        <v>2250</v>
      </c>
      <c r="G1599" s="13" t="s">
        <v>6</v>
      </c>
      <c r="H1599" s="104">
        <v>59</v>
      </c>
      <c r="I1599" s="10" t="s">
        <v>7</v>
      </c>
      <c r="J1599" s="39" t="s">
        <v>8</v>
      </c>
      <c r="K1599" s="15" t="s">
        <v>10</v>
      </c>
      <c r="L1599" s="16" t="s">
        <v>738</v>
      </c>
      <c r="M1599" s="1" t="s">
        <v>2537</v>
      </c>
      <c r="N1599" s="18" t="s">
        <v>14</v>
      </c>
      <c r="O1599" s="18" t="s">
        <v>738</v>
      </c>
      <c r="P1599" s="18" t="s">
        <v>738</v>
      </c>
      <c r="Q1599" s="1" t="s">
        <v>2538</v>
      </c>
    </row>
    <row r="1600" spans="1:17" ht="50.1" customHeight="1">
      <c r="A1600" s="138">
        <f t="shared" si="48"/>
        <v>2015</v>
      </c>
      <c r="B1600" s="139" t="str">
        <f t="shared" si="49"/>
        <v>A</v>
      </c>
      <c r="C1600" s="140">
        <f>IF(D1600="","",COUNTA($D$3:D1599)+1)</f>
        <v>1018</v>
      </c>
      <c r="D1600" s="8" t="s">
        <v>19</v>
      </c>
      <c r="E1600" s="10" t="s">
        <v>2250</v>
      </c>
      <c r="F1600" s="10" t="s">
        <v>2250</v>
      </c>
      <c r="G1600" s="13" t="s">
        <v>6</v>
      </c>
      <c r="H1600" s="104">
        <v>59</v>
      </c>
      <c r="I1600" s="10" t="s">
        <v>7</v>
      </c>
      <c r="J1600" s="39" t="s">
        <v>8</v>
      </c>
      <c r="K1600" s="15" t="s">
        <v>10</v>
      </c>
      <c r="L1600" s="16" t="s">
        <v>738</v>
      </c>
      <c r="M1600" s="1" t="s">
        <v>2539</v>
      </c>
      <c r="N1600" s="18" t="s">
        <v>14</v>
      </c>
      <c r="O1600" s="18" t="s">
        <v>738</v>
      </c>
      <c r="P1600" s="18" t="s">
        <v>738</v>
      </c>
      <c r="Q1600" s="1" t="s">
        <v>2540</v>
      </c>
    </row>
    <row r="1601" spans="1:17" ht="50.1" customHeight="1">
      <c r="A1601" s="131">
        <f t="shared" si="48"/>
        <v>2015</v>
      </c>
      <c r="B1601" s="132" t="str">
        <f t="shared" si="49"/>
        <v>A</v>
      </c>
      <c r="C1601" s="133">
        <f>IF(D1601="","",COUNTA($D$3:D1600)+1)</f>
        <v>1019</v>
      </c>
      <c r="D1601" s="93" t="s">
        <v>19</v>
      </c>
      <c r="E1601" s="36" t="s">
        <v>2250</v>
      </c>
      <c r="F1601" s="36" t="s">
        <v>2250</v>
      </c>
      <c r="G1601" s="77" t="s">
        <v>6</v>
      </c>
      <c r="H1601" s="105">
        <v>60</v>
      </c>
      <c r="I1601" s="36" t="s">
        <v>7</v>
      </c>
      <c r="J1601" s="39" t="s">
        <v>8</v>
      </c>
      <c r="K1601" s="37" t="s">
        <v>10</v>
      </c>
      <c r="L1601" s="35" t="s">
        <v>738</v>
      </c>
      <c r="M1601" s="95" t="s">
        <v>2541</v>
      </c>
      <c r="N1601" s="41" t="s">
        <v>14</v>
      </c>
      <c r="O1601" s="41" t="s">
        <v>738</v>
      </c>
      <c r="P1601" s="41" t="s">
        <v>738</v>
      </c>
      <c r="Q1601" s="1" t="s">
        <v>2542</v>
      </c>
    </row>
    <row r="1602" spans="1:17" ht="36.950000000000003" customHeight="1">
      <c r="A1602" s="128" t="str">
        <f t="shared" si="48"/>
        <v/>
      </c>
      <c r="B1602" s="129" t="str">
        <f t="shared" si="49"/>
        <v/>
      </c>
      <c r="C1602" s="137" t="str">
        <f>IF(D1602="","",COUNTA($D$3:D1601)+1)</f>
        <v/>
      </c>
      <c r="D1602" s="101"/>
      <c r="E1602" s="46"/>
      <c r="F1602" s="46"/>
      <c r="G1602" s="80"/>
      <c r="H1602" s="106"/>
      <c r="I1602" s="46"/>
      <c r="J1602" s="49"/>
      <c r="K1602" s="47"/>
      <c r="L1602" s="45"/>
      <c r="M1602" s="103"/>
      <c r="N1602" s="51"/>
      <c r="O1602" s="51"/>
      <c r="P1602" s="51"/>
      <c r="Q1602" s="1" t="s">
        <v>2543</v>
      </c>
    </row>
    <row r="1603" spans="1:17" ht="50.1" customHeight="1">
      <c r="A1603" s="131">
        <f t="shared" si="48"/>
        <v>2015</v>
      </c>
      <c r="B1603" s="132" t="str">
        <f t="shared" si="49"/>
        <v>A</v>
      </c>
      <c r="C1603" s="133">
        <f>IF(D1603="","",COUNTA($D$3:D1602)+1)</f>
        <v>1020</v>
      </c>
      <c r="D1603" s="93" t="s">
        <v>19</v>
      </c>
      <c r="E1603" s="36" t="s">
        <v>2250</v>
      </c>
      <c r="F1603" s="36" t="s">
        <v>2250</v>
      </c>
      <c r="G1603" s="77" t="s">
        <v>6</v>
      </c>
      <c r="H1603" s="105">
        <v>60</v>
      </c>
      <c r="I1603" s="36" t="s">
        <v>7</v>
      </c>
      <c r="J1603" s="39" t="s">
        <v>8</v>
      </c>
      <c r="K1603" s="37" t="s">
        <v>10</v>
      </c>
      <c r="L1603" s="35" t="s">
        <v>738</v>
      </c>
      <c r="M1603" s="95" t="s">
        <v>2544</v>
      </c>
      <c r="N1603" s="41" t="s">
        <v>14</v>
      </c>
      <c r="O1603" s="41" t="s">
        <v>738</v>
      </c>
      <c r="P1603" s="41" t="s">
        <v>738</v>
      </c>
      <c r="Q1603" s="1" t="s">
        <v>2545</v>
      </c>
    </row>
    <row r="1604" spans="1:17" ht="50.1" customHeight="1">
      <c r="A1604" s="125" t="str">
        <f t="shared" ref="A1604:A1667" si="50">IF(D1604="","",2015)</f>
        <v/>
      </c>
      <c r="B1604" s="126" t="str">
        <f t="shared" ref="B1604:B1667" si="51">IF(D1604="","","A")</f>
        <v/>
      </c>
      <c r="C1604" s="136" t="str">
        <f>IF(D1604="","",COUNTA($D$3:D1603)+1)</f>
        <v/>
      </c>
      <c r="D1604" s="98"/>
      <c r="E1604" s="56"/>
      <c r="F1604" s="56"/>
      <c r="G1604" s="96"/>
      <c r="H1604" s="107"/>
      <c r="I1604" s="56"/>
      <c r="J1604" s="59"/>
      <c r="K1604" s="57"/>
      <c r="L1604" s="55"/>
      <c r="M1604" s="100"/>
      <c r="N1604" s="61"/>
      <c r="O1604" s="61"/>
      <c r="P1604" s="61"/>
      <c r="Q1604" s="1" t="s">
        <v>2546</v>
      </c>
    </row>
    <row r="1605" spans="1:17" ht="50.1" customHeight="1">
      <c r="A1605" s="125" t="str">
        <f t="shared" si="50"/>
        <v/>
      </c>
      <c r="B1605" s="126" t="str">
        <f t="shared" si="51"/>
        <v/>
      </c>
      <c r="C1605" s="136" t="str">
        <f>IF(D1605="","",COUNTA($D$3:D1604)+1)</f>
        <v/>
      </c>
      <c r="D1605" s="98"/>
      <c r="E1605" s="56"/>
      <c r="F1605" s="56"/>
      <c r="G1605" s="96"/>
      <c r="H1605" s="107"/>
      <c r="I1605" s="56"/>
      <c r="J1605" s="59"/>
      <c r="K1605" s="57"/>
      <c r="L1605" s="55"/>
      <c r="M1605" s="100"/>
      <c r="N1605" s="61"/>
      <c r="O1605" s="61"/>
      <c r="P1605" s="61"/>
      <c r="Q1605" s="1" t="s">
        <v>2547</v>
      </c>
    </row>
    <row r="1606" spans="1:17" ht="50.1" customHeight="1">
      <c r="A1606" s="125" t="str">
        <f t="shared" si="50"/>
        <v/>
      </c>
      <c r="B1606" s="126" t="str">
        <f t="shared" si="51"/>
        <v/>
      </c>
      <c r="C1606" s="136" t="str">
        <f>IF(D1606="","",COUNTA($D$3:D1605)+1)</f>
        <v/>
      </c>
      <c r="D1606" s="98"/>
      <c r="E1606" s="56"/>
      <c r="F1606" s="56"/>
      <c r="G1606" s="96"/>
      <c r="H1606" s="107"/>
      <c r="I1606" s="56"/>
      <c r="J1606" s="59"/>
      <c r="K1606" s="57"/>
      <c r="L1606" s="55"/>
      <c r="M1606" s="100"/>
      <c r="N1606" s="61"/>
      <c r="O1606" s="61"/>
      <c r="P1606" s="61"/>
      <c r="Q1606" s="1" t="s">
        <v>2548</v>
      </c>
    </row>
    <row r="1607" spans="1:17" ht="50.1" customHeight="1">
      <c r="A1607" s="128" t="str">
        <f t="shared" si="50"/>
        <v/>
      </c>
      <c r="B1607" s="129" t="str">
        <f t="shared" si="51"/>
        <v/>
      </c>
      <c r="C1607" s="137" t="str">
        <f>IF(D1607="","",COUNTA($D$3:D1606)+1)</f>
        <v/>
      </c>
      <c r="D1607" s="101"/>
      <c r="E1607" s="46"/>
      <c r="F1607" s="46"/>
      <c r="G1607" s="80"/>
      <c r="H1607" s="106"/>
      <c r="I1607" s="46"/>
      <c r="J1607" s="49"/>
      <c r="K1607" s="47"/>
      <c r="L1607" s="45"/>
      <c r="M1607" s="103"/>
      <c r="N1607" s="51"/>
      <c r="O1607" s="51"/>
      <c r="P1607" s="51"/>
      <c r="Q1607" s="1" t="s">
        <v>2549</v>
      </c>
    </row>
    <row r="1608" spans="1:17" ht="50.1" customHeight="1">
      <c r="A1608" s="131">
        <f t="shared" si="50"/>
        <v>2015</v>
      </c>
      <c r="B1608" s="132" t="str">
        <f t="shared" si="51"/>
        <v>A</v>
      </c>
      <c r="C1608" s="133">
        <f>IF(D1608="","",COUNTA($D$3:D1607)+1)</f>
        <v>1021</v>
      </c>
      <c r="D1608" s="93" t="s">
        <v>19</v>
      </c>
      <c r="E1608" s="36" t="s">
        <v>2250</v>
      </c>
      <c r="F1608" s="36" t="s">
        <v>2250</v>
      </c>
      <c r="G1608" s="77" t="s">
        <v>6</v>
      </c>
      <c r="H1608" s="105">
        <v>60</v>
      </c>
      <c r="I1608" s="36" t="s">
        <v>7</v>
      </c>
      <c r="J1608" s="39" t="s">
        <v>8</v>
      </c>
      <c r="K1608" s="37" t="s">
        <v>10</v>
      </c>
      <c r="L1608" s="35" t="s">
        <v>738</v>
      </c>
      <c r="M1608" s="95" t="s">
        <v>2550</v>
      </c>
      <c r="N1608" s="41" t="s">
        <v>14</v>
      </c>
      <c r="O1608" s="41" t="s">
        <v>738</v>
      </c>
      <c r="P1608" s="41" t="s">
        <v>738</v>
      </c>
      <c r="Q1608" s="1" t="s">
        <v>2551</v>
      </c>
    </row>
    <row r="1609" spans="1:17" ht="50.1" customHeight="1">
      <c r="A1609" s="125" t="str">
        <f t="shared" si="50"/>
        <v/>
      </c>
      <c r="B1609" s="126" t="str">
        <f t="shared" si="51"/>
        <v/>
      </c>
      <c r="C1609" s="136" t="str">
        <f>IF(D1609="","",COUNTA($D$3:D1608)+1)</f>
        <v/>
      </c>
      <c r="D1609" s="98"/>
      <c r="E1609" s="56"/>
      <c r="F1609" s="56"/>
      <c r="G1609" s="96"/>
      <c r="H1609" s="107"/>
      <c r="I1609" s="56"/>
      <c r="J1609" s="59"/>
      <c r="K1609" s="57"/>
      <c r="L1609" s="55"/>
      <c r="M1609" s="100"/>
      <c r="N1609" s="61"/>
      <c r="O1609" s="61"/>
      <c r="P1609" s="61"/>
      <c r="Q1609" s="1" t="s">
        <v>2548</v>
      </c>
    </row>
    <row r="1610" spans="1:17" ht="50.1" customHeight="1">
      <c r="A1610" s="125" t="str">
        <f t="shared" si="50"/>
        <v/>
      </c>
      <c r="B1610" s="126" t="str">
        <f t="shared" si="51"/>
        <v/>
      </c>
      <c r="C1610" s="136" t="str">
        <f>IF(D1610="","",COUNTA($D$3:D1609)+1)</f>
        <v/>
      </c>
      <c r="D1610" s="98"/>
      <c r="E1610" s="56"/>
      <c r="F1610" s="56"/>
      <c r="G1610" s="96"/>
      <c r="H1610" s="107"/>
      <c r="I1610" s="56"/>
      <c r="J1610" s="59"/>
      <c r="K1610" s="57"/>
      <c r="L1610" s="55"/>
      <c r="M1610" s="100"/>
      <c r="N1610" s="61"/>
      <c r="O1610" s="61"/>
      <c r="P1610" s="61"/>
      <c r="Q1610" s="1" t="s">
        <v>2552</v>
      </c>
    </row>
    <row r="1611" spans="1:17" ht="50.1" customHeight="1">
      <c r="A1611" s="128" t="str">
        <f t="shared" si="50"/>
        <v/>
      </c>
      <c r="B1611" s="129" t="str">
        <f t="shared" si="51"/>
        <v/>
      </c>
      <c r="C1611" s="137" t="str">
        <f>IF(D1611="","",COUNTA($D$3:D1610)+1)</f>
        <v/>
      </c>
      <c r="D1611" s="101"/>
      <c r="E1611" s="46"/>
      <c r="F1611" s="46"/>
      <c r="G1611" s="80"/>
      <c r="H1611" s="106"/>
      <c r="I1611" s="46"/>
      <c r="J1611" s="49"/>
      <c r="K1611" s="47"/>
      <c r="L1611" s="45"/>
      <c r="M1611" s="103"/>
      <c r="N1611" s="51"/>
      <c r="O1611" s="51"/>
      <c r="P1611" s="51"/>
      <c r="Q1611" s="1" t="s">
        <v>2553</v>
      </c>
    </row>
    <row r="1612" spans="1:17" ht="36.950000000000003" customHeight="1">
      <c r="A1612" s="131">
        <f t="shared" si="50"/>
        <v>2015</v>
      </c>
      <c r="B1612" s="132" t="str">
        <f t="shared" si="51"/>
        <v>A</v>
      </c>
      <c r="C1612" s="133">
        <f>IF(D1612="","",COUNTA($D$3:D1611)+1)</f>
        <v>1022</v>
      </c>
      <c r="D1612" s="93" t="s">
        <v>19</v>
      </c>
      <c r="E1612" s="36" t="s">
        <v>2250</v>
      </c>
      <c r="F1612" s="36" t="s">
        <v>2250</v>
      </c>
      <c r="G1612" s="77" t="s">
        <v>6</v>
      </c>
      <c r="H1612" s="105">
        <v>60</v>
      </c>
      <c r="I1612" s="36" t="s">
        <v>7</v>
      </c>
      <c r="J1612" s="39" t="s">
        <v>8</v>
      </c>
      <c r="K1612" s="37" t="s">
        <v>10</v>
      </c>
      <c r="L1612" s="35" t="s">
        <v>738</v>
      </c>
      <c r="M1612" s="95" t="s">
        <v>2554</v>
      </c>
      <c r="N1612" s="41" t="s">
        <v>14</v>
      </c>
      <c r="O1612" s="41" t="s">
        <v>738</v>
      </c>
      <c r="P1612" s="41" t="s">
        <v>738</v>
      </c>
      <c r="Q1612" s="1" t="s">
        <v>2555</v>
      </c>
    </row>
    <row r="1613" spans="1:17" ht="50.1" customHeight="1">
      <c r="A1613" s="125" t="str">
        <f t="shared" si="50"/>
        <v/>
      </c>
      <c r="B1613" s="126" t="str">
        <f t="shared" si="51"/>
        <v/>
      </c>
      <c r="C1613" s="136" t="str">
        <f>IF(D1613="","",COUNTA($D$3:D1612)+1)</f>
        <v/>
      </c>
      <c r="D1613" s="98"/>
      <c r="E1613" s="56"/>
      <c r="F1613" s="56"/>
      <c r="G1613" s="96"/>
      <c r="H1613" s="107"/>
      <c r="I1613" s="56"/>
      <c r="J1613" s="59"/>
      <c r="K1613" s="57"/>
      <c r="L1613" s="55"/>
      <c r="M1613" s="100"/>
      <c r="N1613" s="61"/>
      <c r="O1613" s="61"/>
      <c r="P1613" s="61"/>
      <c r="Q1613" s="1" t="s">
        <v>2532</v>
      </c>
    </row>
    <row r="1614" spans="1:17" ht="50.1" customHeight="1">
      <c r="A1614" s="125" t="str">
        <f t="shared" si="50"/>
        <v/>
      </c>
      <c r="B1614" s="126" t="str">
        <f t="shared" si="51"/>
        <v/>
      </c>
      <c r="C1614" s="136" t="str">
        <f>IF(D1614="","",COUNTA($D$3:D1613)+1)</f>
        <v/>
      </c>
      <c r="D1614" s="98"/>
      <c r="E1614" s="56"/>
      <c r="F1614" s="56"/>
      <c r="G1614" s="96"/>
      <c r="H1614" s="107"/>
      <c r="I1614" s="56"/>
      <c r="J1614" s="59"/>
      <c r="K1614" s="57"/>
      <c r="L1614" s="55"/>
      <c r="M1614" s="100"/>
      <c r="N1614" s="61"/>
      <c r="O1614" s="61"/>
      <c r="P1614" s="61"/>
      <c r="Q1614" s="1" t="s">
        <v>2556</v>
      </c>
    </row>
    <row r="1615" spans="1:17" ht="50.1" customHeight="1">
      <c r="A1615" s="128" t="str">
        <f t="shared" si="50"/>
        <v/>
      </c>
      <c r="B1615" s="129" t="str">
        <f t="shared" si="51"/>
        <v/>
      </c>
      <c r="C1615" s="137" t="str">
        <f>IF(D1615="","",COUNTA($D$3:D1614)+1)</f>
        <v/>
      </c>
      <c r="D1615" s="101"/>
      <c r="E1615" s="46"/>
      <c r="F1615" s="46"/>
      <c r="G1615" s="80"/>
      <c r="H1615" s="106"/>
      <c r="I1615" s="46"/>
      <c r="J1615" s="49"/>
      <c r="K1615" s="47"/>
      <c r="L1615" s="45"/>
      <c r="M1615" s="103"/>
      <c r="N1615" s="51"/>
      <c r="O1615" s="51"/>
      <c r="P1615" s="51"/>
      <c r="Q1615" s="1" t="s">
        <v>2533</v>
      </c>
    </row>
    <row r="1616" spans="1:17" ht="50.1" customHeight="1">
      <c r="A1616" s="131">
        <f t="shared" si="50"/>
        <v>2015</v>
      </c>
      <c r="B1616" s="132" t="str">
        <f t="shared" si="51"/>
        <v>A</v>
      </c>
      <c r="C1616" s="133">
        <f>IF(D1616="","",COUNTA($D$3:D1615)+1)</f>
        <v>1023</v>
      </c>
      <c r="D1616" s="93" t="s">
        <v>19</v>
      </c>
      <c r="E1616" s="36" t="s">
        <v>2250</v>
      </c>
      <c r="F1616" s="36" t="s">
        <v>2250</v>
      </c>
      <c r="G1616" s="77" t="s">
        <v>6</v>
      </c>
      <c r="H1616" s="105">
        <v>60</v>
      </c>
      <c r="I1616" s="36" t="s">
        <v>7</v>
      </c>
      <c r="J1616" s="39" t="s">
        <v>8</v>
      </c>
      <c r="K1616" s="37" t="s">
        <v>10</v>
      </c>
      <c r="L1616" s="35" t="s">
        <v>738</v>
      </c>
      <c r="M1616" s="95" t="s">
        <v>2557</v>
      </c>
      <c r="N1616" s="41" t="s">
        <v>14</v>
      </c>
      <c r="O1616" s="41" t="s">
        <v>738</v>
      </c>
      <c r="P1616" s="41" t="s">
        <v>738</v>
      </c>
      <c r="Q1616" s="1" t="s">
        <v>2558</v>
      </c>
    </row>
    <row r="1617" spans="1:17" ht="50.1" customHeight="1">
      <c r="A1617" s="125" t="str">
        <f t="shared" si="50"/>
        <v/>
      </c>
      <c r="B1617" s="126" t="str">
        <f t="shared" si="51"/>
        <v/>
      </c>
      <c r="C1617" s="136" t="str">
        <f>IF(D1617="","",COUNTA($D$3:D1616)+1)</f>
        <v/>
      </c>
      <c r="D1617" s="98"/>
      <c r="E1617" s="56"/>
      <c r="F1617" s="56"/>
      <c r="G1617" s="96"/>
      <c r="H1617" s="107"/>
      <c r="I1617" s="56"/>
      <c r="J1617" s="59"/>
      <c r="K1617" s="57"/>
      <c r="L1617" s="55"/>
      <c r="M1617" s="100"/>
      <c r="N1617" s="61"/>
      <c r="O1617" s="61"/>
      <c r="P1617" s="61"/>
      <c r="Q1617" s="1" t="s">
        <v>2533</v>
      </c>
    </row>
    <row r="1618" spans="1:17" ht="50.1" customHeight="1">
      <c r="A1618" s="125" t="str">
        <f t="shared" si="50"/>
        <v/>
      </c>
      <c r="B1618" s="126" t="str">
        <f t="shared" si="51"/>
        <v/>
      </c>
      <c r="C1618" s="136" t="str">
        <f>IF(D1618="","",COUNTA($D$3:D1617)+1)</f>
        <v/>
      </c>
      <c r="D1618" s="98"/>
      <c r="E1618" s="56"/>
      <c r="F1618" s="56"/>
      <c r="G1618" s="96"/>
      <c r="H1618" s="107"/>
      <c r="I1618" s="56"/>
      <c r="J1618" s="59"/>
      <c r="K1618" s="57"/>
      <c r="L1618" s="55"/>
      <c r="M1618" s="100"/>
      <c r="N1618" s="61"/>
      <c r="O1618" s="61"/>
      <c r="P1618" s="61"/>
      <c r="Q1618" s="1" t="s">
        <v>2559</v>
      </c>
    </row>
    <row r="1619" spans="1:17" ht="50.1" customHeight="1">
      <c r="A1619" s="125" t="str">
        <f t="shared" si="50"/>
        <v/>
      </c>
      <c r="B1619" s="126" t="str">
        <f t="shared" si="51"/>
        <v/>
      </c>
      <c r="C1619" s="136" t="str">
        <f>IF(D1619="","",COUNTA($D$3:D1618)+1)</f>
        <v/>
      </c>
      <c r="D1619" s="98"/>
      <c r="E1619" s="56"/>
      <c r="F1619" s="56"/>
      <c r="G1619" s="96"/>
      <c r="H1619" s="107"/>
      <c r="I1619" s="56"/>
      <c r="J1619" s="59"/>
      <c r="K1619" s="57"/>
      <c r="L1619" s="55"/>
      <c r="M1619" s="100"/>
      <c r="N1619" s="61"/>
      <c r="O1619" s="61"/>
      <c r="P1619" s="61"/>
      <c r="Q1619" s="1" t="s">
        <v>2560</v>
      </c>
    </row>
    <row r="1620" spans="1:17" ht="50.1" customHeight="1">
      <c r="A1620" s="125" t="str">
        <f t="shared" si="50"/>
        <v/>
      </c>
      <c r="B1620" s="126" t="str">
        <f t="shared" si="51"/>
        <v/>
      </c>
      <c r="C1620" s="136" t="str">
        <f>IF(D1620="","",COUNTA($D$3:D1619)+1)</f>
        <v/>
      </c>
      <c r="D1620" s="98"/>
      <c r="E1620" s="56"/>
      <c r="F1620" s="56"/>
      <c r="G1620" s="96"/>
      <c r="H1620" s="107"/>
      <c r="I1620" s="56"/>
      <c r="J1620" s="59"/>
      <c r="K1620" s="57"/>
      <c r="L1620" s="55"/>
      <c r="M1620" s="100"/>
      <c r="N1620" s="61"/>
      <c r="O1620" s="61"/>
      <c r="P1620" s="61"/>
      <c r="Q1620" s="1" t="s">
        <v>2561</v>
      </c>
    </row>
    <row r="1621" spans="1:17" ht="50.1" customHeight="1">
      <c r="A1621" s="128" t="str">
        <f t="shared" si="50"/>
        <v/>
      </c>
      <c r="B1621" s="129" t="str">
        <f t="shared" si="51"/>
        <v/>
      </c>
      <c r="C1621" s="137" t="str">
        <f>IF(D1621="","",COUNTA($D$3:D1620)+1)</f>
        <v/>
      </c>
      <c r="D1621" s="101"/>
      <c r="E1621" s="46"/>
      <c r="F1621" s="46"/>
      <c r="G1621" s="80"/>
      <c r="H1621" s="106"/>
      <c r="I1621" s="46"/>
      <c r="J1621" s="49"/>
      <c r="K1621" s="47"/>
      <c r="L1621" s="45"/>
      <c r="M1621" s="103"/>
      <c r="N1621" s="51"/>
      <c r="O1621" s="51"/>
      <c r="P1621" s="51"/>
      <c r="Q1621" s="1" t="s">
        <v>2562</v>
      </c>
    </row>
    <row r="1622" spans="1:17" ht="50.1" customHeight="1">
      <c r="A1622" s="138">
        <f t="shared" si="50"/>
        <v>2015</v>
      </c>
      <c r="B1622" s="139" t="str">
        <f t="shared" si="51"/>
        <v>A</v>
      </c>
      <c r="C1622" s="140">
        <f>IF(D1622="","",COUNTA($D$3:D1621)+1)</f>
        <v>1024</v>
      </c>
      <c r="D1622" s="8" t="s">
        <v>19</v>
      </c>
      <c r="E1622" s="10" t="s">
        <v>2250</v>
      </c>
      <c r="F1622" s="10" t="s">
        <v>2250</v>
      </c>
      <c r="G1622" s="13" t="s">
        <v>6</v>
      </c>
      <c r="H1622" s="104">
        <v>60</v>
      </c>
      <c r="I1622" s="10" t="s">
        <v>7</v>
      </c>
      <c r="J1622" s="39" t="s">
        <v>8</v>
      </c>
      <c r="K1622" s="15" t="s">
        <v>10</v>
      </c>
      <c r="L1622" s="16" t="s">
        <v>738</v>
      </c>
      <c r="M1622" s="1" t="s">
        <v>2563</v>
      </c>
      <c r="N1622" s="18" t="s">
        <v>14</v>
      </c>
      <c r="O1622" s="18" t="s">
        <v>738</v>
      </c>
      <c r="P1622" s="18" t="s">
        <v>738</v>
      </c>
      <c r="Q1622" s="1" t="s">
        <v>2564</v>
      </c>
    </row>
    <row r="1623" spans="1:17" ht="50.1" customHeight="1">
      <c r="A1623" s="138">
        <f t="shared" si="50"/>
        <v>2015</v>
      </c>
      <c r="B1623" s="139" t="str">
        <f t="shared" si="51"/>
        <v>A</v>
      </c>
      <c r="C1623" s="140">
        <f>IF(D1623="","",COUNTA($D$3:D1622)+1)</f>
        <v>1025</v>
      </c>
      <c r="D1623" s="8" t="s">
        <v>19</v>
      </c>
      <c r="E1623" s="10" t="s">
        <v>2250</v>
      </c>
      <c r="F1623" s="10" t="s">
        <v>2250</v>
      </c>
      <c r="G1623" s="13" t="s">
        <v>6</v>
      </c>
      <c r="H1623" s="104">
        <v>60</v>
      </c>
      <c r="I1623" s="10" t="s">
        <v>7</v>
      </c>
      <c r="J1623" s="39" t="s">
        <v>8</v>
      </c>
      <c r="K1623" s="15" t="s">
        <v>10</v>
      </c>
      <c r="L1623" s="16" t="s">
        <v>738</v>
      </c>
      <c r="M1623" s="1" t="s">
        <v>2565</v>
      </c>
      <c r="N1623" s="18" t="s">
        <v>14</v>
      </c>
      <c r="O1623" s="18" t="s">
        <v>738</v>
      </c>
      <c r="P1623" s="18" t="s">
        <v>738</v>
      </c>
      <c r="Q1623" s="1" t="s">
        <v>2566</v>
      </c>
    </row>
    <row r="1624" spans="1:17" ht="50.1" customHeight="1">
      <c r="A1624" s="125">
        <f t="shared" si="50"/>
        <v>2015</v>
      </c>
      <c r="B1624" s="126" t="str">
        <f t="shared" si="51"/>
        <v>A</v>
      </c>
      <c r="C1624" s="136">
        <f>IF(D1624="","",COUNTA($D$3:D1623)+1)</f>
        <v>1026</v>
      </c>
      <c r="D1624" s="98" t="s">
        <v>19</v>
      </c>
      <c r="E1624" s="56" t="s">
        <v>2250</v>
      </c>
      <c r="F1624" s="56" t="s">
        <v>2250</v>
      </c>
      <c r="G1624" s="96" t="s">
        <v>6</v>
      </c>
      <c r="H1624" s="107">
        <v>51</v>
      </c>
      <c r="I1624" s="56" t="s">
        <v>7</v>
      </c>
      <c r="J1624" s="39" t="s">
        <v>8</v>
      </c>
      <c r="K1624" s="57" t="s">
        <v>10</v>
      </c>
      <c r="L1624" s="55" t="s">
        <v>738</v>
      </c>
      <c r="M1624" s="95" t="s">
        <v>2567</v>
      </c>
      <c r="N1624" s="41" t="s">
        <v>14</v>
      </c>
      <c r="O1624" s="41" t="s">
        <v>738</v>
      </c>
      <c r="P1624" s="41" t="s">
        <v>738</v>
      </c>
      <c r="Q1624" s="1" t="s">
        <v>2568</v>
      </c>
    </row>
    <row r="1625" spans="1:17" ht="50.1" customHeight="1">
      <c r="A1625" s="125" t="str">
        <f t="shared" si="50"/>
        <v/>
      </c>
      <c r="B1625" s="126" t="str">
        <f t="shared" si="51"/>
        <v/>
      </c>
      <c r="C1625" s="136" t="str">
        <f>IF(D1625="","",COUNTA($D$3:D1624)+1)</f>
        <v/>
      </c>
      <c r="D1625" s="98"/>
      <c r="E1625" s="56"/>
      <c r="F1625" s="56"/>
      <c r="G1625" s="96"/>
      <c r="H1625" s="107"/>
      <c r="I1625" s="56"/>
      <c r="J1625" s="59"/>
      <c r="K1625" s="57"/>
      <c r="L1625" s="55"/>
      <c r="M1625" s="100"/>
      <c r="N1625" s="61"/>
      <c r="O1625" s="61"/>
      <c r="P1625" s="61"/>
      <c r="Q1625" s="1" t="s">
        <v>2569</v>
      </c>
    </row>
    <row r="1626" spans="1:17" ht="50.1" customHeight="1">
      <c r="A1626" s="125" t="str">
        <f t="shared" si="50"/>
        <v/>
      </c>
      <c r="B1626" s="126" t="str">
        <f t="shared" si="51"/>
        <v/>
      </c>
      <c r="C1626" s="136" t="str">
        <f>IF(D1626="","",COUNTA($D$3:D1625)+1)</f>
        <v/>
      </c>
      <c r="D1626" s="98"/>
      <c r="E1626" s="56"/>
      <c r="F1626" s="56"/>
      <c r="G1626" s="96"/>
      <c r="H1626" s="107"/>
      <c r="I1626" s="56"/>
      <c r="J1626" s="59"/>
      <c r="K1626" s="57"/>
      <c r="L1626" s="55"/>
      <c r="M1626" s="100"/>
      <c r="N1626" s="61"/>
      <c r="O1626" s="61"/>
      <c r="P1626" s="61"/>
      <c r="Q1626" s="1" t="s">
        <v>2570</v>
      </c>
    </row>
    <row r="1627" spans="1:17" ht="50.1" customHeight="1">
      <c r="A1627" s="128" t="str">
        <f t="shared" si="50"/>
        <v/>
      </c>
      <c r="B1627" s="129" t="str">
        <f t="shared" si="51"/>
        <v/>
      </c>
      <c r="C1627" s="137" t="str">
        <f>IF(D1627="","",COUNTA($D$3:D1626)+1)</f>
        <v/>
      </c>
      <c r="D1627" s="45"/>
      <c r="E1627" s="46"/>
      <c r="F1627" s="46"/>
      <c r="G1627" s="80"/>
      <c r="H1627" s="106"/>
      <c r="I1627" s="46"/>
      <c r="J1627" s="49"/>
      <c r="K1627" s="47"/>
      <c r="L1627" s="45"/>
      <c r="M1627" s="103"/>
      <c r="N1627" s="51"/>
      <c r="O1627" s="51"/>
      <c r="P1627" s="51"/>
      <c r="Q1627" s="1" t="s">
        <v>2571</v>
      </c>
    </row>
    <row r="1628" spans="1:17" ht="78" customHeight="1">
      <c r="A1628" s="125">
        <f t="shared" si="50"/>
        <v>2015</v>
      </c>
      <c r="B1628" s="126" t="str">
        <f t="shared" si="51"/>
        <v>A</v>
      </c>
      <c r="C1628" s="136">
        <f>IF(D1628="","",COUNTA($D$3:D1627)+1)</f>
        <v>1027</v>
      </c>
      <c r="D1628" s="35" t="s">
        <v>19</v>
      </c>
      <c r="E1628" s="36" t="s">
        <v>2250</v>
      </c>
      <c r="F1628" s="36" t="s">
        <v>2250</v>
      </c>
      <c r="G1628" s="77" t="s">
        <v>6</v>
      </c>
      <c r="H1628" s="105">
        <v>51</v>
      </c>
      <c r="I1628" s="36" t="s">
        <v>7</v>
      </c>
      <c r="J1628" s="39" t="s">
        <v>8</v>
      </c>
      <c r="K1628" s="37" t="s">
        <v>10</v>
      </c>
      <c r="L1628" s="35" t="s">
        <v>738</v>
      </c>
      <c r="M1628" s="95" t="s">
        <v>2572</v>
      </c>
      <c r="N1628" s="41" t="s">
        <v>14</v>
      </c>
      <c r="O1628" s="41" t="s">
        <v>738</v>
      </c>
      <c r="P1628" s="41" t="s">
        <v>738</v>
      </c>
      <c r="Q1628" s="1" t="s">
        <v>2573</v>
      </c>
    </row>
    <row r="1629" spans="1:17" ht="63.95" customHeight="1">
      <c r="A1629" s="125" t="str">
        <f t="shared" si="50"/>
        <v/>
      </c>
      <c r="B1629" s="126" t="str">
        <f t="shared" si="51"/>
        <v/>
      </c>
      <c r="C1629" s="136" t="str">
        <f>IF(D1629="","",COUNTA($D$3:D1628)+1)</f>
        <v/>
      </c>
      <c r="D1629" s="55"/>
      <c r="E1629" s="56"/>
      <c r="F1629" s="56"/>
      <c r="G1629" s="96"/>
      <c r="H1629" s="107"/>
      <c r="I1629" s="56"/>
      <c r="J1629" s="49"/>
      <c r="K1629" s="57"/>
      <c r="L1629" s="55"/>
      <c r="M1629" s="103"/>
      <c r="N1629" s="51"/>
      <c r="O1629" s="51"/>
      <c r="P1629" s="51"/>
      <c r="Q1629" s="1" t="s">
        <v>2574</v>
      </c>
    </row>
    <row r="1630" spans="1:17" ht="50.1" customHeight="1">
      <c r="A1630" s="131">
        <f t="shared" si="50"/>
        <v>2015</v>
      </c>
      <c r="B1630" s="132" t="str">
        <f t="shared" si="51"/>
        <v>A</v>
      </c>
      <c r="C1630" s="133">
        <f>IF(D1630="","",COUNTA($D$3:D1629)+1)</f>
        <v>1028</v>
      </c>
      <c r="D1630" s="35" t="s">
        <v>19</v>
      </c>
      <c r="E1630" s="36" t="s">
        <v>2250</v>
      </c>
      <c r="F1630" s="36" t="s">
        <v>2250</v>
      </c>
      <c r="G1630" s="77" t="s">
        <v>6</v>
      </c>
      <c r="H1630" s="105">
        <v>52</v>
      </c>
      <c r="I1630" s="36" t="s">
        <v>7</v>
      </c>
      <c r="J1630" s="39" t="s">
        <v>8</v>
      </c>
      <c r="K1630" s="37" t="s">
        <v>10</v>
      </c>
      <c r="L1630" s="35" t="s">
        <v>738</v>
      </c>
      <c r="M1630" s="95" t="s">
        <v>2575</v>
      </c>
      <c r="N1630" s="41" t="s">
        <v>14</v>
      </c>
      <c r="O1630" s="41" t="s">
        <v>738</v>
      </c>
      <c r="P1630" s="41" t="s">
        <v>738</v>
      </c>
      <c r="Q1630" s="1" t="s">
        <v>2576</v>
      </c>
    </row>
    <row r="1631" spans="1:17" ht="50.1" customHeight="1">
      <c r="A1631" s="125" t="str">
        <f t="shared" si="50"/>
        <v/>
      </c>
      <c r="B1631" s="126" t="str">
        <f t="shared" si="51"/>
        <v/>
      </c>
      <c r="C1631" s="136" t="str">
        <f>IF(D1631="","",COUNTA($D$3:D1630)+1)</f>
        <v/>
      </c>
      <c r="D1631" s="55"/>
      <c r="E1631" s="56"/>
      <c r="F1631" s="56"/>
      <c r="G1631" s="96"/>
      <c r="H1631" s="107"/>
      <c r="I1631" s="56"/>
      <c r="J1631" s="59"/>
      <c r="K1631" s="57"/>
      <c r="L1631" s="55"/>
      <c r="M1631" s="100"/>
      <c r="N1631" s="61"/>
      <c r="O1631" s="61"/>
      <c r="P1631" s="61"/>
      <c r="Q1631" s="1" t="s">
        <v>2577</v>
      </c>
    </row>
    <row r="1632" spans="1:17" ht="50.1" customHeight="1">
      <c r="A1632" s="128" t="str">
        <f t="shared" si="50"/>
        <v/>
      </c>
      <c r="B1632" s="129" t="str">
        <f t="shared" si="51"/>
        <v/>
      </c>
      <c r="C1632" s="137" t="str">
        <f>IF(D1632="","",COUNTA($D$3:D1631)+1)</f>
        <v/>
      </c>
      <c r="D1632" s="45"/>
      <c r="E1632" s="46"/>
      <c r="F1632" s="46"/>
      <c r="G1632" s="80"/>
      <c r="H1632" s="106"/>
      <c r="I1632" s="46"/>
      <c r="J1632" s="49"/>
      <c r="K1632" s="47"/>
      <c r="L1632" s="45"/>
      <c r="M1632" s="103"/>
      <c r="N1632" s="51"/>
      <c r="O1632" s="51"/>
      <c r="P1632" s="51"/>
      <c r="Q1632" s="1" t="s">
        <v>2578</v>
      </c>
    </row>
    <row r="1633" spans="1:17" ht="50.1" customHeight="1">
      <c r="A1633" s="131">
        <f t="shared" si="50"/>
        <v>2015</v>
      </c>
      <c r="B1633" s="132" t="str">
        <f t="shared" si="51"/>
        <v>A</v>
      </c>
      <c r="C1633" s="133">
        <f>IF(D1633="","",COUNTA($D$3:D1632)+1)</f>
        <v>1029</v>
      </c>
      <c r="D1633" s="93" t="s">
        <v>19</v>
      </c>
      <c r="E1633" s="36" t="s">
        <v>2250</v>
      </c>
      <c r="F1633" s="36" t="s">
        <v>2250</v>
      </c>
      <c r="G1633" s="77" t="s">
        <v>6</v>
      </c>
      <c r="H1633" s="105">
        <v>52</v>
      </c>
      <c r="I1633" s="36" t="s">
        <v>7</v>
      </c>
      <c r="J1633" s="39" t="s">
        <v>8</v>
      </c>
      <c r="K1633" s="37" t="s">
        <v>10</v>
      </c>
      <c r="L1633" s="35" t="s">
        <v>738</v>
      </c>
      <c r="M1633" s="95" t="s">
        <v>2579</v>
      </c>
      <c r="N1633" s="41" t="s">
        <v>14</v>
      </c>
      <c r="O1633" s="41" t="s">
        <v>738</v>
      </c>
      <c r="P1633" s="41" t="s">
        <v>738</v>
      </c>
      <c r="Q1633" s="1" t="s">
        <v>2580</v>
      </c>
    </row>
    <row r="1634" spans="1:17" ht="50.1" customHeight="1">
      <c r="A1634" s="125" t="str">
        <f t="shared" si="50"/>
        <v/>
      </c>
      <c r="B1634" s="126" t="str">
        <f t="shared" si="51"/>
        <v/>
      </c>
      <c r="C1634" s="136" t="str">
        <f>IF(D1634="","",COUNTA($D$3:D1633)+1)</f>
        <v/>
      </c>
      <c r="D1634" s="98"/>
      <c r="E1634" s="56"/>
      <c r="F1634" s="56"/>
      <c r="G1634" s="96"/>
      <c r="H1634" s="107"/>
      <c r="I1634" s="56"/>
      <c r="J1634" s="59"/>
      <c r="K1634" s="57"/>
      <c r="L1634" s="55"/>
      <c r="M1634" s="100"/>
      <c r="N1634" s="61"/>
      <c r="O1634" s="61"/>
      <c r="P1634" s="61"/>
      <c r="Q1634" s="1" t="s">
        <v>2581</v>
      </c>
    </row>
    <row r="1635" spans="1:17" ht="50.1" customHeight="1">
      <c r="A1635" s="125" t="str">
        <f t="shared" si="50"/>
        <v/>
      </c>
      <c r="B1635" s="126" t="str">
        <f t="shared" si="51"/>
        <v/>
      </c>
      <c r="C1635" s="136" t="str">
        <f>IF(D1635="","",COUNTA($D$3:D1634)+1)</f>
        <v/>
      </c>
      <c r="D1635" s="98"/>
      <c r="E1635" s="56"/>
      <c r="F1635" s="56"/>
      <c r="G1635" s="96"/>
      <c r="H1635" s="107"/>
      <c r="I1635" s="56"/>
      <c r="J1635" s="59"/>
      <c r="K1635" s="57"/>
      <c r="L1635" s="55"/>
      <c r="M1635" s="100"/>
      <c r="N1635" s="61"/>
      <c r="O1635" s="61"/>
      <c r="P1635" s="61"/>
      <c r="Q1635" s="1" t="s">
        <v>2582</v>
      </c>
    </row>
    <row r="1636" spans="1:17" ht="50.1" customHeight="1">
      <c r="A1636" s="125" t="str">
        <f t="shared" si="50"/>
        <v/>
      </c>
      <c r="B1636" s="126" t="str">
        <f t="shared" si="51"/>
        <v/>
      </c>
      <c r="C1636" s="136" t="str">
        <f>IF(D1636="","",COUNTA($D$3:D1635)+1)</f>
        <v/>
      </c>
      <c r="D1636" s="98"/>
      <c r="E1636" s="56"/>
      <c r="F1636" s="56"/>
      <c r="G1636" s="96"/>
      <c r="H1636" s="107"/>
      <c r="I1636" s="56"/>
      <c r="J1636" s="59"/>
      <c r="K1636" s="57"/>
      <c r="L1636" s="55"/>
      <c r="M1636" s="100"/>
      <c r="N1636" s="61"/>
      <c r="O1636" s="61"/>
      <c r="P1636" s="61"/>
      <c r="Q1636" s="1" t="s">
        <v>2583</v>
      </c>
    </row>
    <row r="1637" spans="1:17" ht="50.1" customHeight="1">
      <c r="A1637" s="128" t="str">
        <f t="shared" si="50"/>
        <v/>
      </c>
      <c r="B1637" s="129" t="str">
        <f t="shared" si="51"/>
        <v/>
      </c>
      <c r="C1637" s="137" t="str">
        <f>IF(D1637="","",COUNTA($D$3:D1636)+1)</f>
        <v/>
      </c>
      <c r="D1637" s="101"/>
      <c r="E1637" s="46"/>
      <c r="F1637" s="46"/>
      <c r="G1637" s="80"/>
      <c r="H1637" s="106"/>
      <c r="I1637" s="46"/>
      <c r="J1637" s="49"/>
      <c r="K1637" s="47"/>
      <c r="L1637" s="45"/>
      <c r="M1637" s="103"/>
      <c r="N1637" s="51"/>
      <c r="O1637" s="51"/>
      <c r="P1637" s="51"/>
      <c r="Q1637" s="1" t="s">
        <v>2584</v>
      </c>
    </row>
    <row r="1638" spans="1:17" ht="50.1" customHeight="1">
      <c r="A1638" s="131">
        <f t="shared" si="50"/>
        <v>2015</v>
      </c>
      <c r="B1638" s="132" t="str">
        <f t="shared" si="51"/>
        <v>A</v>
      </c>
      <c r="C1638" s="133">
        <f>IF(D1638="","",COUNTA($D$3:D1637)+1)</f>
        <v>1030</v>
      </c>
      <c r="D1638" s="93" t="s">
        <v>19</v>
      </c>
      <c r="E1638" s="36" t="s">
        <v>2250</v>
      </c>
      <c r="F1638" s="36" t="s">
        <v>2250</v>
      </c>
      <c r="G1638" s="77" t="s">
        <v>6</v>
      </c>
      <c r="H1638" s="105">
        <v>53</v>
      </c>
      <c r="I1638" s="36" t="s">
        <v>7</v>
      </c>
      <c r="J1638" s="39" t="s">
        <v>8</v>
      </c>
      <c r="K1638" s="37" t="s">
        <v>10</v>
      </c>
      <c r="L1638" s="35" t="s">
        <v>738</v>
      </c>
      <c r="M1638" s="95" t="s">
        <v>2585</v>
      </c>
      <c r="N1638" s="41" t="s">
        <v>14</v>
      </c>
      <c r="O1638" s="41" t="s">
        <v>738</v>
      </c>
      <c r="P1638" s="41" t="s">
        <v>738</v>
      </c>
      <c r="Q1638" s="1" t="s">
        <v>2586</v>
      </c>
    </row>
    <row r="1639" spans="1:17" ht="50.1" customHeight="1">
      <c r="A1639" s="125" t="str">
        <f t="shared" si="50"/>
        <v/>
      </c>
      <c r="B1639" s="126" t="str">
        <f t="shared" si="51"/>
        <v/>
      </c>
      <c r="C1639" s="136" t="str">
        <f>IF(D1639="","",COUNTA($D$3:D1638)+1)</f>
        <v/>
      </c>
      <c r="D1639" s="98"/>
      <c r="E1639" s="56"/>
      <c r="F1639" s="56"/>
      <c r="G1639" s="96"/>
      <c r="H1639" s="107"/>
      <c r="I1639" s="56"/>
      <c r="J1639" s="59"/>
      <c r="K1639" s="57"/>
      <c r="L1639" s="55"/>
      <c r="M1639" s="100"/>
      <c r="N1639" s="61"/>
      <c r="O1639" s="61"/>
      <c r="P1639" s="61"/>
      <c r="Q1639" s="1" t="s">
        <v>2587</v>
      </c>
    </row>
    <row r="1640" spans="1:17" ht="50.1" customHeight="1">
      <c r="A1640" s="125" t="str">
        <f t="shared" si="50"/>
        <v/>
      </c>
      <c r="B1640" s="126" t="str">
        <f t="shared" si="51"/>
        <v/>
      </c>
      <c r="C1640" s="136" t="str">
        <f>IF(D1640="","",COUNTA($D$3:D1639)+1)</f>
        <v/>
      </c>
      <c r="D1640" s="98"/>
      <c r="E1640" s="56"/>
      <c r="F1640" s="56"/>
      <c r="G1640" s="96"/>
      <c r="H1640" s="107"/>
      <c r="I1640" s="56"/>
      <c r="J1640" s="59"/>
      <c r="K1640" s="57"/>
      <c r="L1640" s="55"/>
      <c r="M1640" s="100"/>
      <c r="N1640" s="61"/>
      <c r="O1640" s="61"/>
      <c r="P1640" s="61"/>
      <c r="Q1640" s="1" t="s">
        <v>2588</v>
      </c>
    </row>
    <row r="1641" spans="1:17" ht="50.1" customHeight="1">
      <c r="A1641" s="125" t="str">
        <f t="shared" si="50"/>
        <v/>
      </c>
      <c r="B1641" s="126" t="str">
        <f t="shared" si="51"/>
        <v/>
      </c>
      <c r="C1641" s="136" t="str">
        <f>IF(D1641="","",COUNTA($D$3:D1640)+1)</f>
        <v/>
      </c>
      <c r="D1641" s="98"/>
      <c r="E1641" s="56"/>
      <c r="F1641" s="56"/>
      <c r="G1641" s="96"/>
      <c r="H1641" s="107"/>
      <c r="I1641" s="56"/>
      <c r="J1641" s="59"/>
      <c r="K1641" s="57"/>
      <c r="L1641" s="55"/>
      <c r="M1641" s="100"/>
      <c r="N1641" s="61"/>
      <c r="O1641" s="61"/>
      <c r="P1641" s="61"/>
      <c r="Q1641" s="1" t="s">
        <v>2589</v>
      </c>
    </row>
    <row r="1642" spans="1:17" ht="50.1" customHeight="1">
      <c r="A1642" s="128" t="str">
        <f t="shared" si="50"/>
        <v/>
      </c>
      <c r="B1642" s="129" t="str">
        <f t="shared" si="51"/>
        <v/>
      </c>
      <c r="C1642" s="137" t="str">
        <f>IF(D1642="","",COUNTA($D$3:D1641)+1)</f>
        <v/>
      </c>
      <c r="D1642" s="101"/>
      <c r="E1642" s="46"/>
      <c r="F1642" s="46"/>
      <c r="G1642" s="80"/>
      <c r="H1642" s="106"/>
      <c r="I1642" s="46"/>
      <c r="J1642" s="49"/>
      <c r="K1642" s="47"/>
      <c r="L1642" s="45"/>
      <c r="M1642" s="103"/>
      <c r="N1642" s="51"/>
      <c r="O1642" s="51"/>
      <c r="P1642" s="51"/>
      <c r="Q1642" s="1" t="s">
        <v>2590</v>
      </c>
    </row>
    <row r="1643" spans="1:17" ht="50.1" customHeight="1">
      <c r="A1643" s="131">
        <f t="shared" si="50"/>
        <v>2015</v>
      </c>
      <c r="B1643" s="132" t="str">
        <f t="shared" si="51"/>
        <v>A</v>
      </c>
      <c r="C1643" s="133">
        <f>IF(D1643="","",COUNTA($D$3:D1642)+1)</f>
        <v>1031</v>
      </c>
      <c r="D1643" s="93" t="s">
        <v>19</v>
      </c>
      <c r="E1643" s="36" t="s">
        <v>2250</v>
      </c>
      <c r="F1643" s="36" t="s">
        <v>2250</v>
      </c>
      <c r="G1643" s="77" t="s">
        <v>6</v>
      </c>
      <c r="H1643" s="105">
        <v>53</v>
      </c>
      <c r="I1643" s="36" t="s">
        <v>7</v>
      </c>
      <c r="J1643" s="39" t="s">
        <v>8</v>
      </c>
      <c r="K1643" s="37" t="s">
        <v>10</v>
      </c>
      <c r="L1643" s="35" t="s">
        <v>738</v>
      </c>
      <c r="M1643" s="95" t="s">
        <v>2591</v>
      </c>
      <c r="N1643" s="41" t="s">
        <v>14</v>
      </c>
      <c r="O1643" s="41" t="s">
        <v>738</v>
      </c>
      <c r="P1643" s="41" t="s">
        <v>738</v>
      </c>
      <c r="Q1643" s="1" t="s">
        <v>2577</v>
      </c>
    </row>
    <row r="1644" spans="1:17" ht="50.1" customHeight="1">
      <c r="A1644" s="125" t="str">
        <f t="shared" si="50"/>
        <v/>
      </c>
      <c r="B1644" s="126" t="str">
        <f t="shared" si="51"/>
        <v/>
      </c>
      <c r="C1644" s="136" t="str">
        <f>IF(D1644="","",COUNTA($D$3:D1643)+1)</f>
        <v/>
      </c>
      <c r="D1644" s="98"/>
      <c r="E1644" s="56"/>
      <c r="F1644" s="56"/>
      <c r="G1644" s="96"/>
      <c r="H1644" s="107"/>
      <c r="I1644" s="56"/>
      <c r="J1644" s="59"/>
      <c r="K1644" s="57"/>
      <c r="L1644" s="55"/>
      <c r="M1644" s="100"/>
      <c r="N1644" s="61"/>
      <c r="O1644" s="61"/>
      <c r="P1644" s="61"/>
      <c r="Q1644" s="1" t="s">
        <v>2592</v>
      </c>
    </row>
    <row r="1645" spans="1:17" ht="50.1" customHeight="1">
      <c r="A1645" s="125" t="str">
        <f t="shared" si="50"/>
        <v/>
      </c>
      <c r="B1645" s="126" t="str">
        <f t="shared" si="51"/>
        <v/>
      </c>
      <c r="C1645" s="136" t="str">
        <f>IF(D1645="","",COUNTA($D$3:D1644)+1)</f>
        <v/>
      </c>
      <c r="D1645" s="98"/>
      <c r="E1645" s="56"/>
      <c r="F1645" s="56"/>
      <c r="G1645" s="96"/>
      <c r="H1645" s="107"/>
      <c r="I1645" s="56"/>
      <c r="J1645" s="59"/>
      <c r="K1645" s="57"/>
      <c r="L1645" s="55"/>
      <c r="M1645" s="100"/>
      <c r="N1645" s="61"/>
      <c r="O1645" s="61"/>
      <c r="P1645" s="61"/>
      <c r="Q1645" s="1" t="s">
        <v>2593</v>
      </c>
    </row>
    <row r="1646" spans="1:17" ht="50.1" customHeight="1">
      <c r="A1646" s="125" t="str">
        <f t="shared" si="50"/>
        <v/>
      </c>
      <c r="B1646" s="126" t="str">
        <f t="shared" si="51"/>
        <v/>
      </c>
      <c r="C1646" s="136" t="str">
        <f>IF(D1646="","",COUNTA($D$3:D1645)+1)</f>
        <v/>
      </c>
      <c r="D1646" s="98"/>
      <c r="E1646" s="56"/>
      <c r="F1646" s="56"/>
      <c r="G1646" s="96"/>
      <c r="H1646" s="107"/>
      <c r="I1646" s="56"/>
      <c r="J1646" s="59"/>
      <c r="K1646" s="57"/>
      <c r="L1646" s="55"/>
      <c r="M1646" s="100"/>
      <c r="N1646" s="61"/>
      <c r="O1646" s="61"/>
      <c r="P1646" s="61"/>
      <c r="Q1646" s="1" t="s">
        <v>2594</v>
      </c>
    </row>
    <row r="1647" spans="1:17" ht="50.1" customHeight="1">
      <c r="A1647" s="125" t="str">
        <f t="shared" si="50"/>
        <v/>
      </c>
      <c r="B1647" s="126" t="str">
        <f t="shared" si="51"/>
        <v/>
      </c>
      <c r="C1647" s="136" t="str">
        <f>IF(D1647="","",COUNTA($D$3:D1646)+1)</f>
        <v/>
      </c>
      <c r="D1647" s="98"/>
      <c r="E1647" s="56"/>
      <c r="F1647" s="56"/>
      <c r="G1647" s="96"/>
      <c r="H1647" s="107"/>
      <c r="I1647" s="56"/>
      <c r="J1647" s="59"/>
      <c r="K1647" s="57"/>
      <c r="L1647" s="55"/>
      <c r="M1647" s="100"/>
      <c r="N1647" s="61"/>
      <c r="O1647" s="61"/>
      <c r="P1647" s="61"/>
      <c r="Q1647" s="1" t="s">
        <v>2595</v>
      </c>
    </row>
    <row r="1648" spans="1:17" ht="50.1" customHeight="1">
      <c r="A1648" s="128" t="str">
        <f t="shared" si="50"/>
        <v/>
      </c>
      <c r="B1648" s="129" t="str">
        <f t="shared" si="51"/>
        <v/>
      </c>
      <c r="C1648" s="137" t="str">
        <f>IF(D1648="","",COUNTA($D$3:D1647)+1)</f>
        <v/>
      </c>
      <c r="D1648" s="101"/>
      <c r="E1648" s="46"/>
      <c r="F1648" s="46"/>
      <c r="G1648" s="80"/>
      <c r="H1648" s="106"/>
      <c r="I1648" s="46"/>
      <c r="J1648" s="49"/>
      <c r="K1648" s="47"/>
      <c r="L1648" s="45"/>
      <c r="M1648" s="103"/>
      <c r="N1648" s="51"/>
      <c r="O1648" s="51"/>
      <c r="P1648" s="51"/>
      <c r="Q1648" s="1" t="s">
        <v>2596</v>
      </c>
    </row>
    <row r="1649" spans="1:17" ht="63.95" customHeight="1">
      <c r="A1649" s="131">
        <f t="shared" si="50"/>
        <v>2015</v>
      </c>
      <c r="B1649" s="132" t="str">
        <f t="shared" si="51"/>
        <v>A</v>
      </c>
      <c r="C1649" s="133">
        <f>IF(D1649="","",COUNTA($D$3:D1648)+1)</f>
        <v>1032</v>
      </c>
      <c r="D1649" s="93" t="s">
        <v>19</v>
      </c>
      <c r="E1649" s="36" t="s">
        <v>2250</v>
      </c>
      <c r="F1649" s="36" t="s">
        <v>2250</v>
      </c>
      <c r="G1649" s="77" t="s">
        <v>6</v>
      </c>
      <c r="H1649" s="105">
        <v>54</v>
      </c>
      <c r="I1649" s="36" t="s">
        <v>7</v>
      </c>
      <c r="J1649" s="39" t="s">
        <v>8</v>
      </c>
      <c r="K1649" s="37" t="s">
        <v>10</v>
      </c>
      <c r="L1649" s="35" t="s">
        <v>738</v>
      </c>
      <c r="M1649" s="95" t="s">
        <v>2597</v>
      </c>
      <c r="N1649" s="41" t="s">
        <v>14</v>
      </c>
      <c r="O1649" s="41" t="s">
        <v>738</v>
      </c>
      <c r="P1649" s="41" t="s">
        <v>738</v>
      </c>
      <c r="Q1649" s="1" t="s">
        <v>2598</v>
      </c>
    </row>
    <row r="1650" spans="1:17" ht="63.95" customHeight="1">
      <c r="A1650" s="125" t="str">
        <f t="shared" si="50"/>
        <v/>
      </c>
      <c r="B1650" s="126" t="str">
        <f t="shared" si="51"/>
        <v/>
      </c>
      <c r="C1650" s="136" t="str">
        <f>IF(D1650="","",COUNTA($D$3:D1649)+1)</f>
        <v/>
      </c>
      <c r="D1650" s="98"/>
      <c r="E1650" s="56"/>
      <c r="F1650" s="56"/>
      <c r="G1650" s="96"/>
      <c r="H1650" s="107"/>
      <c r="I1650" s="56"/>
      <c r="J1650" s="59"/>
      <c r="K1650" s="57"/>
      <c r="L1650" s="55"/>
      <c r="M1650" s="100"/>
      <c r="N1650" s="61"/>
      <c r="O1650" s="61"/>
      <c r="P1650" s="61"/>
      <c r="Q1650" s="1" t="s">
        <v>2599</v>
      </c>
    </row>
    <row r="1651" spans="1:17" ht="63.95" customHeight="1">
      <c r="A1651" s="125" t="str">
        <f t="shared" si="50"/>
        <v/>
      </c>
      <c r="B1651" s="126" t="str">
        <f t="shared" si="51"/>
        <v/>
      </c>
      <c r="C1651" s="136" t="str">
        <f>IF(D1651="","",COUNTA($D$3:D1650)+1)</f>
        <v/>
      </c>
      <c r="D1651" s="98"/>
      <c r="E1651" s="56"/>
      <c r="F1651" s="56"/>
      <c r="G1651" s="96"/>
      <c r="H1651" s="107"/>
      <c r="I1651" s="56"/>
      <c r="J1651" s="59"/>
      <c r="K1651" s="57"/>
      <c r="L1651" s="55"/>
      <c r="M1651" s="100"/>
      <c r="N1651" s="61"/>
      <c r="O1651" s="61"/>
      <c r="P1651" s="61"/>
      <c r="Q1651" s="1" t="s">
        <v>2600</v>
      </c>
    </row>
    <row r="1652" spans="1:17" ht="63.95" customHeight="1">
      <c r="A1652" s="125" t="str">
        <f t="shared" si="50"/>
        <v/>
      </c>
      <c r="B1652" s="126" t="str">
        <f t="shared" si="51"/>
        <v/>
      </c>
      <c r="C1652" s="136" t="str">
        <f>IF(D1652="","",COUNTA($D$3:D1651)+1)</f>
        <v/>
      </c>
      <c r="D1652" s="98"/>
      <c r="E1652" s="56"/>
      <c r="F1652" s="56"/>
      <c r="G1652" s="96"/>
      <c r="H1652" s="107"/>
      <c r="I1652" s="56"/>
      <c r="J1652" s="59"/>
      <c r="K1652" s="57"/>
      <c r="L1652" s="55"/>
      <c r="M1652" s="100"/>
      <c r="N1652" s="61"/>
      <c r="O1652" s="61"/>
      <c r="P1652" s="61"/>
      <c r="Q1652" s="1" t="s">
        <v>2601</v>
      </c>
    </row>
    <row r="1653" spans="1:17" ht="63.95" customHeight="1">
      <c r="A1653" s="125" t="str">
        <f t="shared" si="50"/>
        <v/>
      </c>
      <c r="B1653" s="126" t="str">
        <f t="shared" si="51"/>
        <v/>
      </c>
      <c r="C1653" s="136" t="str">
        <f>IF(D1653="","",COUNTA($D$3:D1652)+1)</f>
        <v/>
      </c>
      <c r="D1653" s="98"/>
      <c r="E1653" s="56"/>
      <c r="F1653" s="56"/>
      <c r="G1653" s="96"/>
      <c r="H1653" s="107"/>
      <c r="I1653" s="56"/>
      <c r="J1653" s="59"/>
      <c r="K1653" s="57"/>
      <c r="L1653" s="55"/>
      <c r="M1653" s="100"/>
      <c r="N1653" s="61"/>
      <c r="O1653" s="61"/>
      <c r="P1653" s="61"/>
      <c r="Q1653" s="1" t="s">
        <v>2602</v>
      </c>
    </row>
    <row r="1654" spans="1:17" ht="63.95" customHeight="1">
      <c r="A1654" s="128" t="str">
        <f t="shared" si="50"/>
        <v/>
      </c>
      <c r="B1654" s="129" t="str">
        <f t="shared" si="51"/>
        <v/>
      </c>
      <c r="C1654" s="137" t="str">
        <f>IF(D1654="","",COUNTA($D$3:D1653)+1)</f>
        <v/>
      </c>
      <c r="D1654" s="101"/>
      <c r="E1654" s="46"/>
      <c r="F1654" s="46"/>
      <c r="G1654" s="80"/>
      <c r="H1654" s="106"/>
      <c r="I1654" s="46"/>
      <c r="J1654" s="49"/>
      <c r="K1654" s="47"/>
      <c r="L1654" s="45"/>
      <c r="M1654" s="103"/>
      <c r="N1654" s="51"/>
      <c r="O1654" s="51"/>
      <c r="P1654" s="51"/>
      <c r="Q1654" s="1" t="s">
        <v>2603</v>
      </c>
    </row>
    <row r="1655" spans="1:17" ht="63.95" customHeight="1">
      <c r="A1655" s="131">
        <f t="shared" si="50"/>
        <v>2015</v>
      </c>
      <c r="B1655" s="132" t="str">
        <f t="shared" si="51"/>
        <v>A</v>
      </c>
      <c r="C1655" s="133">
        <f>IF(D1655="","",COUNTA($D$3:D1654)+1)</f>
        <v>1033</v>
      </c>
      <c r="D1655" s="93" t="s">
        <v>19</v>
      </c>
      <c r="E1655" s="36" t="s">
        <v>2250</v>
      </c>
      <c r="F1655" s="36" t="s">
        <v>2250</v>
      </c>
      <c r="G1655" s="77" t="s">
        <v>6</v>
      </c>
      <c r="H1655" s="105">
        <v>54</v>
      </c>
      <c r="I1655" s="36" t="s">
        <v>7</v>
      </c>
      <c r="J1655" s="39" t="s">
        <v>8</v>
      </c>
      <c r="K1655" s="37" t="s">
        <v>10</v>
      </c>
      <c r="L1655" s="35" t="s">
        <v>738</v>
      </c>
      <c r="M1655" s="95" t="s">
        <v>2604</v>
      </c>
      <c r="N1655" s="41" t="s">
        <v>14</v>
      </c>
      <c r="O1655" s="41" t="s">
        <v>738</v>
      </c>
      <c r="P1655" s="41" t="s">
        <v>738</v>
      </c>
      <c r="Q1655" s="1" t="s">
        <v>2605</v>
      </c>
    </row>
    <row r="1656" spans="1:17" ht="63.95" customHeight="1">
      <c r="A1656" s="125" t="str">
        <f t="shared" si="50"/>
        <v/>
      </c>
      <c r="B1656" s="126" t="str">
        <f t="shared" si="51"/>
        <v/>
      </c>
      <c r="C1656" s="136" t="str">
        <f>IF(D1656="","",COUNTA($D$3:D1655)+1)</f>
        <v/>
      </c>
      <c r="D1656" s="98"/>
      <c r="E1656" s="56"/>
      <c r="F1656" s="56"/>
      <c r="G1656" s="96"/>
      <c r="H1656" s="107"/>
      <c r="I1656" s="56"/>
      <c r="J1656" s="59"/>
      <c r="K1656" s="57"/>
      <c r="L1656" s="55"/>
      <c r="M1656" s="100"/>
      <c r="N1656" s="61"/>
      <c r="O1656" s="61"/>
      <c r="P1656" s="61"/>
      <c r="Q1656" s="1" t="s">
        <v>2606</v>
      </c>
    </row>
    <row r="1657" spans="1:17" ht="63.95" customHeight="1">
      <c r="A1657" s="125" t="str">
        <f t="shared" si="50"/>
        <v/>
      </c>
      <c r="B1657" s="126" t="str">
        <f t="shared" si="51"/>
        <v/>
      </c>
      <c r="C1657" s="136" t="str">
        <f>IF(D1657="","",COUNTA($D$3:D1656)+1)</f>
        <v/>
      </c>
      <c r="D1657" s="98"/>
      <c r="E1657" s="56"/>
      <c r="F1657" s="56"/>
      <c r="G1657" s="96"/>
      <c r="H1657" s="107"/>
      <c r="I1657" s="56"/>
      <c r="J1657" s="59"/>
      <c r="K1657" s="57"/>
      <c r="L1657" s="55"/>
      <c r="M1657" s="100"/>
      <c r="N1657" s="61"/>
      <c r="O1657" s="61"/>
      <c r="P1657" s="61"/>
      <c r="Q1657" s="1" t="s">
        <v>2607</v>
      </c>
    </row>
    <row r="1658" spans="1:17" ht="63.95" customHeight="1">
      <c r="A1658" s="128" t="str">
        <f t="shared" si="50"/>
        <v/>
      </c>
      <c r="B1658" s="129" t="str">
        <f t="shared" si="51"/>
        <v/>
      </c>
      <c r="C1658" s="137" t="str">
        <f>IF(D1658="","",COUNTA($D$3:D1657)+1)</f>
        <v/>
      </c>
      <c r="D1658" s="101"/>
      <c r="E1658" s="46"/>
      <c r="F1658" s="46"/>
      <c r="G1658" s="80"/>
      <c r="H1658" s="106"/>
      <c r="I1658" s="46"/>
      <c r="J1658" s="49"/>
      <c r="K1658" s="47"/>
      <c r="L1658" s="45"/>
      <c r="M1658" s="103"/>
      <c r="N1658" s="51"/>
      <c r="O1658" s="51"/>
      <c r="P1658" s="51"/>
      <c r="Q1658" s="1" t="s">
        <v>2608</v>
      </c>
    </row>
    <row r="1659" spans="1:17" ht="105" customHeight="1">
      <c r="A1659" s="131">
        <f t="shared" si="50"/>
        <v>2015</v>
      </c>
      <c r="B1659" s="132" t="str">
        <f t="shared" si="51"/>
        <v>A</v>
      </c>
      <c r="C1659" s="133">
        <f>IF(D1659="","",COUNTA($D$3:D1658)+1)</f>
        <v>1034</v>
      </c>
      <c r="D1659" s="93" t="s">
        <v>19</v>
      </c>
      <c r="E1659" s="36" t="s">
        <v>2250</v>
      </c>
      <c r="F1659" s="36" t="s">
        <v>2250</v>
      </c>
      <c r="G1659" s="77" t="s">
        <v>6</v>
      </c>
      <c r="H1659" s="105">
        <v>54</v>
      </c>
      <c r="I1659" s="36" t="s">
        <v>7</v>
      </c>
      <c r="J1659" s="39" t="s">
        <v>8</v>
      </c>
      <c r="K1659" s="37" t="s">
        <v>10</v>
      </c>
      <c r="L1659" s="35" t="s">
        <v>738</v>
      </c>
      <c r="M1659" s="95" t="s">
        <v>2609</v>
      </c>
      <c r="N1659" s="41" t="s">
        <v>14</v>
      </c>
      <c r="O1659" s="41" t="s">
        <v>738</v>
      </c>
      <c r="P1659" s="41" t="s">
        <v>738</v>
      </c>
      <c r="Q1659" s="1" t="s">
        <v>2610</v>
      </c>
    </row>
    <row r="1660" spans="1:17" ht="90.95" customHeight="1">
      <c r="A1660" s="128" t="str">
        <f t="shared" si="50"/>
        <v/>
      </c>
      <c r="B1660" s="129" t="str">
        <f t="shared" si="51"/>
        <v/>
      </c>
      <c r="C1660" s="137" t="str">
        <f>IF(D1660="","",COUNTA($D$3:D1659)+1)</f>
        <v/>
      </c>
      <c r="D1660" s="101"/>
      <c r="E1660" s="46"/>
      <c r="F1660" s="46"/>
      <c r="G1660" s="80"/>
      <c r="H1660" s="106"/>
      <c r="I1660" s="46"/>
      <c r="J1660" s="49"/>
      <c r="K1660" s="47"/>
      <c r="L1660" s="45"/>
      <c r="M1660" s="103"/>
      <c r="N1660" s="51"/>
      <c r="O1660" s="51"/>
      <c r="P1660" s="51"/>
      <c r="Q1660" s="1" t="s">
        <v>2611</v>
      </c>
    </row>
    <row r="1661" spans="1:17" ht="105" customHeight="1">
      <c r="A1661" s="131">
        <f t="shared" si="50"/>
        <v>2015</v>
      </c>
      <c r="B1661" s="132" t="str">
        <f t="shared" si="51"/>
        <v>A</v>
      </c>
      <c r="C1661" s="133">
        <f>IF(D1661="","",COUNTA($D$3:D1660)+1)</f>
        <v>1035</v>
      </c>
      <c r="D1661" s="93" t="s">
        <v>19</v>
      </c>
      <c r="E1661" s="36" t="s">
        <v>2250</v>
      </c>
      <c r="F1661" s="36" t="s">
        <v>2250</v>
      </c>
      <c r="G1661" s="77" t="s">
        <v>6</v>
      </c>
      <c r="H1661" s="105">
        <v>54</v>
      </c>
      <c r="I1661" s="36" t="s">
        <v>7</v>
      </c>
      <c r="J1661" s="39" t="s">
        <v>8</v>
      </c>
      <c r="K1661" s="37" t="s">
        <v>10</v>
      </c>
      <c r="L1661" s="35" t="s">
        <v>738</v>
      </c>
      <c r="M1661" s="95" t="s">
        <v>2612</v>
      </c>
      <c r="N1661" s="41" t="s">
        <v>14</v>
      </c>
      <c r="O1661" s="41" t="s">
        <v>738</v>
      </c>
      <c r="P1661" s="41" t="s">
        <v>738</v>
      </c>
      <c r="Q1661" s="1" t="s">
        <v>2613</v>
      </c>
    </row>
    <row r="1662" spans="1:17" ht="90.95" customHeight="1">
      <c r="A1662" s="128" t="str">
        <f t="shared" si="50"/>
        <v/>
      </c>
      <c r="B1662" s="129" t="str">
        <f t="shared" si="51"/>
        <v/>
      </c>
      <c r="C1662" s="137" t="str">
        <f>IF(D1662="","",COUNTA($D$3:D1661)+1)</f>
        <v/>
      </c>
      <c r="D1662" s="101"/>
      <c r="E1662" s="46"/>
      <c r="F1662" s="46"/>
      <c r="G1662" s="80"/>
      <c r="H1662" s="106"/>
      <c r="I1662" s="46"/>
      <c r="J1662" s="39" t="s">
        <v>8</v>
      </c>
      <c r="K1662" s="47"/>
      <c r="L1662" s="45"/>
      <c r="M1662" s="103"/>
      <c r="N1662" s="51"/>
      <c r="O1662" s="51"/>
      <c r="P1662" s="51"/>
      <c r="Q1662" s="1" t="s">
        <v>2614</v>
      </c>
    </row>
    <row r="1663" spans="1:17" ht="78" customHeight="1">
      <c r="A1663" s="131">
        <f t="shared" si="50"/>
        <v>2015</v>
      </c>
      <c r="B1663" s="132" t="str">
        <f t="shared" si="51"/>
        <v>A</v>
      </c>
      <c r="C1663" s="133">
        <f>IF(D1663="","",COUNTA($D$3:D1662)+1)</f>
        <v>1036</v>
      </c>
      <c r="D1663" s="93" t="s">
        <v>19</v>
      </c>
      <c r="E1663" s="36" t="s">
        <v>2250</v>
      </c>
      <c r="F1663" s="36" t="s">
        <v>2250</v>
      </c>
      <c r="G1663" s="77" t="s">
        <v>6</v>
      </c>
      <c r="H1663" s="105">
        <v>55</v>
      </c>
      <c r="I1663" s="36" t="s">
        <v>7</v>
      </c>
      <c r="J1663" s="39" t="s">
        <v>8</v>
      </c>
      <c r="K1663" s="37" t="s">
        <v>10</v>
      </c>
      <c r="L1663" s="35" t="s">
        <v>738</v>
      </c>
      <c r="M1663" s="95" t="s">
        <v>2615</v>
      </c>
      <c r="N1663" s="41" t="s">
        <v>14</v>
      </c>
      <c r="O1663" s="41" t="s">
        <v>738</v>
      </c>
      <c r="P1663" s="41" t="s">
        <v>738</v>
      </c>
      <c r="Q1663" s="1" t="s">
        <v>2616</v>
      </c>
    </row>
    <row r="1664" spans="1:17" ht="63.95" customHeight="1">
      <c r="A1664" s="125" t="str">
        <f t="shared" si="50"/>
        <v/>
      </c>
      <c r="B1664" s="126" t="str">
        <f t="shared" si="51"/>
        <v/>
      </c>
      <c r="C1664" s="136" t="str">
        <f>IF(D1664="","",COUNTA($D$3:D1663)+1)</f>
        <v/>
      </c>
      <c r="D1664" s="98"/>
      <c r="E1664" s="56"/>
      <c r="F1664" s="56"/>
      <c r="G1664" s="96"/>
      <c r="H1664" s="107"/>
      <c r="I1664" s="56"/>
      <c r="J1664" s="59"/>
      <c r="K1664" s="57"/>
      <c r="L1664" s="55"/>
      <c r="M1664" s="100"/>
      <c r="N1664" s="61"/>
      <c r="O1664" s="61"/>
      <c r="P1664" s="61"/>
      <c r="Q1664" s="1" t="s">
        <v>2617</v>
      </c>
    </row>
    <row r="1665" spans="1:17" ht="117.95" customHeight="1">
      <c r="A1665" s="128" t="str">
        <f t="shared" si="50"/>
        <v/>
      </c>
      <c r="B1665" s="129" t="str">
        <f t="shared" si="51"/>
        <v/>
      </c>
      <c r="C1665" s="137" t="str">
        <f>IF(D1665="","",COUNTA($D$3:D1664)+1)</f>
        <v/>
      </c>
      <c r="D1665" s="101"/>
      <c r="E1665" s="46"/>
      <c r="F1665" s="46"/>
      <c r="G1665" s="80"/>
      <c r="H1665" s="106"/>
      <c r="I1665" s="46"/>
      <c r="J1665" s="49"/>
      <c r="K1665" s="47"/>
      <c r="L1665" s="45"/>
      <c r="M1665" s="103"/>
      <c r="N1665" s="51"/>
      <c r="O1665" s="51"/>
      <c r="P1665" s="51"/>
      <c r="Q1665" s="1" t="s">
        <v>2618</v>
      </c>
    </row>
    <row r="1666" spans="1:17" ht="50.1" customHeight="1">
      <c r="A1666" s="131">
        <f t="shared" si="50"/>
        <v>2015</v>
      </c>
      <c r="B1666" s="132" t="str">
        <f t="shared" si="51"/>
        <v>A</v>
      </c>
      <c r="C1666" s="133">
        <f>IF(D1666="","",COUNTA($D$3:D1665)+1)</f>
        <v>1037</v>
      </c>
      <c r="D1666" s="93" t="s">
        <v>19</v>
      </c>
      <c r="E1666" s="36" t="s">
        <v>2250</v>
      </c>
      <c r="F1666" s="36" t="s">
        <v>2250</v>
      </c>
      <c r="G1666" s="77" t="s">
        <v>6</v>
      </c>
      <c r="H1666" s="105">
        <v>55</v>
      </c>
      <c r="I1666" s="36" t="s">
        <v>7</v>
      </c>
      <c r="J1666" s="39" t="s">
        <v>8</v>
      </c>
      <c r="K1666" s="37" t="s">
        <v>10</v>
      </c>
      <c r="L1666" s="35" t="s">
        <v>738</v>
      </c>
      <c r="M1666" s="95" t="s">
        <v>2619</v>
      </c>
      <c r="N1666" s="41" t="s">
        <v>14</v>
      </c>
      <c r="O1666" s="41" t="s">
        <v>738</v>
      </c>
      <c r="P1666" s="41" t="s">
        <v>738</v>
      </c>
      <c r="Q1666" s="1" t="s">
        <v>2620</v>
      </c>
    </row>
    <row r="1667" spans="1:17" ht="50.1" customHeight="1">
      <c r="A1667" s="125" t="str">
        <f t="shared" si="50"/>
        <v/>
      </c>
      <c r="B1667" s="126" t="str">
        <f t="shared" si="51"/>
        <v/>
      </c>
      <c r="C1667" s="136" t="str">
        <f>IF(D1667="","",COUNTA($D$3:D1666)+1)</f>
        <v/>
      </c>
      <c r="D1667" s="98"/>
      <c r="E1667" s="56"/>
      <c r="F1667" s="56"/>
      <c r="G1667" s="96"/>
      <c r="H1667" s="107"/>
      <c r="I1667" s="56"/>
      <c r="J1667" s="59"/>
      <c r="K1667" s="57"/>
      <c r="L1667" s="55"/>
      <c r="M1667" s="100"/>
      <c r="N1667" s="61"/>
      <c r="O1667" s="61"/>
      <c r="P1667" s="61"/>
      <c r="Q1667" s="1" t="s">
        <v>2621</v>
      </c>
    </row>
    <row r="1668" spans="1:17" ht="50.1" customHeight="1">
      <c r="A1668" s="125" t="str">
        <f t="shared" ref="A1668:A1731" si="52">IF(D1668="","",2015)</f>
        <v/>
      </c>
      <c r="B1668" s="126" t="str">
        <f t="shared" ref="B1668:B1731" si="53">IF(D1668="","","A")</f>
        <v/>
      </c>
      <c r="C1668" s="136" t="str">
        <f>IF(D1668="","",COUNTA($D$3:D1667)+1)</f>
        <v/>
      </c>
      <c r="D1668" s="98"/>
      <c r="E1668" s="56"/>
      <c r="F1668" s="56"/>
      <c r="G1668" s="96"/>
      <c r="H1668" s="107"/>
      <c r="I1668" s="56"/>
      <c r="J1668" s="59"/>
      <c r="K1668" s="57"/>
      <c r="L1668" s="55"/>
      <c r="M1668" s="100"/>
      <c r="N1668" s="61"/>
      <c r="O1668" s="61"/>
      <c r="P1668" s="61"/>
      <c r="Q1668" s="1" t="s">
        <v>2622</v>
      </c>
    </row>
    <row r="1669" spans="1:17" ht="50.1" customHeight="1">
      <c r="A1669" s="125" t="str">
        <f t="shared" si="52"/>
        <v/>
      </c>
      <c r="B1669" s="126" t="str">
        <f t="shared" si="53"/>
        <v/>
      </c>
      <c r="C1669" s="136" t="str">
        <f>IF(D1669="","",COUNTA($D$3:D1668)+1)</f>
        <v/>
      </c>
      <c r="D1669" s="98"/>
      <c r="E1669" s="56"/>
      <c r="F1669" s="56"/>
      <c r="G1669" s="96"/>
      <c r="H1669" s="107"/>
      <c r="I1669" s="56"/>
      <c r="J1669" s="59"/>
      <c r="K1669" s="57"/>
      <c r="L1669" s="55"/>
      <c r="M1669" s="100"/>
      <c r="N1669" s="61"/>
      <c r="O1669" s="61"/>
      <c r="P1669" s="61"/>
      <c r="Q1669" s="1" t="s">
        <v>2623</v>
      </c>
    </row>
    <row r="1670" spans="1:17" ht="63.95" customHeight="1">
      <c r="A1670" s="125" t="str">
        <f t="shared" si="52"/>
        <v/>
      </c>
      <c r="B1670" s="126" t="str">
        <f t="shared" si="53"/>
        <v/>
      </c>
      <c r="C1670" s="136" t="str">
        <f>IF(D1670="","",COUNTA($D$3:D1669)+1)</f>
        <v/>
      </c>
      <c r="D1670" s="98"/>
      <c r="E1670" s="56"/>
      <c r="F1670" s="56"/>
      <c r="G1670" s="96"/>
      <c r="H1670" s="107"/>
      <c r="I1670" s="56"/>
      <c r="J1670" s="59"/>
      <c r="K1670" s="57"/>
      <c r="L1670" s="55"/>
      <c r="M1670" s="100"/>
      <c r="N1670" s="61"/>
      <c r="O1670" s="61"/>
      <c r="P1670" s="61"/>
      <c r="Q1670" s="1" t="s">
        <v>2624</v>
      </c>
    </row>
    <row r="1671" spans="1:17" ht="50.1" customHeight="1">
      <c r="A1671" s="128" t="str">
        <f t="shared" si="52"/>
        <v/>
      </c>
      <c r="B1671" s="129" t="str">
        <f t="shared" si="53"/>
        <v/>
      </c>
      <c r="C1671" s="137" t="str">
        <f>IF(D1671="","",COUNTA($D$3:D1670)+1)</f>
        <v/>
      </c>
      <c r="D1671" s="101"/>
      <c r="E1671" s="46"/>
      <c r="F1671" s="46"/>
      <c r="G1671" s="80"/>
      <c r="H1671" s="106"/>
      <c r="I1671" s="46"/>
      <c r="J1671" s="49"/>
      <c r="K1671" s="47"/>
      <c r="L1671" s="45"/>
      <c r="M1671" s="103"/>
      <c r="N1671" s="51"/>
      <c r="O1671" s="51"/>
      <c r="P1671" s="51"/>
      <c r="Q1671" s="1" t="s">
        <v>2625</v>
      </c>
    </row>
    <row r="1672" spans="1:17" ht="50.1" customHeight="1">
      <c r="A1672" s="131">
        <f t="shared" si="52"/>
        <v>2015</v>
      </c>
      <c r="B1672" s="132" t="str">
        <f t="shared" si="53"/>
        <v>A</v>
      </c>
      <c r="C1672" s="133">
        <f>IF(D1672="","",COUNTA($D$3:D1671)+1)</f>
        <v>1038</v>
      </c>
      <c r="D1672" s="93" t="s">
        <v>19</v>
      </c>
      <c r="E1672" s="36" t="s">
        <v>2250</v>
      </c>
      <c r="F1672" s="36" t="s">
        <v>2250</v>
      </c>
      <c r="G1672" s="77" t="s">
        <v>6</v>
      </c>
      <c r="H1672" s="105">
        <v>55</v>
      </c>
      <c r="I1672" s="36" t="s">
        <v>7</v>
      </c>
      <c r="J1672" s="39" t="s">
        <v>8</v>
      </c>
      <c r="K1672" s="37" t="s">
        <v>10</v>
      </c>
      <c r="L1672" s="35" t="s">
        <v>738</v>
      </c>
      <c r="M1672" s="95" t="s">
        <v>2626</v>
      </c>
      <c r="N1672" s="41" t="s">
        <v>14</v>
      </c>
      <c r="O1672" s="41" t="s">
        <v>738</v>
      </c>
      <c r="P1672" s="41" t="s">
        <v>738</v>
      </c>
      <c r="Q1672" s="1" t="s">
        <v>2596</v>
      </c>
    </row>
    <row r="1673" spans="1:17" ht="50.1" customHeight="1">
      <c r="A1673" s="125" t="str">
        <f t="shared" si="52"/>
        <v/>
      </c>
      <c r="B1673" s="126" t="str">
        <f t="shared" si="53"/>
        <v/>
      </c>
      <c r="C1673" s="136" t="str">
        <f>IF(D1673="","",COUNTA($D$3:D1672)+1)</f>
        <v/>
      </c>
      <c r="D1673" s="98"/>
      <c r="E1673" s="56"/>
      <c r="F1673" s="56"/>
      <c r="G1673" s="96"/>
      <c r="H1673" s="107"/>
      <c r="I1673" s="56"/>
      <c r="J1673" s="59"/>
      <c r="K1673" s="57"/>
      <c r="L1673" s="55"/>
      <c r="M1673" s="100"/>
      <c r="N1673" s="61"/>
      <c r="O1673" s="61"/>
      <c r="P1673" s="61"/>
      <c r="Q1673" s="1" t="s">
        <v>2627</v>
      </c>
    </row>
    <row r="1674" spans="1:17" ht="50.1" customHeight="1">
      <c r="A1674" s="125" t="str">
        <f t="shared" si="52"/>
        <v/>
      </c>
      <c r="B1674" s="126" t="str">
        <f t="shared" si="53"/>
        <v/>
      </c>
      <c r="C1674" s="136" t="str">
        <f>IF(D1674="","",COUNTA($D$3:D1673)+1)</f>
        <v/>
      </c>
      <c r="D1674" s="98"/>
      <c r="E1674" s="56"/>
      <c r="F1674" s="56"/>
      <c r="G1674" s="96"/>
      <c r="H1674" s="107"/>
      <c r="I1674" s="56"/>
      <c r="J1674" s="59"/>
      <c r="K1674" s="57"/>
      <c r="L1674" s="55"/>
      <c r="M1674" s="100"/>
      <c r="N1674" s="61"/>
      <c r="O1674" s="61"/>
      <c r="P1674" s="61"/>
      <c r="Q1674" s="1" t="s">
        <v>2628</v>
      </c>
    </row>
    <row r="1675" spans="1:17" ht="50.1" customHeight="1">
      <c r="A1675" s="128" t="str">
        <f t="shared" si="52"/>
        <v/>
      </c>
      <c r="B1675" s="129" t="str">
        <f t="shared" si="53"/>
        <v/>
      </c>
      <c r="C1675" s="137" t="str">
        <f>IF(D1675="","",COUNTA($D$3:D1674)+1)</f>
        <v/>
      </c>
      <c r="D1675" s="101"/>
      <c r="E1675" s="46"/>
      <c r="F1675" s="46"/>
      <c r="G1675" s="80"/>
      <c r="H1675" s="106"/>
      <c r="I1675" s="46"/>
      <c r="J1675" s="49"/>
      <c r="K1675" s="47"/>
      <c r="L1675" s="45"/>
      <c r="M1675" s="103"/>
      <c r="N1675" s="51"/>
      <c r="O1675" s="51"/>
      <c r="P1675" s="51"/>
      <c r="Q1675" s="1" t="s">
        <v>2629</v>
      </c>
    </row>
    <row r="1676" spans="1:17" ht="50.1" customHeight="1">
      <c r="A1676" s="131">
        <f t="shared" si="52"/>
        <v>2015</v>
      </c>
      <c r="B1676" s="132" t="str">
        <f t="shared" si="53"/>
        <v>A</v>
      </c>
      <c r="C1676" s="133">
        <f>IF(D1676="","",COUNTA($D$3:D1675)+1)</f>
        <v>1039</v>
      </c>
      <c r="D1676" s="93" t="s">
        <v>19</v>
      </c>
      <c r="E1676" s="36" t="s">
        <v>2250</v>
      </c>
      <c r="F1676" s="36" t="s">
        <v>2250</v>
      </c>
      <c r="G1676" s="77" t="s">
        <v>6</v>
      </c>
      <c r="H1676" s="105">
        <v>55</v>
      </c>
      <c r="I1676" s="36" t="s">
        <v>7</v>
      </c>
      <c r="J1676" s="39" t="s">
        <v>8</v>
      </c>
      <c r="K1676" s="37" t="s">
        <v>10</v>
      </c>
      <c r="L1676" s="35" t="s">
        <v>738</v>
      </c>
      <c r="M1676" s="95" t="s">
        <v>2630</v>
      </c>
      <c r="N1676" s="41" t="s">
        <v>14</v>
      </c>
      <c r="O1676" s="41" t="s">
        <v>738</v>
      </c>
      <c r="P1676" s="41" t="s">
        <v>738</v>
      </c>
      <c r="Q1676" s="1" t="s">
        <v>2622</v>
      </c>
    </row>
    <row r="1677" spans="1:17" ht="50.1" customHeight="1">
      <c r="A1677" s="125" t="str">
        <f t="shared" si="52"/>
        <v/>
      </c>
      <c r="B1677" s="126" t="str">
        <f t="shared" si="53"/>
        <v/>
      </c>
      <c r="C1677" s="136" t="str">
        <f>IF(D1677="","",COUNTA($D$3:D1676)+1)</f>
        <v/>
      </c>
      <c r="D1677" s="98"/>
      <c r="E1677" s="56"/>
      <c r="F1677" s="56"/>
      <c r="G1677" s="96"/>
      <c r="H1677" s="107"/>
      <c r="I1677" s="56"/>
      <c r="J1677" s="59"/>
      <c r="K1677" s="57"/>
      <c r="L1677" s="55"/>
      <c r="M1677" s="100"/>
      <c r="N1677" s="61"/>
      <c r="O1677" s="61"/>
      <c r="P1677" s="61"/>
      <c r="Q1677" s="1" t="s">
        <v>2582</v>
      </c>
    </row>
    <row r="1678" spans="1:17" ht="50.1" customHeight="1">
      <c r="A1678" s="125" t="str">
        <f t="shared" si="52"/>
        <v/>
      </c>
      <c r="B1678" s="126" t="str">
        <f t="shared" si="53"/>
        <v/>
      </c>
      <c r="C1678" s="136" t="str">
        <f>IF(D1678="","",COUNTA($D$3:D1677)+1)</f>
        <v/>
      </c>
      <c r="D1678" s="98"/>
      <c r="E1678" s="56"/>
      <c r="F1678" s="56"/>
      <c r="G1678" s="96"/>
      <c r="H1678" s="107"/>
      <c r="I1678" s="56"/>
      <c r="J1678" s="59"/>
      <c r="K1678" s="57"/>
      <c r="L1678" s="55"/>
      <c r="M1678" s="100"/>
      <c r="N1678" s="61"/>
      <c r="O1678" s="61"/>
      <c r="P1678" s="61"/>
      <c r="Q1678" s="1" t="s">
        <v>2631</v>
      </c>
    </row>
    <row r="1679" spans="1:17" ht="50.1" customHeight="1">
      <c r="A1679" s="128" t="str">
        <f t="shared" si="52"/>
        <v/>
      </c>
      <c r="B1679" s="129" t="str">
        <f t="shared" si="53"/>
        <v/>
      </c>
      <c r="C1679" s="137" t="str">
        <f>IF(D1679="","",COUNTA($D$3:D1678)+1)</f>
        <v/>
      </c>
      <c r="D1679" s="101"/>
      <c r="E1679" s="46"/>
      <c r="F1679" s="46"/>
      <c r="G1679" s="80"/>
      <c r="H1679" s="106"/>
      <c r="I1679" s="46"/>
      <c r="J1679" s="49"/>
      <c r="K1679" s="47"/>
      <c r="L1679" s="45"/>
      <c r="M1679" s="103"/>
      <c r="N1679" s="51"/>
      <c r="O1679" s="51"/>
      <c r="P1679" s="51"/>
      <c r="Q1679" s="1" t="s">
        <v>2632</v>
      </c>
    </row>
    <row r="1680" spans="1:17" ht="50.1" customHeight="1">
      <c r="A1680" s="131">
        <f t="shared" si="52"/>
        <v>2015</v>
      </c>
      <c r="B1680" s="132" t="str">
        <f t="shared" si="53"/>
        <v>A</v>
      </c>
      <c r="C1680" s="133">
        <f>IF(D1680="","",COUNTA($D$3:D1679)+1)</f>
        <v>1040</v>
      </c>
      <c r="D1680" s="93" t="s">
        <v>19</v>
      </c>
      <c r="E1680" s="36" t="s">
        <v>2250</v>
      </c>
      <c r="F1680" s="36" t="s">
        <v>2250</v>
      </c>
      <c r="G1680" s="77" t="s">
        <v>6</v>
      </c>
      <c r="H1680" s="105">
        <v>55</v>
      </c>
      <c r="I1680" s="36" t="s">
        <v>7</v>
      </c>
      <c r="J1680" s="39" t="s">
        <v>8</v>
      </c>
      <c r="K1680" s="37" t="s">
        <v>10</v>
      </c>
      <c r="L1680" s="35" t="s">
        <v>738</v>
      </c>
      <c r="M1680" s="95" t="s">
        <v>2633</v>
      </c>
      <c r="N1680" s="41" t="s">
        <v>14</v>
      </c>
      <c r="O1680" s="41" t="s">
        <v>738</v>
      </c>
      <c r="P1680" s="41" t="s">
        <v>738</v>
      </c>
      <c r="Q1680" s="1" t="s">
        <v>2634</v>
      </c>
    </row>
    <row r="1681" spans="1:17" ht="50.1" customHeight="1">
      <c r="A1681" s="125" t="str">
        <f t="shared" si="52"/>
        <v/>
      </c>
      <c r="B1681" s="126" t="str">
        <f t="shared" si="53"/>
        <v/>
      </c>
      <c r="C1681" s="136" t="str">
        <f>IF(D1681="","",COUNTA($D$3:D1680)+1)</f>
        <v/>
      </c>
      <c r="D1681" s="98"/>
      <c r="E1681" s="56"/>
      <c r="F1681" s="56"/>
      <c r="G1681" s="96"/>
      <c r="H1681" s="107"/>
      <c r="I1681" s="56"/>
      <c r="J1681" s="59"/>
      <c r="K1681" s="57"/>
      <c r="L1681" s="55"/>
      <c r="M1681" s="100"/>
      <c r="N1681" s="61"/>
      <c r="O1681" s="61"/>
      <c r="P1681" s="61"/>
      <c r="Q1681" s="1" t="s">
        <v>2596</v>
      </c>
    </row>
    <row r="1682" spans="1:17" ht="50.1" customHeight="1">
      <c r="A1682" s="125" t="str">
        <f t="shared" si="52"/>
        <v/>
      </c>
      <c r="B1682" s="126" t="str">
        <f t="shared" si="53"/>
        <v/>
      </c>
      <c r="C1682" s="136" t="str">
        <f>IF(D1682="","",COUNTA($D$3:D1681)+1)</f>
        <v/>
      </c>
      <c r="D1682" s="98"/>
      <c r="E1682" s="56"/>
      <c r="F1682" s="56"/>
      <c r="G1682" s="96"/>
      <c r="H1682" s="107"/>
      <c r="I1682" s="56"/>
      <c r="J1682" s="59"/>
      <c r="K1682" s="57"/>
      <c r="L1682" s="55"/>
      <c r="M1682" s="100"/>
      <c r="N1682" s="61"/>
      <c r="O1682" s="61"/>
      <c r="P1682" s="61"/>
      <c r="Q1682" s="1" t="s">
        <v>2635</v>
      </c>
    </row>
    <row r="1683" spans="1:17" ht="50.1" customHeight="1">
      <c r="A1683" s="125" t="str">
        <f t="shared" si="52"/>
        <v/>
      </c>
      <c r="B1683" s="126" t="str">
        <f t="shared" si="53"/>
        <v/>
      </c>
      <c r="C1683" s="136" t="str">
        <f>IF(D1683="","",COUNTA($D$3:D1682)+1)</f>
        <v/>
      </c>
      <c r="D1683" s="98"/>
      <c r="E1683" s="56"/>
      <c r="F1683" s="56"/>
      <c r="G1683" s="96"/>
      <c r="H1683" s="107"/>
      <c r="I1683" s="56"/>
      <c r="J1683" s="59"/>
      <c r="K1683" s="57"/>
      <c r="L1683" s="55"/>
      <c r="M1683" s="100"/>
      <c r="N1683" s="61"/>
      <c r="O1683" s="61"/>
      <c r="P1683" s="61"/>
      <c r="Q1683" s="1" t="s">
        <v>2636</v>
      </c>
    </row>
    <row r="1684" spans="1:17" ht="50.1" customHeight="1">
      <c r="A1684" s="125" t="str">
        <f t="shared" si="52"/>
        <v/>
      </c>
      <c r="B1684" s="126" t="str">
        <f t="shared" si="53"/>
        <v/>
      </c>
      <c r="C1684" s="136" t="str">
        <f>IF(D1684="","",COUNTA($D$3:D1683)+1)</f>
        <v/>
      </c>
      <c r="D1684" s="98"/>
      <c r="E1684" s="56"/>
      <c r="F1684" s="56"/>
      <c r="G1684" s="96"/>
      <c r="H1684" s="107"/>
      <c r="I1684" s="56"/>
      <c r="J1684" s="59"/>
      <c r="K1684" s="57"/>
      <c r="L1684" s="55"/>
      <c r="M1684" s="100"/>
      <c r="N1684" s="61"/>
      <c r="O1684" s="61"/>
      <c r="P1684" s="61"/>
      <c r="Q1684" s="1" t="s">
        <v>2637</v>
      </c>
    </row>
    <row r="1685" spans="1:17" ht="50.1" customHeight="1">
      <c r="A1685" s="128" t="str">
        <f t="shared" si="52"/>
        <v/>
      </c>
      <c r="B1685" s="129" t="str">
        <f t="shared" si="53"/>
        <v/>
      </c>
      <c r="C1685" s="137" t="str">
        <f>IF(D1685="","",COUNTA($D$3:D1684)+1)</f>
        <v/>
      </c>
      <c r="D1685" s="101"/>
      <c r="E1685" s="46"/>
      <c r="F1685" s="46"/>
      <c r="G1685" s="80"/>
      <c r="H1685" s="106"/>
      <c r="I1685" s="46"/>
      <c r="J1685" s="49"/>
      <c r="K1685" s="47"/>
      <c r="L1685" s="45"/>
      <c r="M1685" s="103"/>
      <c r="N1685" s="51"/>
      <c r="O1685" s="51"/>
      <c r="P1685" s="51"/>
      <c r="Q1685" s="1" t="s">
        <v>2584</v>
      </c>
    </row>
    <row r="1686" spans="1:17" ht="50.1" customHeight="1">
      <c r="A1686" s="131">
        <f t="shared" si="52"/>
        <v>2015</v>
      </c>
      <c r="B1686" s="132" t="str">
        <f t="shared" si="53"/>
        <v>A</v>
      </c>
      <c r="C1686" s="133">
        <f>IF(D1686="","",COUNTA($D$3:D1685)+1)</f>
        <v>1041</v>
      </c>
      <c r="D1686" s="93" t="s">
        <v>19</v>
      </c>
      <c r="E1686" s="36" t="s">
        <v>2250</v>
      </c>
      <c r="F1686" s="36" t="s">
        <v>2250</v>
      </c>
      <c r="G1686" s="77" t="s">
        <v>6</v>
      </c>
      <c r="H1686" s="105">
        <v>55</v>
      </c>
      <c r="I1686" s="36" t="s">
        <v>7</v>
      </c>
      <c r="J1686" s="39" t="s">
        <v>8</v>
      </c>
      <c r="K1686" s="37" t="s">
        <v>10</v>
      </c>
      <c r="L1686" s="35" t="s">
        <v>738</v>
      </c>
      <c r="M1686" s="95" t="s">
        <v>2638</v>
      </c>
      <c r="N1686" s="41" t="s">
        <v>14</v>
      </c>
      <c r="O1686" s="41" t="s">
        <v>738</v>
      </c>
      <c r="P1686" s="41" t="s">
        <v>738</v>
      </c>
      <c r="Q1686" s="1" t="s">
        <v>2637</v>
      </c>
    </row>
    <row r="1687" spans="1:17" ht="50.1" customHeight="1">
      <c r="A1687" s="125" t="str">
        <f t="shared" si="52"/>
        <v/>
      </c>
      <c r="B1687" s="126" t="str">
        <f t="shared" si="53"/>
        <v/>
      </c>
      <c r="C1687" s="136" t="str">
        <f>IF(D1687="","",COUNTA($D$3:D1686)+1)</f>
        <v/>
      </c>
      <c r="D1687" s="98"/>
      <c r="E1687" s="56"/>
      <c r="F1687" s="56"/>
      <c r="G1687" s="96"/>
      <c r="H1687" s="107"/>
      <c r="I1687" s="56"/>
      <c r="J1687" s="59"/>
      <c r="K1687" s="57"/>
      <c r="L1687" s="55"/>
      <c r="M1687" s="100"/>
      <c r="N1687" s="61"/>
      <c r="O1687" s="61"/>
      <c r="P1687" s="61"/>
      <c r="Q1687" s="1" t="s">
        <v>2639</v>
      </c>
    </row>
    <row r="1688" spans="1:17" ht="50.1" customHeight="1">
      <c r="A1688" s="125" t="str">
        <f t="shared" si="52"/>
        <v/>
      </c>
      <c r="B1688" s="126" t="str">
        <f t="shared" si="53"/>
        <v/>
      </c>
      <c r="C1688" s="136" t="str">
        <f>IF(D1688="","",COUNTA($D$3:D1687)+1)</f>
        <v/>
      </c>
      <c r="D1688" s="98"/>
      <c r="E1688" s="56"/>
      <c r="F1688" s="56"/>
      <c r="G1688" s="96"/>
      <c r="H1688" s="107"/>
      <c r="I1688" s="56"/>
      <c r="J1688" s="59"/>
      <c r="K1688" s="57"/>
      <c r="L1688" s="55"/>
      <c r="M1688" s="100"/>
      <c r="N1688" s="61"/>
      <c r="O1688" s="61"/>
      <c r="P1688" s="61"/>
      <c r="Q1688" s="1" t="s">
        <v>2640</v>
      </c>
    </row>
    <row r="1689" spans="1:17" ht="50.1" customHeight="1">
      <c r="A1689" s="125" t="str">
        <f t="shared" si="52"/>
        <v/>
      </c>
      <c r="B1689" s="126" t="str">
        <f t="shared" si="53"/>
        <v/>
      </c>
      <c r="C1689" s="136" t="str">
        <f>IF(D1689="","",COUNTA($D$3:D1688)+1)</f>
        <v/>
      </c>
      <c r="D1689" s="98"/>
      <c r="E1689" s="56"/>
      <c r="F1689" s="56"/>
      <c r="G1689" s="96"/>
      <c r="H1689" s="107"/>
      <c r="I1689" s="56"/>
      <c r="J1689" s="59"/>
      <c r="K1689" s="57"/>
      <c r="L1689" s="55"/>
      <c r="M1689" s="100"/>
      <c r="N1689" s="61"/>
      <c r="O1689" s="61"/>
      <c r="P1689" s="61"/>
      <c r="Q1689" s="95" t="s">
        <v>2595</v>
      </c>
    </row>
    <row r="1690" spans="1:17" ht="50.1" customHeight="1">
      <c r="A1690" s="125" t="str">
        <f t="shared" si="52"/>
        <v/>
      </c>
      <c r="B1690" s="126" t="str">
        <f t="shared" si="53"/>
        <v/>
      </c>
      <c r="C1690" s="136" t="str">
        <f>IF(D1690="","",COUNTA($D$3:D1689)+1)</f>
        <v/>
      </c>
      <c r="D1690" s="98"/>
      <c r="E1690" s="56"/>
      <c r="F1690" s="56"/>
      <c r="G1690" s="96"/>
      <c r="H1690" s="107"/>
      <c r="I1690" s="56"/>
      <c r="J1690" s="59"/>
      <c r="K1690" s="57"/>
      <c r="L1690" s="55"/>
      <c r="M1690" s="100"/>
      <c r="N1690" s="61"/>
      <c r="O1690" s="61"/>
      <c r="P1690" s="61"/>
      <c r="Q1690" s="1" t="s">
        <v>2641</v>
      </c>
    </row>
    <row r="1691" spans="1:17" ht="50.1" customHeight="1">
      <c r="A1691" s="125" t="str">
        <f t="shared" si="52"/>
        <v/>
      </c>
      <c r="B1691" s="126" t="str">
        <f t="shared" si="53"/>
        <v/>
      </c>
      <c r="C1691" s="136" t="str">
        <f>IF(D1691="","",COUNTA($D$3:D1690)+1)</f>
        <v/>
      </c>
      <c r="D1691" s="98"/>
      <c r="E1691" s="56"/>
      <c r="F1691" s="56"/>
      <c r="G1691" s="96"/>
      <c r="H1691" s="107"/>
      <c r="I1691" s="56"/>
      <c r="J1691" s="59"/>
      <c r="K1691" s="57"/>
      <c r="L1691" s="55"/>
      <c r="M1691" s="100"/>
      <c r="N1691" s="61"/>
      <c r="O1691" s="61"/>
      <c r="P1691" s="61"/>
      <c r="Q1691" s="1" t="s">
        <v>2642</v>
      </c>
    </row>
    <row r="1692" spans="1:17" ht="50.1" customHeight="1">
      <c r="A1692" s="128" t="str">
        <f t="shared" si="52"/>
        <v/>
      </c>
      <c r="B1692" s="129" t="str">
        <f t="shared" si="53"/>
        <v/>
      </c>
      <c r="C1692" s="137" t="str">
        <f>IF(D1692="","",COUNTA($D$3:D1691)+1)</f>
        <v/>
      </c>
      <c r="D1692" s="101"/>
      <c r="E1692" s="46"/>
      <c r="F1692" s="46"/>
      <c r="G1692" s="80"/>
      <c r="H1692" s="106"/>
      <c r="I1692" s="46"/>
      <c r="J1692" s="49"/>
      <c r="K1692" s="47"/>
      <c r="L1692" s="45"/>
      <c r="M1692" s="103"/>
      <c r="N1692" s="51"/>
      <c r="O1692" s="51"/>
      <c r="P1692" s="51"/>
      <c r="Q1692" s="1" t="s">
        <v>2641</v>
      </c>
    </row>
    <row r="1693" spans="1:17" ht="63.95" customHeight="1">
      <c r="A1693" s="131">
        <f t="shared" si="52"/>
        <v>2015</v>
      </c>
      <c r="B1693" s="132" t="str">
        <f t="shared" si="53"/>
        <v>A</v>
      </c>
      <c r="C1693" s="133">
        <f>IF(D1693="","",COUNTA($D$3:D1692)+1)</f>
        <v>1042</v>
      </c>
      <c r="D1693" s="93" t="s">
        <v>19</v>
      </c>
      <c r="E1693" s="36" t="s">
        <v>2250</v>
      </c>
      <c r="F1693" s="36" t="s">
        <v>2250</v>
      </c>
      <c r="G1693" s="77" t="s">
        <v>6</v>
      </c>
      <c r="H1693" s="105">
        <v>55</v>
      </c>
      <c r="I1693" s="36" t="s">
        <v>7</v>
      </c>
      <c r="J1693" s="39" t="s">
        <v>8</v>
      </c>
      <c r="K1693" s="37" t="s">
        <v>10</v>
      </c>
      <c r="L1693" s="35" t="s">
        <v>738</v>
      </c>
      <c r="M1693" s="95" t="s">
        <v>2643</v>
      </c>
      <c r="N1693" s="41" t="s">
        <v>14</v>
      </c>
      <c r="O1693" s="41" t="s">
        <v>738</v>
      </c>
      <c r="P1693" s="41" t="s">
        <v>738</v>
      </c>
      <c r="Q1693" s="1" t="s">
        <v>2644</v>
      </c>
    </row>
    <row r="1694" spans="1:17" ht="50.1" customHeight="1">
      <c r="A1694" s="125" t="str">
        <f t="shared" si="52"/>
        <v/>
      </c>
      <c r="B1694" s="126" t="str">
        <f t="shared" si="53"/>
        <v/>
      </c>
      <c r="C1694" s="136" t="str">
        <f>IF(D1694="","",COUNTA($D$3:D1693)+1)</f>
        <v/>
      </c>
      <c r="D1694" s="98"/>
      <c r="E1694" s="56"/>
      <c r="F1694" s="56"/>
      <c r="G1694" s="96"/>
      <c r="H1694" s="107"/>
      <c r="I1694" s="56"/>
      <c r="J1694" s="59"/>
      <c r="K1694" s="57"/>
      <c r="L1694" s="55"/>
      <c r="M1694" s="100"/>
      <c r="N1694" s="61"/>
      <c r="O1694" s="61"/>
      <c r="P1694" s="61"/>
      <c r="Q1694" s="1" t="s">
        <v>2623</v>
      </c>
    </row>
    <row r="1695" spans="1:17" ht="50.1" customHeight="1">
      <c r="A1695" s="125" t="str">
        <f t="shared" si="52"/>
        <v/>
      </c>
      <c r="B1695" s="126" t="str">
        <f t="shared" si="53"/>
        <v/>
      </c>
      <c r="C1695" s="136" t="str">
        <f>IF(D1695="","",COUNTA($D$3:D1694)+1)</f>
        <v/>
      </c>
      <c r="D1695" s="98"/>
      <c r="E1695" s="56"/>
      <c r="F1695" s="56"/>
      <c r="G1695" s="96"/>
      <c r="H1695" s="107"/>
      <c r="I1695" s="56"/>
      <c r="J1695" s="59"/>
      <c r="K1695" s="57"/>
      <c r="L1695" s="55"/>
      <c r="M1695" s="100"/>
      <c r="N1695" s="61"/>
      <c r="O1695" s="61"/>
      <c r="P1695" s="61"/>
      <c r="Q1695" s="1" t="s">
        <v>2623</v>
      </c>
    </row>
    <row r="1696" spans="1:17" ht="50.1" customHeight="1">
      <c r="A1696" s="125" t="str">
        <f t="shared" si="52"/>
        <v/>
      </c>
      <c r="B1696" s="126" t="str">
        <f t="shared" si="53"/>
        <v/>
      </c>
      <c r="C1696" s="136" t="str">
        <f>IF(D1696="","",COUNTA($D$3:D1695)+1)</f>
        <v/>
      </c>
      <c r="D1696" s="98"/>
      <c r="E1696" s="56"/>
      <c r="F1696" s="56"/>
      <c r="G1696" s="96"/>
      <c r="H1696" s="107"/>
      <c r="I1696" s="56"/>
      <c r="J1696" s="59"/>
      <c r="K1696" s="57"/>
      <c r="L1696" s="55"/>
      <c r="M1696" s="100"/>
      <c r="N1696" s="61"/>
      <c r="O1696" s="61"/>
      <c r="P1696" s="61"/>
      <c r="Q1696" s="1" t="s">
        <v>2645</v>
      </c>
    </row>
    <row r="1697" spans="1:17" ht="50.1" customHeight="1">
      <c r="A1697" s="128" t="str">
        <f t="shared" si="52"/>
        <v/>
      </c>
      <c r="B1697" s="129" t="str">
        <f t="shared" si="53"/>
        <v/>
      </c>
      <c r="C1697" s="137" t="str">
        <f>IF(D1697="","",COUNTA($D$3:D1696)+1)</f>
        <v/>
      </c>
      <c r="D1697" s="101"/>
      <c r="E1697" s="46"/>
      <c r="F1697" s="46"/>
      <c r="G1697" s="80"/>
      <c r="H1697" s="106"/>
      <c r="I1697" s="46"/>
      <c r="J1697" s="49"/>
      <c r="K1697" s="47"/>
      <c r="L1697" s="45"/>
      <c r="M1697" s="103"/>
      <c r="N1697" s="51"/>
      <c r="O1697" s="51"/>
      <c r="P1697" s="51"/>
      <c r="Q1697" s="1" t="s">
        <v>2646</v>
      </c>
    </row>
    <row r="1698" spans="1:17" ht="63.95" customHeight="1">
      <c r="A1698" s="131">
        <f t="shared" si="52"/>
        <v>2015</v>
      </c>
      <c r="B1698" s="132" t="str">
        <f t="shared" si="53"/>
        <v>A</v>
      </c>
      <c r="C1698" s="133">
        <f>IF(D1698="","",COUNTA($D$3:D1697)+1)</f>
        <v>1043</v>
      </c>
      <c r="D1698" s="93" t="s">
        <v>19</v>
      </c>
      <c r="E1698" s="36" t="s">
        <v>2250</v>
      </c>
      <c r="F1698" s="36" t="s">
        <v>2250</v>
      </c>
      <c r="G1698" s="77" t="s">
        <v>6</v>
      </c>
      <c r="H1698" s="105">
        <v>55</v>
      </c>
      <c r="I1698" s="36" t="s">
        <v>7</v>
      </c>
      <c r="J1698" s="39" t="s">
        <v>8</v>
      </c>
      <c r="K1698" s="37" t="s">
        <v>10</v>
      </c>
      <c r="L1698" s="35" t="s">
        <v>738</v>
      </c>
      <c r="M1698" s="95" t="s">
        <v>2647</v>
      </c>
      <c r="N1698" s="41" t="s">
        <v>14</v>
      </c>
      <c r="O1698" s="41" t="s">
        <v>738</v>
      </c>
      <c r="P1698" s="41" t="s">
        <v>738</v>
      </c>
      <c r="Q1698" s="1" t="s">
        <v>2648</v>
      </c>
    </row>
    <row r="1699" spans="1:17" ht="50.1" customHeight="1">
      <c r="A1699" s="125" t="str">
        <f t="shared" si="52"/>
        <v/>
      </c>
      <c r="B1699" s="126" t="str">
        <f t="shared" si="53"/>
        <v/>
      </c>
      <c r="C1699" s="136" t="str">
        <f>IF(D1699="","",COUNTA($D$3:D1698)+1)</f>
        <v/>
      </c>
      <c r="D1699" s="98"/>
      <c r="E1699" s="56"/>
      <c r="F1699" s="56"/>
      <c r="G1699" s="96"/>
      <c r="H1699" s="107"/>
      <c r="I1699" s="56"/>
      <c r="J1699" s="59"/>
      <c r="K1699" s="57"/>
      <c r="L1699" s="55"/>
      <c r="M1699" s="100"/>
      <c r="N1699" s="61"/>
      <c r="O1699" s="61"/>
      <c r="P1699" s="61"/>
      <c r="Q1699" s="1" t="s">
        <v>2642</v>
      </c>
    </row>
    <row r="1700" spans="1:17" ht="50.1" customHeight="1">
      <c r="A1700" s="125" t="str">
        <f t="shared" si="52"/>
        <v/>
      </c>
      <c r="B1700" s="126" t="str">
        <f t="shared" si="53"/>
        <v/>
      </c>
      <c r="C1700" s="136" t="str">
        <f>IF(D1700="","",COUNTA($D$3:D1699)+1)</f>
        <v/>
      </c>
      <c r="D1700" s="98"/>
      <c r="E1700" s="56"/>
      <c r="F1700" s="56"/>
      <c r="G1700" s="96"/>
      <c r="H1700" s="107"/>
      <c r="I1700" s="56"/>
      <c r="J1700" s="59"/>
      <c r="K1700" s="57"/>
      <c r="L1700" s="55"/>
      <c r="M1700" s="100"/>
      <c r="N1700" s="61"/>
      <c r="O1700" s="61"/>
      <c r="P1700" s="61"/>
      <c r="Q1700" s="1" t="s">
        <v>2649</v>
      </c>
    </row>
    <row r="1701" spans="1:17" ht="50.1" customHeight="1">
      <c r="A1701" s="128" t="str">
        <f t="shared" si="52"/>
        <v/>
      </c>
      <c r="B1701" s="129" t="str">
        <f t="shared" si="53"/>
        <v/>
      </c>
      <c r="C1701" s="137" t="str">
        <f>IF(D1701="","",COUNTA($D$3:D1700)+1)</f>
        <v/>
      </c>
      <c r="D1701" s="101"/>
      <c r="E1701" s="46"/>
      <c r="F1701" s="46"/>
      <c r="G1701" s="80"/>
      <c r="H1701" s="106"/>
      <c r="I1701" s="46"/>
      <c r="J1701" s="49"/>
      <c r="K1701" s="47"/>
      <c r="L1701" s="45"/>
      <c r="M1701" s="103"/>
      <c r="N1701" s="51"/>
      <c r="O1701" s="51"/>
      <c r="P1701" s="51"/>
      <c r="Q1701" s="1" t="s">
        <v>2581</v>
      </c>
    </row>
    <row r="1702" spans="1:17" ht="63.95" customHeight="1">
      <c r="A1702" s="131">
        <f t="shared" si="52"/>
        <v>2015</v>
      </c>
      <c r="B1702" s="132" t="str">
        <f t="shared" si="53"/>
        <v>A</v>
      </c>
      <c r="C1702" s="133">
        <f>IF(D1702="","",COUNTA($D$3:D1701)+1)</f>
        <v>1044</v>
      </c>
      <c r="D1702" s="93" t="s">
        <v>19</v>
      </c>
      <c r="E1702" s="36" t="s">
        <v>2250</v>
      </c>
      <c r="F1702" s="36" t="s">
        <v>2250</v>
      </c>
      <c r="G1702" s="77" t="s">
        <v>6</v>
      </c>
      <c r="H1702" s="105">
        <v>56</v>
      </c>
      <c r="I1702" s="36" t="s">
        <v>7</v>
      </c>
      <c r="J1702" s="39" t="s">
        <v>8</v>
      </c>
      <c r="K1702" s="37" t="s">
        <v>10</v>
      </c>
      <c r="L1702" s="35" t="s">
        <v>738</v>
      </c>
      <c r="M1702" s="95" t="s">
        <v>2650</v>
      </c>
      <c r="N1702" s="41" t="s">
        <v>14</v>
      </c>
      <c r="O1702" s="41" t="s">
        <v>738</v>
      </c>
      <c r="P1702" s="41" t="s">
        <v>738</v>
      </c>
      <c r="Q1702" s="1" t="s">
        <v>2651</v>
      </c>
    </row>
    <row r="1703" spans="1:17" ht="78" customHeight="1">
      <c r="A1703" s="125" t="str">
        <f t="shared" si="52"/>
        <v/>
      </c>
      <c r="B1703" s="126" t="str">
        <f t="shared" si="53"/>
        <v/>
      </c>
      <c r="C1703" s="136" t="str">
        <f>IF(D1703="","",COUNTA($D$3:D1702)+1)</f>
        <v/>
      </c>
      <c r="D1703" s="98"/>
      <c r="E1703" s="56"/>
      <c r="F1703" s="56"/>
      <c r="G1703" s="96"/>
      <c r="H1703" s="107"/>
      <c r="I1703" s="56"/>
      <c r="J1703" s="59"/>
      <c r="K1703" s="57"/>
      <c r="L1703" s="55"/>
      <c r="M1703" s="100"/>
      <c r="N1703" s="61"/>
      <c r="O1703" s="61"/>
      <c r="P1703" s="61"/>
      <c r="Q1703" s="1" t="s">
        <v>2652</v>
      </c>
    </row>
    <row r="1704" spans="1:17" ht="63.95" customHeight="1">
      <c r="A1704" s="125" t="str">
        <f t="shared" si="52"/>
        <v/>
      </c>
      <c r="B1704" s="126" t="str">
        <f t="shared" si="53"/>
        <v/>
      </c>
      <c r="C1704" s="136" t="str">
        <f>IF(D1704="","",COUNTA($D$3:D1703)+1)</f>
        <v/>
      </c>
      <c r="D1704" s="98"/>
      <c r="E1704" s="56"/>
      <c r="F1704" s="56"/>
      <c r="G1704" s="96"/>
      <c r="H1704" s="107"/>
      <c r="I1704" s="56"/>
      <c r="J1704" s="59"/>
      <c r="K1704" s="57"/>
      <c r="L1704" s="55"/>
      <c r="M1704" s="100"/>
      <c r="N1704" s="61"/>
      <c r="O1704" s="61"/>
      <c r="P1704" s="61"/>
      <c r="Q1704" s="1" t="s">
        <v>2653</v>
      </c>
    </row>
    <row r="1705" spans="1:17" ht="63.95" customHeight="1">
      <c r="A1705" s="128" t="str">
        <f t="shared" si="52"/>
        <v/>
      </c>
      <c r="B1705" s="129" t="str">
        <f t="shared" si="53"/>
        <v/>
      </c>
      <c r="C1705" s="137" t="str">
        <f>IF(D1705="","",COUNTA($D$3:D1704)+1)</f>
        <v/>
      </c>
      <c r="D1705" s="101"/>
      <c r="E1705" s="46"/>
      <c r="F1705" s="46"/>
      <c r="G1705" s="80"/>
      <c r="H1705" s="106"/>
      <c r="I1705" s="46"/>
      <c r="J1705" s="49"/>
      <c r="K1705" s="47"/>
      <c r="L1705" s="45"/>
      <c r="M1705" s="103"/>
      <c r="N1705" s="51"/>
      <c r="O1705" s="51"/>
      <c r="P1705" s="51"/>
      <c r="Q1705" s="1" t="s">
        <v>2654</v>
      </c>
    </row>
    <row r="1706" spans="1:17" ht="50.1" customHeight="1">
      <c r="A1706" s="131">
        <f t="shared" si="52"/>
        <v>2015</v>
      </c>
      <c r="B1706" s="132" t="str">
        <f t="shared" si="53"/>
        <v>A</v>
      </c>
      <c r="C1706" s="133">
        <f>IF(D1706="","",COUNTA($D$3:D1705)+1)</f>
        <v>1045</v>
      </c>
      <c r="D1706" s="93" t="s">
        <v>19</v>
      </c>
      <c r="E1706" s="36" t="s">
        <v>2250</v>
      </c>
      <c r="F1706" s="36" t="s">
        <v>2250</v>
      </c>
      <c r="G1706" s="77" t="s">
        <v>6</v>
      </c>
      <c r="H1706" s="105">
        <v>56</v>
      </c>
      <c r="I1706" s="36" t="s">
        <v>7</v>
      </c>
      <c r="J1706" s="39" t="s">
        <v>8</v>
      </c>
      <c r="K1706" s="37" t="s">
        <v>10</v>
      </c>
      <c r="L1706" s="35" t="s">
        <v>738</v>
      </c>
      <c r="M1706" s="95" t="s">
        <v>2655</v>
      </c>
      <c r="N1706" s="41" t="s">
        <v>14</v>
      </c>
      <c r="O1706" s="41" t="s">
        <v>738</v>
      </c>
      <c r="P1706" s="41" t="s">
        <v>738</v>
      </c>
      <c r="Q1706" s="1" t="s">
        <v>2656</v>
      </c>
    </row>
    <row r="1707" spans="1:17" ht="50.1" customHeight="1">
      <c r="A1707" s="125" t="str">
        <f t="shared" si="52"/>
        <v/>
      </c>
      <c r="B1707" s="126" t="str">
        <f t="shared" si="53"/>
        <v/>
      </c>
      <c r="C1707" s="136" t="str">
        <f>IF(D1707="","",COUNTA($D$3:D1706)+1)</f>
        <v/>
      </c>
      <c r="D1707" s="98"/>
      <c r="E1707" s="56"/>
      <c r="F1707" s="56"/>
      <c r="G1707" s="96"/>
      <c r="H1707" s="107"/>
      <c r="I1707" s="56"/>
      <c r="J1707" s="59"/>
      <c r="K1707" s="57"/>
      <c r="L1707" s="55"/>
      <c r="M1707" s="100"/>
      <c r="N1707" s="61"/>
      <c r="O1707" s="61"/>
      <c r="P1707" s="61"/>
      <c r="Q1707" s="1" t="s">
        <v>2642</v>
      </c>
    </row>
    <row r="1708" spans="1:17" ht="50.1" customHeight="1">
      <c r="A1708" s="125" t="str">
        <f t="shared" si="52"/>
        <v/>
      </c>
      <c r="B1708" s="126" t="str">
        <f t="shared" si="53"/>
        <v/>
      </c>
      <c r="C1708" s="136" t="str">
        <f>IF(D1708="","",COUNTA($D$3:D1707)+1)</f>
        <v/>
      </c>
      <c r="D1708" s="98"/>
      <c r="E1708" s="56"/>
      <c r="F1708" s="56"/>
      <c r="G1708" s="96"/>
      <c r="H1708" s="107"/>
      <c r="I1708" s="56"/>
      <c r="J1708" s="59"/>
      <c r="K1708" s="57"/>
      <c r="L1708" s="55"/>
      <c r="M1708" s="100"/>
      <c r="N1708" s="61"/>
      <c r="O1708" s="61"/>
      <c r="P1708" s="61"/>
      <c r="Q1708" s="1" t="s">
        <v>2657</v>
      </c>
    </row>
    <row r="1709" spans="1:17" ht="50.1" customHeight="1">
      <c r="A1709" s="128" t="str">
        <f t="shared" si="52"/>
        <v/>
      </c>
      <c r="B1709" s="129" t="str">
        <f t="shared" si="53"/>
        <v/>
      </c>
      <c r="C1709" s="137" t="str">
        <f>IF(D1709="","",COUNTA($D$3:D1708)+1)</f>
        <v/>
      </c>
      <c r="D1709" s="101"/>
      <c r="E1709" s="46"/>
      <c r="F1709" s="46"/>
      <c r="G1709" s="80"/>
      <c r="H1709" s="106"/>
      <c r="I1709" s="46"/>
      <c r="J1709" s="49"/>
      <c r="K1709" s="47"/>
      <c r="L1709" s="45"/>
      <c r="M1709" s="103"/>
      <c r="N1709" s="51"/>
      <c r="O1709" s="51"/>
      <c r="P1709" s="51"/>
      <c r="Q1709" s="1" t="s">
        <v>2658</v>
      </c>
    </row>
    <row r="1710" spans="1:17" ht="50.1" customHeight="1">
      <c r="A1710" s="131">
        <f t="shared" si="52"/>
        <v>2015</v>
      </c>
      <c r="B1710" s="132" t="str">
        <f t="shared" si="53"/>
        <v>A</v>
      </c>
      <c r="C1710" s="133">
        <f>IF(D1710="","",COUNTA($D$3:D1709)+1)</f>
        <v>1046</v>
      </c>
      <c r="D1710" s="93" t="s">
        <v>19</v>
      </c>
      <c r="E1710" s="36" t="s">
        <v>2250</v>
      </c>
      <c r="F1710" s="36" t="s">
        <v>2250</v>
      </c>
      <c r="G1710" s="77" t="s">
        <v>6</v>
      </c>
      <c r="H1710" s="105">
        <v>56</v>
      </c>
      <c r="I1710" s="36" t="s">
        <v>7</v>
      </c>
      <c r="J1710" s="39" t="s">
        <v>8</v>
      </c>
      <c r="K1710" s="37" t="s">
        <v>10</v>
      </c>
      <c r="L1710" s="35" t="s">
        <v>738</v>
      </c>
      <c r="M1710" s="95" t="s">
        <v>2659</v>
      </c>
      <c r="N1710" s="41" t="s">
        <v>14</v>
      </c>
      <c r="O1710" s="41" t="s">
        <v>738</v>
      </c>
      <c r="P1710" s="41" t="s">
        <v>738</v>
      </c>
      <c r="Q1710" s="1" t="s">
        <v>2660</v>
      </c>
    </row>
    <row r="1711" spans="1:17" ht="50.1" customHeight="1">
      <c r="A1711" s="125" t="str">
        <f t="shared" si="52"/>
        <v/>
      </c>
      <c r="B1711" s="126" t="str">
        <f t="shared" si="53"/>
        <v/>
      </c>
      <c r="C1711" s="136" t="str">
        <f>IF(D1711="","",COUNTA($D$3:D1710)+1)</f>
        <v/>
      </c>
      <c r="D1711" s="98"/>
      <c r="E1711" s="56"/>
      <c r="F1711" s="56"/>
      <c r="G1711" s="96"/>
      <c r="H1711" s="107"/>
      <c r="I1711" s="56"/>
      <c r="J1711" s="59"/>
      <c r="K1711" s="57"/>
      <c r="L1711" s="55"/>
      <c r="M1711" s="100"/>
      <c r="N1711" s="61"/>
      <c r="O1711" s="61"/>
      <c r="P1711" s="61"/>
      <c r="Q1711" s="1" t="s">
        <v>2661</v>
      </c>
    </row>
    <row r="1712" spans="1:17" ht="50.1" customHeight="1">
      <c r="A1712" s="125" t="str">
        <f t="shared" si="52"/>
        <v/>
      </c>
      <c r="B1712" s="126" t="str">
        <f t="shared" si="53"/>
        <v/>
      </c>
      <c r="C1712" s="136" t="str">
        <f>IF(D1712="","",COUNTA($D$3:D1711)+1)</f>
        <v/>
      </c>
      <c r="D1712" s="98"/>
      <c r="E1712" s="56"/>
      <c r="F1712" s="56"/>
      <c r="G1712" s="96"/>
      <c r="H1712" s="107"/>
      <c r="I1712" s="56"/>
      <c r="J1712" s="59"/>
      <c r="K1712" s="57"/>
      <c r="L1712" s="55"/>
      <c r="M1712" s="100"/>
      <c r="N1712" s="61"/>
      <c r="O1712" s="61"/>
      <c r="P1712" s="61"/>
      <c r="Q1712" s="1" t="s">
        <v>2578</v>
      </c>
    </row>
    <row r="1713" spans="1:17" ht="50.1" customHeight="1">
      <c r="A1713" s="125" t="str">
        <f t="shared" si="52"/>
        <v/>
      </c>
      <c r="B1713" s="126" t="str">
        <f t="shared" si="53"/>
        <v/>
      </c>
      <c r="C1713" s="136" t="str">
        <f>IF(D1713="","",COUNTA($D$3:D1712)+1)</f>
        <v/>
      </c>
      <c r="D1713" s="98"/>
      <c r="E1713" s="56"/>
      <c r="F1713" s="56"/>
      <c r="G1713" s="96"/>
      <c r="H1713" s="107"/>
      <c r="I1713" s="56"/>
      <c r="J1713" s="59"/>
      <c r="K1713" s="57"/>
      <c r="L1713" s="55"/>
      <c r="M1713" s="100"/>
      <c r="N1713" s="61"/>
      <c r="O1713" s="61"/>
      <c r="P1713" s="61"/>
      <c r="Q1713" s="1" t="s">
        <v>2662</v>
      </c>
    </row>
    <row r="1714" spans="1:17" ht="50.1" customHeight="1">
      <c r="A1714" s="125" t="str">
        <f t="shared" si="52"/>
        <v/>
      </c>
      <c r="B1714" s="126" t="str">
        <f t="shared" si="53"/>
        <v/>
      </c>
      <c r="C1714" s="136" t="str">
        <f>IF(D1714="","",COUNTA($D$3:D1713)+1)</f>
        <v/>
      </c>
      <c r="D1714" s="98"/>
      <c r="E1714" s="56"/>
      <c r="F1714" s="56"/>
      <c r="G1714" s="96"/>
      <c r="H1714" s="107"/>
      <c r="I1714" s="56"/>
      <c r="J1714" s="59"/>
      <c r="K1714" s="57"/>
      <c r="L1714" s="55"/>
      <c r="M1714" s="100"/>
      <c r="N1714" s="61"/>
      <c r="O1714" s="61"/>
      <c r="P1714" s="61"/>
      <c r="Q1714" s="1" t="s">
        <v>2663</v>
      </c>
    </row>
    <row r="1715" spans="1:17" ht="50.1" customHeight="1">
      <c r="A1715" s="128" t="str">
        <f t="shared" si="52"/>
        <v/>
      </c>
      <c r="B1715" s="129" t="str">
        <f t="shared" si="53"/>
        <v/>
      </c>
      <c r="C1715" s="137" t="str">
        <f>IF(D1715="","",COUNTA($D$3:D1714)+1)</f>
        <v/>
      </c>
      <c r="D1715" s="101"/>
      <c r="E1715" s="46"/>
      <c r="F1715" s="46"/>
      <c r="G1715" s="80"/>
      <c r="H1715" s="106"/>
      <c r="I1715" s="46"/>
      <c r="J1715" s="49"/>
      <c r="K1715" s="47"/>
      <c r="L1715" s="45"/>
      <c r="M1715" s="103"/>
      <c r="N1715" s="51"/>
      <c r="O1715" s="51"/>
      <c r="P1715" s="51"/>
      <c r="Q1715" s="1" t="s">
        <v>2664</v>
      </c>
    </row>
    <row r="1716" spans="1:17" ht="50.1" customHeight="1">
      <c r="A1716" s="131">
        <f t="shared" si="52"/>
        <v>2015</v>
      </c>
      <c r="B1716" s="132" t="str">
        <f t="shared" si="53"/>
        <v>A</v>
      </c>
      <c r="C1716" s="133">
        <f>IF(D1716="","",COUNTA($D$3:D1715)+1)</f>
        <v>1047</v>
      </c>
      <c r="D1716" s="93" t="s">
        <v>19</v>
      </c>
      <c r="E1716" s="36" t="s">
        <v>2250</v>
      </c>
      <c r="F1716" s="36" t="s">
        <v>2250</v>
      </c>
      <c r="G1716" s="77" t="s">
        <v>6</v>
      </c>
      <c r="H1716" s="105">
        <v>56</v>
      </c>
      <c r="I1716" s="36" t="s">
        <v>7</v>
      </c>
      <c r="J1716" s="39" t="s">
        <v>8</v>
      </c>
      <c r="K1716" s="37" t="s">
        <v>10</v>
      </c>
      <c r="L1716" s="35" t="s">
        <v>738</v>
      </c>
      <c r="M1716" s="95" t="s">
        <v>2665</v>
      </c>
      <c r="N1716" s="41" t="s">
        <v>14</v>
      </c>
      <c r="O1716" s="41" t="s">
        <v>738</v>
      </c>
      <c r="P1716" s="41" t="s">
        <v>738</v>
      </c>
      <c r="Q1716" s="1" t="s">
        <v>2584</v>
      </c>
    </row>
    <row r="1717" spans="1:17" ht="50.1" customHeight="1">
      <c r="A1717" s="125" t="str">
        <f t="shared" si="52"/>
        <v/>
      </c>
      <c r="B1717" s="126" t="str">
        <f t="shared" si="53"/>
        <v/>
      </c>
      <c r="C1717" s="136" t="str">
        <f>IF(D1717="","",COUNTA($D$3:D1716)+1)</f>
        <v/>
      </c>
      <c r="D1717" s="98"/>
      <c r="E1717" s="56"/>
      <c r="F1717" s="56"/>
      <c r="G1717" s="96"/>
      <c r="H1717" s="107"/>
      <c r="I1717" s="56"/>
      <c r="J1717" s="59"/>
      <c r="K1717" s="57"/>
      <c r="L1717" s="55"/>
      <c r="M1717" s="100"/>
      <c r="N1717" s="61"/>
      <c r="O1717" s="61"/>
      <c r="P1717" s="61"/>
      <c r="Q1717" s="1" t="s">
        <v>2666</v>
      </c>
    </row>
    <row r="1718" spans="1:17" ht="50.1" customHeight="1">
      <c r="A1718" s="125" t="str">
        <f t="shared" si="52"/>
        <v/>
      </c>
      <c r="B1718" s="126" t="str">
        <f t="shared" si="53"/>
        <v/>
      </c>
      <c r="C1718" s="136" t="str">
        <f>IF(D1718="","",COUNTA($D$3:D1717)+1)</f>
        <v/>
      </c>
      <c r="D1718" s="98"/>
      <c r="E1718" s="56"/>
      <c r="F1718" s="56"/>
      <c r="G1718" s="96"/>
      <c r="H1718" s="107"/>
      <c r="I1718" s="56"/>
      <c r="J1718" s="59"/>
      <c r="K1718" s="57"/>
      <c r="L1718" s="55"/>
      <c r="M1718" s="100"/>
      <c r="N1718" s="61"/>
      <c r="O1718" s="61"/>
      <c r="P1718" s="61"/>
      <c r="Q1718" s="1" t="s">
        <v>2667</v>
      </c>
    </row>
    <row r="1719" spans="1:17" ht="50.1" customHeight="1">
      <c r="A1719" s="128" t="str">
        <f t="shared" si="52"/>
        <v/>
      </c>
      <c r="B1719" s="129" t="str">
        <f t="shared" si="53"/>
        <v/>
      </c>
      <c r="C1719" s="137" t="str">
        <f>IF(D1719="","",COUNTA($D$3:D1718)+1)</f>
        <v/>
      </c>
      <c r="D1719" s="101"/>
      <c r="E1719" s="46"/>
      <c r="F1719" s="46"/>
      <c r="G1719" s="80"/>
      <c r="H1719" s="106"/>
      <c r="I1719" s="46"/>
      <c r="J1719" s="49"/>
      <c r="K1719" s="47"/>
      <c r="L1719" s="45"/>
      <c r="M1719" s="103"/>
      <c r="N1719" s="51"/>
      <c r="O1719" s="51"/>
      <c r="P1719" s="51"/>
      <c r="Q1719" s="1" t="s">
        <v>2668</v>
      </c>
    </row>
    <row r="1720" spans="1:17" ht="50.1" customHeight="1">
      <c r="A1720" s="131">
        <f t="shared" si="52"/>
        <v>2015</v>
      </c>
      <c r="B1720" s="132" t="str">
        <f t="shared" si="53"/>
        <v>A</v>
      </c>
      <c r="C1720" s="133">
        <f>IF(D1720="","",COUNTA($D$3:D1719)+1)</f>
        <v>1048</v>
      </c>
      <c r="D1720" s="93" t="s">
        <v>19</v>
      </c>
      <c r="E1720" s="36" t="s">
        <v>2250</v>
      </c>
      <c r="F1720" s="36" t="s">
        <v>2250</v>
      </c>
      <c r="G1720" s="77" t="s">
        <v>6</v>
      </c>
      <c r="H1720" s="105">
        <v>56</v>
      </c>
      <c r="I1720" s="36" t="s">
        <v>7</v>
      </c>
      <c r="J1720" s="39" t="s">
        <v>8</v>
      </c>
      <c r="K1720" s="37" t="s">
        <v>10</v>
      </c>
      <c r="L1720" s="35" t="s">
        <v>738</v>
      </c>
      <c r="M1720" s="95" t="s">
        <v>2669</v>
      </c>
      <c r="N1720" s="41" t="s">
        <v>14</v>
      </c>
      <c r="O1720" s="41" t="s">
        <v>738</v>
      </c>
      <c r="P1720" s="41" t="s">
        <v>738</v>
      </c>
      <c r="Q1720" s="1" t="s">
        <v>2660</v>
      </c>
    </row>
    <row r="1721" spans="1:17" ht="50.1" customHeight="1">
      <c r="A1721" s="125" t="str">
        <f t="shared" si="52"/>
        <v/>
      </c>
      <c r="B1721" s="126" t="str">
        <f t="shared" si="53"/>
        <v/>
      </c>
      <c r="C1721" s="136" t="str">
        <f>IF(D1721="","",COUNTA($D$3:D1720)+1)</f>
        <v/>
      </c>
      <c r="D1721" s="98"/>
      <c r="E1721" s="56"/>
      <c r="F1721" s="56"/>
      <c r="G1721" s="96"/>
      <c r="H1721" s="107"/>
      <c r="I1721" s="56"/>
      <c r="J1721" s="59"/>
      <c r="K1721" s="57"/>
      <c r="L1721" s="55"/>
      <c r="M1721" s="100"/>
      <c r="N1721" s="61"/>
      <c r="O1721" s="61"/>
      <c r="P1721" s="61"/>
      <c r="Q1721" s="1" t="s">
        <v>2670</v>
      </c>
    </row>
    <row r="1722" spans="1:17" ht="50.1" customHeight="1">
      <c r="A1722" s="125" t="str">
        <f t="shared" si="52"/>
        <v/>
      </c>
      <c r="B1722" s="126" t="str">
        <f t="shared" si="53"/>
        <v/>
      </c>
      <c r="C1722" s="136" t="str">
        <f>IF(D1722="","",COUNTA($D$3:D1721)+1)</f>
        <v/>
      </c>
      <c r="D1722" s="98"/>
      <c r="E1722" s="56"/>
      <c r="F1722" s="56"/>
      <c r="G1722" s="96"/>
      <c r="H1722" s="107"/>
      <c r="I1722" s="56"/>
      <c r="J1722" s="59"/>
      <c r="K1722" s="57"/>
      <c r="L1722" s="55"/>
      <c r="M1722" s="100"/>
      <c r="N1722" s="61"/>
      <c r="O1722" s="61"/>
      <c r="P1722" s="61"/>
      <c r="Q1722" s="1" t="s">
        <v>2664</v>
      </c>
    </row>
    <row r="1723" spans="1:17" ht="50.1" customHeight="1">
      <c r="A1723" s="125" t="str">
        <f t="shared" si="52"/>
        <v/>
      </c>
      <c r="B1723" s="126" t="str">
        <f t="shared" si="53"/>
        <v/>
      </c>
      <c r="C1723" s="136" t="str">
        <f>IF(D1723="","",COUNTA($D$3:D1722)+1)</f>
        <v/>
      </c>
      <c r="D1723" s="98"/>
      <c r="E1723" s="56"/>
      <c r="F1723" s="56"/>
      <c r="G1723" s="96"/>
      <c r="H1723" s="107"/>
      <c r="I1723" s="56"/>
      <c r="J1723" s="59"/>
      <c r="K1723" s="57"/>
      <c r="L1723" s="55"/>
      <c r="M1723" s="100"/>
      <c r="N1723" s="61"/>
      <c r="O1723" s="61"/>
      <c r="P1723" s="61"/>
      <c r="Q1723" s="1" t="s">
        <v>2637</v>
      </c>
    </row>
    <row r="1724" spans="1:17" ht="50.1" customHeight="1">
      <c r="A1724" s="128" t="str">
        <f t="shared" si="52"/>
        <v/>
      </c>
      <c r="B1724" s="129" t="str">
        <f t="shared" si="53"/>
        <v/>
      </c>
      <c r="C1724" s="137" t="str">
        <f>IF(D1724="","",COUNTA($D$3:D1723)+1)</f>
        <v/>
      </c>
      <c r="D1724" s="101"/>
      <c r="E1724" s="46"/>
      <c r="F1724" s="46"/>
      <c r="G1724" s="80"/>
      <c r="H1724" s="106"/>
      <c r="I1724" s="46"/>
      <c r="J1724" s="49"/>
      <c r="K1724" s="47"/>
      <c r="L1724" s="45"/>
      <c r="M1724" s="103"/>
      <c r="N1724" s="51"/>
      <c r="O1724" s="51"/>
      <c r="P1724" s="51"/>
      <c r="Q1724" s="1" t="s">
        <v>2671</v>
      </c>
    </row>
    <row r="1725" spans="1:17" ht="50.1" customHeight="1">
      <c r="A1725" s="131">
        <f t="shared" si="52"/>
        <v>2015</v>
      </c>
      <c r="B1725" s="132" t="str">
        <f t="shared" si="53"/>
        <v>A</v>
      </c>
      <c r="C1725" s="133">
        <f>IF(D1725="","",COUNTA($D$3:D1724)+1)</f>
        <v>1049</v>
      </c>
      <c r="D1725" s="93" t="s">
        <v>19</v>
      </c>
      <c r="E1725" s="36" t="s">
        <v>2250</v>
      </c>
      <c r="F1725" s="36" t="s">
        <v>2250</v>
      </c>
      <c r="G1725" s="77" t="s">
        <v>6</v>
      </c>
      <c r="H1725" s="105">
        <v>56</v>
      </c>
      <c r="I1725" s="36" t="s">
        <v>7</v>
      </c>
      <c r="J1725" s="39" t="s">
        <v>8</v>
      </c>
      <c r="K1725" s="37" t="s">
        <v>10</v>
      </c>
      <c r="L1725" s="35" t="s">
        <v>738</v>
      </c>
      <c r="M1725" s="95" t="s">
        <v>2672</v>
      </c>
      <c r="N1725" s="41" t="s">
        <v>14</v>
      </c>
      <c r="O1725" s="41" t="s">
        <v>738</v>
      </c>
      <c r="P1725" s="41" t="s">
        <v>738</v>
      </c>
      <c r="Q1725" s="1" t="s">
        <v>2577</v>
      </c>
    </row>
    <row r="1726" spans="1:17" ht="50.1" customHeight="1">
      <c r="A1726" s="125" t="str">
        <f t="shared" si="52"/>
        <v/>
      </c>
      <c r="B1726" s="126" t="str">
        <f t="shared" si="53"/>
        <v/>
      </c>
      <c r="C1726" s="136" t="str">
        <f>IF(D1726="","",COUNTA($D$3:D1725)+1)</f>
        <v/>
      </c>
      <c r="D1726" s="98"/>
      <c r="E1726" s="56"/>
      <c r="F1726" s="56"/>
      <c r="G1726" s="96"/>
      <c r="H1726" s="107"/>
      <c r="I1726" s="56"/>
      <c r="J1726" s="59"/>
      <c r="K1726" s="57"/>
      <c r="L1726" s="55"/>
      <c r="M1726" s="100"/>
      <c r="N1726" s="61"/>
      <c r="O1726" s="61"/>
      <c r="P1726" s="61"/>
      <c r="Q1726" s="1" t="s">
        <v>2664</v>
      </c>
    </row>
    <row r="1727" spans="1:17" ht="50.1" customHeight="1">
      <c r="A1727" s="125" t="str">
        <f t="shared" si="52"/>
        <v/>
      </c>
      <c r="B1727" s="126" t="str">
        <f t="shared" si="53"/>
        <v/>
      </c>
      <c r="C1727" s="136" t="str">
        <f>IF(D1727="","",COUNTA($D$3:D1726)+1)</f>
        <v/>
      </c>
      <c r="D1727" s="98"/>
      <c r="E1727" s="56"/>
      <c r="F1727" s="56"/>
      <c r="G1727" s="96"/>
      <c r="H1727" s="107"/>
      <c r="I1727" s="56"/>
      <c r="J1727" s="59"/>
      <c r="K1727" s="57"/>
      <c r="L1727" s="55"/>
      <c r="M1727" s="100"/>
      <c r="N1727" s="61"/>
      <c r="O1727" s="61"/>
      <c r="P1727" s="61"/>
      <c r="Q1727" s="1" t="s">
        <v>2596</v>
      </c>
    </row>
    <row r="1728" spans="1:17" ht="50.1" customHeight="1">
      <c r="A1728" s="125" t="str">
        <f t="shared" si="52"/>
        <v/>
      </c>
      <c r="B1728" s="126" t="str">
        <f t="shared" si="53"/>
        <v/>
      </c>
      <c r="C1728" s="136" t="str">
        <f>IF(D1728="","",COUNTA($D$3:D1727)+1)</f>
        <v/>
      </c>
      <c r="D1728" s="98"/>
      <c r="E1728" s="56"/>
      <c r="F1728" s="56"/>
      <c r="G1728" s="96"/>
      <c r="H1728" s="107"/>
      <c r="I1728" s="56"/>
      <c r="J1728" s="59"/>
      <c r="K1728" s="57"/>
      <c r="L1728" s="55"/>
      <c r="M1728" s="100"/>
      <c r="N1728" s="61"/>
      <c r="O1728" s="61"/>
      <c r="P1728" s="61"/>
      <c r="Q1728" s="1" t="s">
        <v>2580</v>
      </c>
    </row>
    <row r="1729" spans="1:17" ht="50.1" customHeight="1">
      <c r="A1729" s="128" t="str">
        <f t="shared" si="52"/>
        <v/>
      </c>
      <c r="B1729" s="129" t="str">
        <f t="shared" si="53"/>
        <v/>
      </c>
      <c r="C1729" s="137" t="str">
        <f>IF(D1729="","",COUNTA($D$3:D1728)+1)</f>
        <v/>
      </c>
      <c r="D1729" s="101"/>
      <c r="E1729" s="46"/>
      <c r="F1729" s="46"/>
      <c r="G1729" s="80"/>
      <c r="H1729" s="106"/>
      <c r="I1729" s="46"/>
      <c r="J1729" s="49"/>
      <c r="K1729" s="47"/>
      <c r="L1729" s="45"/>
      <c r="M1729" s="103"/>
      <c r="N1729" s="51"/>
      <c r="O1729" s="51"/>
      <c r="P1729" s="51"/>
      <c r="Q1729" s="1" t="s">
        <v>2663</v>
      </c>
    </row>
    <row r="1730" spans="1:17" ht="63.95" customHeight="1">
      <c r="A1730" s="131">
        <f t="shared" si="52"/>
        <v>2015</v>
      </c>
      <c r="B1730" s="132" t="str">
        <f t="shared" si="53"/>
        <v>A</v>
      </c>
      <c r="C1730" s="133">
        <f>IF(D1730="","",COUNTA($D$3:D1729)+1)</f>
        <v>1050</v>
      </c>
      <c r="D1730" s="93" t="s">
        <v>19</v>
      </c>
      <c r="E1730" s="36" t="s">
        <v>2250</v>
      </c>
      <c r="F1730" s="36" t="s">
        <v>2250</v>
      </c>
      <c r="G1730" s="77" t="s">
        <v>6</v>
      </c>
      <c r="H1730" s="105">
        <v>56</v>
      </c>
      <c r="I1730" s="36" t="s">
        <v>7</v>
      </c>
      <c r="J1730" s="39" t="s">
        <v>8</v>
      </c>
      <c r="K1730" s="37" t="s">
        <v>10</v>
      </c>
      <c r="L1730" s="35" t="s">
        <v>738</v>
      </c>
      <c r="M1730" s="95" t="s">
        <v>2673</v>
      </c>
      <c r="N1730" s="41" t="s">
        <v>14</v>
      </c>
      <c r="O1730" s="41" t="s">
        <v>738</v>
      </c>
      <c r="P1730" s="41" t="s">
        <v>738</v>
      </c>
      <c r="Q1730" s="1" t="s">
        <v>2674</v>
      </c>
    </row>
    <row r="1731" spans="1:17" ht="63.95" customHeight="1">
      <c r="A1731" s="125" t="str">
        <f t="shared" si="52"/>
        <v/>
      </c>
      <c r="B1731" s="126" t="str">
        <f t="shared" si="53"/>
        <v/>
      </c>
      <c r="C1731" s="136" t="str">
        <f>IF(D1731="","",COUNTA($D$3:D1730)+1)</f>
        <v/>
      </c>
      <c r="D1731" s="98"/>
      <c r="E1731" s="56"/>
      <c r="F1731" s="56"/>
      <c r="G1731" s="96"/>
      <c r="H1731" s="107"/>
      <c r="I1731" s="56"/>
      <c r="J1731" s="59"/>
      <c r="K1731" s="57"/>
      <c r="L1731" s="55"/>
      <c r="M1731" s="100"/>
      <c r="N1731" s="61"/>
      <c r="O1731" s="61"/>
      <c r="P1731" s="61"/>
      <c r="Q1731" s="1" t="s">
        <v>2675</v>
      </c>
    </row>
    <row r="1732" spans="1:17" ht="63.95" customHeight="1">
      <c r="A1732" s="125" t="str">
        <f t="shared" ref="A1732:A1795" si="54">IF(D1732="","",2015)</f>
        <v/>
      </c>
      <c r="B1732" s="126" t="str">
        <f t="shared" ref="B1732:B1795" si="55">IF(D1732="","","A")</f>
        <v/>
      </c>
      <c r="C1732" s="136" t="str">
        <f>IF(D1732="","",COUNTA($D$3:D1731)+1)</f>
        <v/>
      </c>
      <c r="D1732" s="98"/>
      <c r="E1732" s="56"/>
      <c r="F1732" s="56"/>
      <c r="G1732" s="96"/>
      <c r="H1732" s="107"/>
      <c r="I1732" s="56"/>
      <c r="J1732" s="59"/>
      <c r="K1732" s="57"/>
      <c r="L1732" s="55"/>
      <c r="M1732" s="100"/>
      <c r="N1732" s="61"/>
      <c r="O1732" s="61"/>
      <c r="P1732" s="61"/>
      <c r="Q1732" s="1" t="s">
        <v>2676</v>
      </c>
    </row>
    <row r="1733" spans="1:17" ht="63.95" customHeight="1">
      <c r="A1733" s="125" t="str">
        <f t="shared" si="54"/>
        <v/>
      </c>
      <c r="B1733" s="126" t="str">
        <f t="shared" si="55"/>
        <v/>
      </c>
      <c r="C1733" s="136" t="str">
        <f>IF(D1733="","",COUNTA($D$3:D1732)+1)</f>
        <v/>
      </c>
      <c r="D1733" s="98"/>
      <c r="E1733" s="56"/>
      <c r="F1733" s="56"/>
      <c r="G1733" s="96"/>
      <c r="H1733" s="107"/>
      <c r="I1733" s="56"/>
      <c r="J1733" s="59"/>
      <c r="K1733" s="57"/>
      <c r="L1733" s="55"/>
      <c r="M1733" s="100"/>
      <c r="N1733" s="61"/>
      <c r="O1733" s="61"/>
      <c r="P1733" s="61"/>
      <c r="Q1733" s="1" t="s">
        <v>2674</v>
      </c>
    </row>
    <row r="1734" spans="1:17" ht="63.95" customHeight="1">
      <c r="A1734" s="125" t="str">
        <f t="shared" si="54"/>
        <v/>
      </c>
      <c r="B1734" s="126" t="str">
        <f t="shared" si="55"/>
        <v/>
      </c>
      <c r="C1734" s="136" t="str">
        <f>IF(D1734="","",COUNTA($D$3:D1733)+1)</f>
        <v/>
      </c>
      <c r="D1734" s="98"/>
      <c r="E1734" s="56"/>
      <c r="F1734" s="56"/>
      <c r="G1734" s="96"/>
      <c r="H1734" s="107"/>
      <c r="I1734" s="56"/>
      <c r="J1734" s="59"/>
      <c r="K1734" s="57"/>
      <c r="L1734" s="55"/>
      <c r="M1734" s="100"/>
      <c r="N1734" s="61"/>
      <c r="O1734" s="61"/>
      <c r="P1734" s="61"/>
      <c r="Q1734" s="1" t="s">
        <v>2677</v>
      </c>
    </row>
    <row r="1735" spans="1:17" ht="63.95" customHeight="1">
      <c r="A1735" s="125" t="str">
        <f t="shared" si="54"/>
        <v/>
      </c>
      <c r="B1735" s="126" t="str">
        <f t="shared" si="55"/>
        <v/>
      </c>
      <c r="C1735" s="136" t="str">
        <f>IF(D1735="","",COUNTA($D$3:D1734)+1)</f>
        <v/>
      </c>
      <c r="D1735" s="98"/>
      <c r="E1735" s="56"/>
      <c r="F1735" s="56"/>
      <c r="G1735" s="96"/>
      <c r="H1735" s="107"/>
      <c r="I1735" s="56"/>
      <c r="J1735" s="59"/>
      <c r="K1735" s="57"/>
      <c r="L1735" s="55"/>
      <c r="M1735" s="100"/>
      <c r="N1735" s="61"/>
      <c r="O1735" s="61"/>
      <c r="P1735" s="61"/>
      <c r="Q1735" s="1" t="s">
        <v>2678</v>
      </c>
    </row>
    <row r="1736" spans="1:17" ht="63.95" customHeight="1">
      <c r="A1736" s="125" t="str">
        <f t="shared" si="54"/>
        <v/>
      </c>
      <c r="B1736" s="126" t="str">
        <f t="shared" si="55"/>
        <v/>
      </c>
      <c r="C1736" s="136" t="str">
        <f>IF(D1736="","",COUNTA($D$3:D1735)+1)</f>
        <v/>
      </c>
      <c r="D1736" s="98"/>
      <c r="E1736" s="56"/>
      <c r="F1736" s="56"/>
      <c r="G1736" s="96"/>
      <c r="H1736" s="107"/>
      <c r="I1736" s="56"/>
      <c r="J1736" s="59"/>
      <c r="K1736" s="57"/>
      <c r="L1736" s="55"/>
      <c r="M1736" s="100"/>
      <c r="N1736" s="61"/>
      <c r="O1736" s="61"/>
      <c r="P1736" s="61"/>
      <c r="Q1736" s="1" t="s">
        <v>2679</v>
      </c>
    </row>
    <row r="1737" spans="1:17" ht="63.95" customHeight="1">
      <c r="A1737" s="128" t="str">
        <f t="shared" si="54"/>
        <v/>
      </c>
      <c r="B1737" s="129" t="str">
        <f t="shared" si="55"/>
        <v/>
      </c>
      <c r="C1737" s="137" t="str">
        <f>IF(D1737="","",COUNTA($D$3:D1736)+1)</f>
        <v/>
      </c>
      <c r="D1737" s="101"/>
      <c r="E1737" s="46"/>
      <c r="F1737" s="46"/>
      <c r="G1737" s="80"/>
      <c r="H1737" s="106"/>
      <c r="I1737" s="46"/>
      <c r="J1737" s="49"/>
      <c r="K1737" s="47"/>
      <c r="L1737" s="45"/>
      <c r="M1737" s="103"/>
      <c r="N1737" s="51"/>
      <c r="O1737" s="51"/>
      <c r="P1737" s="51"/>
      <c r="Q1737" s="1" t="s">
        <v>2680</v>
      </c>
    </row>
    <row r="1738" spans="1:17" ht="50.1" customHeight="1">
      <c r="A1738" s="131">
        <f t="shared" si="54"/>
        <v>2015</v>
      </c>
      <c r="B1738" s="132" t="str">
        <f t="shared" si="55"/>
        <v>A</v>
      </c>
      <c r="C1738" s="133">
        <f>IF(D1738="","",COUNTA($D$3:D1737)+1)</f>
        <v>1051</v>
      </c>
      <c r="D1738" s="93" t="s">
        <v>19</v>
      </c>
      <c r="E1738" s="36" t="s">
        <v>2250</v>
      </c>
      <c r="F1738" s="36" t="s">
        <v>2250</v>
      </c>
      <c r="G1738" s="77" t="s">
        <v>6</v>
      </c>
      <c r="H1738" s="105">
        <v>56</v>
      </c>
      <c r="I1738" s="36" t="s">
        <v>7</v>
      </c>
      <c r="J1738" s="39" t="s">
        <v>8</v>
      </c>
      <c r="K1738" s="37" t="s">
        <v>10</v>
      </c>
      <c r="L1738" s="35" t="s">
        <v>738</v>
      </c>
      <c r="M1738" s="95" t="s">
        <v>2681</v>
      </c>
      <c r="N1738" s="41" t="s">
        <v>14</v>
      </c>
      <c r="O1738" s="41" t="s">
        <v>738</v>
      </c>
      <c r="P1738" s="41" t="s">
        <v>738</v>
      </c>
      <c r="Q1738" s="1" t="s">
        <v>2578</v>
      </c>
    </row>
    <row r="1739" spans="1:17" ht="50.1" customHeight="1">
      <c r="A1739" s="125" t="str">
        <f t="shared" si="54"/>
        <v/>
      </c>
      <c r="B1739" s="126" t="str">
        <f t="shared" si="55"/>
        <v/>
      </c>
      <c r="C1739" s="136" t="str">
        <f>IF(D1739="","",COUNTA($D$3:D1738)+1)</f>
        <v/>
      </c>
      <c r="D1739" s="98"/>
      <c r="E1739" s="56"/>
      <c r="F1739" s="56"/>
      <c r="G1739" s="96"/>
      <c r="H1739" s="107"/>
      <c r="I1739" s="56"/>
      <c r="J1739" s="59"/>
      <c r="K1739" s="57"/>
      <c r="L1739" s="55"/>
      <c r="M1739" s="100"/>
      <c r="N1739" s="61"/>
      <c r="O1739" s="61"/>
      <c r="P1739" s="61"/>
      <c r="Q1739" s="1" t="s">
        <v>2578</v>
      </c>
    </row>
    <row r="1740" spans="1:17" ht="50.1" customHeight="1">
      <c r="A1740" s="125" t="str">
        <f t="shared" si="54"/>
        <v/>
      </c>
      <c r="B1740" s="126" t="str">
        <f t="shared" si="55"/>
        <v/>
      </c>
      <c r="C1740" s="136" t="str">
        <f>IF(D1740="","",COUNTA($D$3:D1739)+1)</f>
        <v/>
      </c>
      <c r="D1740" s="98"/>
      <c r="E1740" s="56"/>
      <c r="F1740" s="56"/>
      <c r="G1740" s="96"/>
      <c r="H1740" s="107"/>
      <c r="I1740" s="56"/>
      <c r="J1740" s="59"/>
      <c r="K1740" s="57"/>
      <c r="L1740" s="55"/>
      <c r="M1740" s="100"/>
      <c r="N1740" s="61"/>
      <c r="O1740" s="61"/>
      <c r="P1740" s="61"/>
      <c r="Q1740" s="1" t="s">
        <v>2578</v>
      </c>
    </row>
    <row r="1741" spans="1:17" ht="50.1" customHeight="1">
      <c r="A1741" s="128" t="str">
        <f t="shared" si="54"/>
        <v/>
      </c>
      <c r="B1741" s="129" t="str">
        <f t="shared" si="55"/>
        <v/>
      </c>
      <c r="C1741" s="137" t="str">
        <f>IF(D1741="","",COUNTA($D$3:D1740)+1)</f>
        <v/>
      </c>
      <c r="D1741" s="101"/>
      <c r="E1741" s="46"/>
      <c r="F1741" s="46"/>
      <c r="G1741" s="80"/>
      <c r="H1741" s="106"/>
      <c r="I1741" s="46"/>
      <c r="J1741" s="49"/>
      <c r="K1741" s="47"/>
      <c r="L1741" s="45"/>
      <c r="M1741" s="103"/>
      <c r="N1741" s="51"/>
      <c r="O1741" s="51"/>
      <c r="P1741" s="51"/>
      <c r="Q1741" s="1" t="s">
        <v>2682</v>
      </c>
    </row>
    <row r="1742" spans="1:17" ht="78" customHeight="1">
      <c r="A1742" s="138">
        <f t="shared" si="54"/>
        <v>2015</v>
      </c>
      <c r="B1742" s="139" t="str">
        <f t="shared" si="55"/>
        <v>A</v>
      </c>
      <c r="C1742" s="140">
        <f>IF(D1742="","",COUNTA($D$3:D1741)+1)</f>
        <v>1052</v>
      </c>
      <c r="D1742" s="16" t="s">
        <v>19</v>
      </c>
      <c r="E1742" s="10" t="s">
        <v>2250</v>
      </c>
      <c r="F1742" s="10" t="s">
        <v>2250</v>
      </c>
      <c r="G1742" s="13" t="s">
        <v>6</v>
      </c>
      <c r="H1742" s="104">
        <v>56</v>
      </c>
      <c r="I1742" s="10" t="s">
        <v>7</v>
      </c>
      <c r="J1742" s="39" t="s">
        <v>8</v>
      </c>
      <c r="K1742" s="16" t="s">
        <v>10</v>
      </c>
      <c r="L1742" s="16" t="s">
        <v>738</v>
      </c>
      <c r="M1742" s="1" t="s">
        <v>2683</v>
      </c>
      <c r="N1742" s="18" t="s">
        <v>14</v>
      </c>
      <c r="O1742" s="18" t="s">
        <v>738</v>
      </c>
      <c r="P1742" s="18" t="s">
        <v>738</v>
      </c>
      <c r="Q1742" s="1" t="s">
        <v>2684</v>
      </c>
    </row>
    <row r="1743" spans="1:17" ht="50.1" customHeight="1">
      <c r="A1743" s="138">
        <f t="shared" si="54"/>
        <v>2015</v>
      </c>
      <c r="B1743" s="139" t="str">
        <f t="shared" si="55"/>
        <v>A</v>
      </c>
      <c r="C1743" s="140">
        <f>IF(D1743="","",COUNTA($D$3:D1742)+1)</f>
        <v>1053</v>
      </c>
      <c r="D1743" s="16" t="s">
        <v>19</v>
      </c>
      <c r="E1743" s="10" t="s">
        <v>2250</v>
      </c>
      <c r="F1743" s="10" t="s">
        <v>2250</v>
      </c>
      <c r="G1743" s="13" t="s">
        <v>6</v>
      </c>
      <c r="H1743" s="104">
        <v>56</v>
      </c>
      <c r="I1743" s="10" t="s">
        <v>7</v>
      </c>
      <c r="J1743" s="39" t="s">
        <v>8</v>
      </c>
      <c r="K1743" s="16" t="s">
        <v>10</v>
      </c>
      <c r="L1743" s="16" t="s">
        <v>738</v>
      </c>
      <c r="M1743" s="1" t="s">
        <v>2685</v>
      </c>
      <c r="N1743" s="18" t="s">
        <v>14</v>
      </c>
      <c r="O1743" s="18" t="s">
        <v>738</v>
      </c>
      <c r="P1743" s="18" t="s">
        <v>738</v>
      </c>
      <c r="Q1743" s="1" t="s">
        <v>2635</v>
      </c>
    </row>
    <row r="1744" spans="1:17" ht="50.1" customHeight="1">
      <c r="A1744" s="131">
        <f t="shared" si="54"/>
        <v>2015</v>
      </c>
      <c r="B1744" s="132" t="str">
        <f t="shared" si="55"/>
        <v>A</v>
      </c>
      <c r="C1744" s="133">
        <f>IF(D1744="","",COUNTA($D$3:D1743)+1)</f>
        <v>1054</v>
      </c>
      <c r="D1744" s="93" t="s">
        <v>19</v>
      </c>
      <c r="E1744" s="36" t="s">
        <v>2250</v>
      </c>
      <c r="F1744" s="36" t="s">
        <v>2250</v>
      </c>
      <c r="G1744" s="77" t="s">
        <v>6</v>
      </c>
      <c r="H1744" s="105">
        <v>58</v>
      </c>
      <c r="I1744" s="36" t="s">
        <v>7</v>
      </c>
      <c r="J1744" s="39" t="s">
        <v>8</v>
      </c>
      <c r="K1744" s="37" t="s">
        <v>10</v>
      </c>
      <c r="L1744" s="35" t="s">
        <v>738</v>
      </c>
      <c r="M1744" s="95" t="s">
        <v>2686</v>
      </c>
      <c r="N1744" s="41" t="s">
        <v>14</v>
      </c>
      <c r="O1744" s="41" t="s">
        <v>738</v>
      </c>
      <c r="P1744" s="41" t="s">
        <v>738</v>
      </c>
      <c r="Q1744" s="1" t="s">
        <v>2687</v>
      </c>
    </row>
    <row r="1745" spans="1:17" ht="50.1" customHeight="1">
      <c r="A1745" s="128" t="str">
        <f t="shared" si="54"/>
        <v/>
      </c>
      <c r="B1745" s="129" t="str">
        <f t="shared" si="55"/>
        <v/>
      </c>
      <c r="C1745" s="137" t="str">
        <f>IF(D1745="","",COUNTA($D$3:D1744)+1)</f>
        <v/>
      </c>
      <c r="D1745" s="101"/>
      <c r="E1745" s="46"/>
      <c r="F1745" s="46"/>
      <c r="G1745" s="80"/>
      <c r="H1745" s="106"/>
      <c r="I1745" s="46"/>
      <c r="J1745" s="49"/>
      <c r="K1745" s="47"/>
      <c r="L1745" s="45"/>
      <c r="M1745" s="103"/>
      <c r="N1745" s="51"/>
      <c r="O1745" s="51"/>
      <c r="P1745" s="51"/>
      <c r="Q1745" s="1" t="s">
        <v>2688</v>
      </c>
    </row>
    <row r="1746" spans="1:17" ht="50.1" customHeight="1">
      <c r="A1746" s="131">
        <f t="shared" si="54"/>
        <v>2015</v>
      </c>
      <c r="B1746" s="132" t="str">
        <f t="shared" si="55"/>
        <v>A</v>
      </c>
      <c r="C1746" s="133">
        <f>IF(D1746="","",COUNTA($D$3:D1745)+1)</f>
        <v>1055</v>
      </c>
      <c r="D1746" s="93" t="s">
        <v>19</v>
      </c>
      <c r="E1746" s="36" t="s">
        <v>2250</v>
      </c>
      <c r="F1746" s="36" t="s">
        <v>2250</v>
      </c>
      <c r="G1746" s="77" t="s">
        <v>6</v>
      </c>
      <c r="H1746" s="105">
        <v>58</v>
      </c>
      <c r="I1746" s="36" t="s">
        <v>7</v>
      </c>
      <c r="J1746" s="39" t="s">
        <v>8</v>
      </c>
      <c r="K1746" s="37" t="s">
        <v>10</v>
      </c>
      <c r="L1746" s="35" t="s">
        <v>738</v>
      </c>
      <c r="M1746" s="95" t="s">
        <v>2689</v>
      </c>
      <c r="N1746" s="41" t="s">
        <v>14</v>
      </c>
      <c r="O1746" s="41" t="s">
        <v>738</v>
      </c>
      <c r="P1746" s="41" t="s">
        <v>738</v>
      </c>
      <c r="Q1746" s="1" t="s">
        <v>2690</v>
      </c>
    </row>
    <row r="1747" spans="1:17" ht="63.95" customHeight="1">
      <c r="A1747" s="128" t="str">
        <f t="shared" si="54"/>
        <v/>
      </c>
      <c r="B1747" s="129" t="str">
        <f t="shared" si="55"/>
        <v/>
      </c>
      <c r="C1747" s="137" t="str">
        <f>IF(D1747="","",COUNTA($D$3:D1746)+1)</f>
        <v/>
      </c>
      <c r="D1747" s="101"/>
      <c r="E1747" s="46"/>
      <c r="F1747" s="46"/>
      <c r="G1747" s="80"/>
      <c r="H1747" s="106"/>
      <c r="I1747" s="46"/>
      <c r="J1747" s="49"/>
      <c r="K1747" s="47"/>
      <c r="L1747" s="45"/>
      <c r="M1747" s="103"/>
      <c r="N1747" s="51"/>
      <c r="O1747" s="51"/>
      <c r="P1747" s="51"/>
      <c r="Q1747" s="1" t="s">
        <v>2691</v>
      </c>
    </row>
    <row r="1748" spans="1:17" ht="36.950000000000003" customHeight="1">
      <c r="A1748" s="131">
        <f t="shared" si="54"/>
        <v>2015</v>
      </c>
      <c r="B1748" s="132" t="str">
        <f t="shared" si="55"/>
        <v>A</v>
      </c>
      <c r="C1748" s="133">
        <f>IF(D1748="","",COUNTA($D$3:D1747)+1)</f>
        <v>1056</v>
      </c>
      <c r="D1748" s="93" t="s">
        <v>19</v>
      </c>
      <c r="E1748" s="36" t="s">
        <v>2250</v>
      </c>
      <c r="F1748" s="36" t="s">
        <v>2250</v>
      </c>
      <c r="G1748" s="77" t="s">
        <v>6</v>
      </c>
      <c r="H1748" s="105">
        <v>47</v>
      </c>
      <c r="I1748" s="36" t="s">
        <v>7</v>
      </c>
      <c r="J1748" s="39" t="s">
        <v>8</v>
      </c>
      <c r="K1748" s="37" t="s">
        <v>10</v>
      </c>
      <c r="L1748" s="35" t="s">
        <v>738</v>
      </c>
      <c r="M1748" s="95" t="s">
        <v>2692</v>
      </c>
      <c r="N1748" s="41" t="s">
        <v>14</v>
      </c>
      <c r="O1748" s="41" t="s">
        <v>738</v>
      </c>
      <c r="P1748" s="41" t="s">
        <v>738</v>
      </c>
      <c r="Q1748" s="1" t="s">
        <v>2693</v>
      </c>
    </row>
    <row r="1749" spans="1:17" ht="36.950000000000003" customHeight="1">
      <c r="A1749" s="128" t="str">
        <f t="shared" si="54"/>
        <v/>
      </c>
      <c r="B1749" s="129" t="str">
        <f t="shared" si="55"/>
        <v/>
      </c>
      <c r="C1749" s="137" t="str">
        <f>IF(D1749="","",COUNTA($D$3:D1748)+1)</f>
        <v/>
      </c>
      <c r="D1749" s="101"/>
      <c r="E1749" s="46"/>
      <c r="F1749" s="46"/>
      <c r="G1749" s="80"/>
      <c r="H1749" s="106"/>
      <c r="I1749" s="46"/>
      <c r="J1749" s="49"/>
      <c r="K1749" s="47"/>
      <c r="L1749" s="45"/>
      <c r="M1749" s="103"/>
      <c r="N1749" s="51"/>
      <c r="O1749" s="51"/>
      <c r="P1749" s="51"/>
      <c r="Q1749" s="1" t="s">
        <v>2694</v>
      </c>
    </row>
    <row r="1750" spans="1:17" ht="50.1" customHeight="1">
      <c r="A1750" s="131">
        <f t="shared" si="54"/>
        <v>2015</v>
      </c>
      <c r="B1750" s="132" t="str">
        <f t="shared" si="55"/>
        <v>A</v>
      </c>
      <c r="C1750" s="133">
        <f>IF(D1750="","",COUNTA($D$3:D1749)+1)</f>
        <v>1057</v>
      </c>
      <c r="D1750" s="93" t="s">
        <v>19</v>
      </c>
      <c r="E1750" s="36" t="s">
        <v>2250</v>
      </c>
      <c r="F1750" s="36" t="s">
        <v>2250</v>
      </c>
      <c r="G1750" s="77" t="s">
        <v>6</v>
      </c>
      <c r="H1750" s="105">
        <v>52</v>
      </c>
      <c r="I1750" s="36" t="s">
        <v>7</v>
      </c>
      <c r="J1750" s="39" t="s">
        <v>8</v>
      </c>
      <c r="K1750" s="37" t="s">
        <v>10</v>
      </c>
      <c r="L1750" s="35" t="s">
        <v>738</v>
      </c>
      <c r="M1750" s="95" t="s">
        <v>2695</v>
      </c>
      <c r="N1750" s="41" t="s">
        <v>14</v>
      </c>
      <c r="O1750" s="41" t="s">
        <v>738</v>
      </c>
      <c r="P1750" s="41" t="s">
        <v>738</v>
      </c>
      <c r="Q1750" s="1" t="s">
        <v>2696</v>
      </c>
    </row>
    <row r="1751" spans="1:17" ht="50.1" customHeight="1">
      <c r="A1751" s="125" t="str">
        <f t="shared" si="54"/>
        <v/>
      </c>
      <c r="B1751" s="126" t="str">
        <f t="shared" si="55"/>
        <v/>
      </c>
      <c r="C1751" s="136" t="str">
        <f>IF(D1751="","",COUNTA($D$3:D1750)+1)</f>
        <v/>
      </c>
      <c r="D1751" s="98"/>
      <c r="E1751" s="56"/>
      <c r="F1751" s="56"/>
      <c r="G1751" s="96"/>
      <c r="H1751" s="107"/>
      <c r="I1751" s="56"/>
      <c r="J1751" s="59"/>
      <c r="K1751" s="57"/>
      <c r="L1751" s="55"/>
      <c r="M1751" s="100"/>
      <c r="N1751" s="61"/>
      <c r="O1751" s="61"/>
      <c r="P1751" s="61"/>
      <c r="Q1751" s="1" t="s">
        <v>2697</v>
      </c>
    </row>
    <row r="1752" spans="1:17" ht="50.1" customHeight="1">
      <c r="A1752" s="128" t="str">
        <f t="shared" si="54"/>
        <v/>
      </c>
      <c r="B1752" s="129" t="str">
        <f t="shared" si="55"/>
        <v/>
      </c>
      <c r="C1752" s="137" t="str">
        <f>IF(D1752="","",COUNTA($D$3:D1751)+1)</f>
        <v/>
      </c>
      <c r="D1752" s="101"/>
      <c r="E1752" s="46"/>
      <c r="F1752" s="46"/>
      <c r="G1752" s="80"/>
      <c r="H1752" s="106"/>
      <c r="I1752" s="46"/>
      <c r="J1752" s="49"/>
      <c r="K1752" s="47"/>
      <c r="L1752" s="45"/>
      <c r="M1752" s="103"/>
      <c r="N1752" s="51"/>
      <c r="O1752" s="51"/>
      <c r="P1752" s="51"/>
      <c r="Q1752" s="1" t="s">
        <v>2698</v>
      </c>
    </row>
    <row r="1753" spans="1:17" ht="50.1" customHeight="1">
      <c r="A1753" s="131">
        <f t="shared" si="54"/>
        <v>2015</v>
      </c>
      <c r="B1753" s="132" t="str">
        <f t="shared" si="55"/>
        <v>A</v>
      </c>
      <c r="C1753" s="133">
        <f>IF(D1753="","",COUNTA($D$3:D1752)+1)</f>
        <v>1058</v>
      </c>
      <c r="D1753" s="93" t="s">
        <v>19</v>
      </c>
      <c r="E1753" s="36" t="s">
        <v>2250</v>
      </c>
      <c r="F1753" s="36" t="s">
        <v>2250</v>
      </c>
      <c r="G1753" s="77" t="s">
        <v>6</v>
      </c>
      <c r="H1753" s="105">
        <v>53</v>
      </c>
      <c r="I1753" s="36" t="s">
        <v>7</v>
      </c>
      <c r="J1753" s="39" t="s">
        <v>8</v>
      </c>
      <c r="K1753" s="37" t="s">
        <v>10</v>
      </c>
      <c r="L1753" s="35" t="s">
        <v>738</v>
      </c>
      <c r="M1753" s="95" t="s">
        <v>2699</v>
      </c>
      <c r="N1753" s="41" t="s">
        <v>14</v>
      </c>
      <c r="O1753" s="41" t="s">
        <v>738</v>
      </c>
      <c r="P1753" s="41" t="s">
        <v>738</v>
      </c>
      <c r="Q1753" s="1" t="s">
        <v>2700</v>
      </c>
    </row>
    <row r="1754" spans="1:17" ht="50.1" customHeight="1">
      <c r="A1754" s="125" t="str">
        <f t="shared" si="54"/>
        <v/>
      </c>
      <c r="B1754" s="126" t="str">
        <f t="shared" si="55"/>
        <v/>
      </c>
      <c r="C1754" s="136" t="str">
        <f>IF(D1754="","",COUNTA($D$3:D1753)+1)</f>
        <v/>
      </c>
      <c r="D1754" s="98"/>
      <c r="E1754" s="56"/>
      <c r="F1754" s="56"/>
      <c r="G1754" s="96"/>
      <c r="H1754" s="107"/>
      <c r="I1754" s="56"/>
      <c r="J1754" s="59"/>
      <c r="K1754" s="57"/>
      <c r="L1754" s="55"/>
      <c r="M1754" s="100"/>
      <c r="N1754" s="61"/>
      <c r="O1754" s="61"/>
      <c r="P1754" s="61"/>
      <c r="Q1754" s="1" t="s">
        <v>2701</v>
      </c>
    </row>
    <row r="1755" spans="1:17" ht="50.1" customHeight="1">
      <c r="A1755" s="125" t="str">
        <f t="shared" si="54"/>
        <v/>
      </c>
      <c r="B1755" s="126" t="str">
        <f t="shared" si="55"/>
        <v/>
      </c>
      <c r="C1755" s="136" t="str">
        <f>IF(D1755="","",COUNTA($D$3:D1754)+1)</f>
        <v/>
      </c>
      <c r="D1755" s="98"/>
      <c r="E1755" s="56"/>
      <c r="F1755" s="56"/>
      <c r="G1755" s="96"/>
      <c r="H1755" s="107"/>
      <c r="I1755" s="56"/>
      <c r="J1755" s="59"/>
      <c r="K1755" s="57"/>
      <c r="L1755" s="55"/>
      <c r="M1755" s="100"/>
      <c r="N1755" s="61"/>
      <c r="O1755" s="61"/>
      <c r="P1755" s="61"/>
      <c r="Q1755" s="1" t="s">
        <v>2702</v>
      </c>
    </row>
    <row r="1756" spans="1:17" ht="50.1" customHeight="1">
      <c r="A1756" s="125" t="str">
        <f t="shared" si="54"/>
        <v/>
      </c>
      <c r="B1756" s="126" t="str">
        <f t="shared" si="55"/>
        <v/>
      </c>
      <c r="C1756" s="136" t="str">
        <f>IF(D1756="","",COUNTA($D$3:D1755)+1)</f>
        <v/>
      </c>
      <c r="D1756" s="98"/>
      <c r="E1756" s="56"/>
      <c r="F1756" s="56"/>
      <c r="G1756" s="96"/>
      <c r="H1756" s="107"/>
      <c r="I1756" s="56"/>
      <c r="J1756" s="59"/>
      <c r="K1756" s="57"/>
      <c r="L1756" s="55"/>
      <c r="M1756" s="100"/>
      <c r="N1756" s="61"/>
      <c r="O1756" s="61"/>
      <c r="P1756" s="61"/>
      <c r="Q1756" s="1" t="s">
        <v>2703</v>
      </c>
    </row>
    <row r="1757" spans="1:17" ht="36.950000000000003" customHeight="1">
      <c r="A1757" s="128" t="str">
        <f t="shared" si="54"/>
        <v/>
      </c>
      <c r="B1757" s="129" t="str">
        <f t="shared" si="55"/>
        <v/>
      </c>
      <c r="C1757" s="137" t="str">
        <f>IF(D1757="","",COUNTA($D$3:D1756)+1)</f>
        <v/>
      </c>
      <c r="D1757" s="101"/>
      <c r="E1757" s="46"/>
      <c r="F1757" s="46"/>
      <c r="G1757" s="80"/>
      <c r="H1757" s="106"/>
      <c r="I1757" s="46"/>
      <c r="J1757" s="49"/>
      <c r="K1757" s="47"/>
      <c r="L1757" s="45"/>
      <c r="M1757" s="103"/>
      <c r="N1757" s="51"/>
      <c r="O1757" s="51"/>
      <c r="P1757" s="51"/>
      <c r="Q1757" s="1" t="s">
        <v>2704</v>
      </c>
    </row>
    <row r="1758" spans="1:17" ht="63.95" customHeight="1">
      <c r="A1758" s="131">
        <f t="shared" si="54"/>
        <v>2015</v>
      </c>
      <c r="B1758" s="132" t="str">
        <f t="shared" si="55"/>
        <v>A</v>
      </c>
      <c r="C1758" s="133">
        <f>IF(D1758="","",COUNTA($D$3:D1757)+1)</f>
        <v>1059</v>
      </c>
      <c r="D1758" s="93" t="s">
        <v>19</v>
      </c>
      <c r="E1758" s="36" t="s">
        <v>2250</v>
      </c>
      <c r="F1758" s="36" t="s">
        <v>2250</v>
      </c>
      <c r="G1758" s="77" t="s">
        <v>6</v>
      </c>
      <c r="H1758" s="105">
        <v>53</v>
      </c>
      <c r="I1758" s="36" t="s">
        <v>7</v>
      </c>
      <c r="J1758" s="39" t="s">
        <v>8</v>
      </c>
      <c r="K1758" s="37" t="s">
        <v>10</v>
      </c>
      <c r="L1758" s="35" t="s">
        <v>738</v>
      </c>
      <c r="M1758" s="95" t="s">
        <v>2705</v>
      </c>
      <c r="N1758" s="41" t="s">
        <v>14</v>
      </c>
      <c r="O1758" s="41" t="s">
        <v>738</v>
      </c>
      <c r="P1758" s="41" t="s">
        <v>738</v>
      </c>
      <c r="Q1758" s="1" t="s">
        <v>2706</v>
      </c>
    </row>
    <row r="1759" spans="1:17" ht="36.950000000000003" customHeight="1">
      <c r="A1759" s="125" t="str">
        <f t="shared" si="54"/>
        <v/>
      </c>
      <c r="B1759" s="126" t="str">
        <f t="shared" si="55"/>
        <v/>
      </c>
      <c r="C1759" s="136" t="str">
        <f>IF(D1759="","",COUNTA($D$3:D1758)+1)</f>
        <v/>
      </c>
      <c r="D1759" s="98"/>
      <c r="E1759" s="56"/>
      <c r="F1759" s="56"/>
      <c r="G1759" s="96"/>
      <c r="H1759" s="107"/>
      <c r="I1759" s="56"/>
      <c r="J1759" s="59"/>
      <c r="K1759" s="57"/>
      <c r="L1759" s="55"/>
      <c r="M1759" s="100"/>
      <c r="N1759" s="61"/>
      <c r="O1759" s="61"/>
      <c r="P1759" s="61"/>
      <c r="Q1759" s="1" t="s">
        <v>2707</v>
      </c>
    </row>
    <row r="1760" spans="1:17" ht="50.1" customHeight="1">
      <c r="A1760" s="125" t="str">
        <f t="shared" si="54"/>
        <v/>
      </c>
      <c r="B1760" s="126" t="str">
        <f t="shared" si="55"/>
        <v/>
      </c>
      <c r="C1760" s="136" t="str">
        <f>IF(D1760="","",COUNTA($D$3:D1759)+1)</f>
        <v/>
      </c>
      <c r="D1760" s="98"/>
      <c r="E1760" s="56"/>
      <c r="F1760" s="56"/>
      <c r="G1760" s="96"/>
      <c r="H1760" s="107"/>
      <c r="I1760" s="56"/>
      <c r="J1760" s="59"/>
      <c r="K1760" s="57"/>
      <c r="L1760" s="55"/>
      <c r="M1760" s="100"/>
      <c r="N1760" s="61"/>
      <c r="O1760" s="61"/>
      <c r="P1760" s="61"/>
      <c r="Q1760" s="1" t="s">
        <v>2708</v>
      </c>
    </row>
    <row r="1761" spans="1:17" ht="50.1" customHeight="1">
      <c r="A1761" s="128" t="str">
        <f t="shared" si="54"/>
        <v/>
      </c>
      <c r="B1761" s="129" t="str">
        <f t="shared" si="55"/>
        <v/>
      </c>
      <c r="C1761" s="137" t="str">
        <f>IF(D1761="","",COUNTA($D$3:D1760)+1)</f>
        <v/>
      </c>
      <c r="D1761" s="101"/>
      <c r="E1761" s="46"/>
      <c r="F1761" s="46"/>
      <c r="G1761" s="80"/>
      <c r="H1761" s="106"/>
      <c r="I1761" s="46"/>
      <c r="J1761" s="49"/>
      <c r="K1761" s="47"/>
      <c r="L1761" s="45"/>
      <c r="M1761" s="103"/>
      <c r="N1761" s="51"/>
      <c r="O1761" s="51"/>
      <c r="P1761" s="51"/>
      <c r="Q1761" s="1" t="s">
        <v>2709</v>
      </c>
    </row>
    <row r="1762" spans="1:17" ht="36.950000000000003" customHeight="1">
      <c r="A1762" s="131">
        <f t="shared" si="54"/>
        <v>2015</v>
      </c>
      <c r="B1762" s="132" t="str">
        <f t="shared" si="55"/>
        <v>A</v>
      </c>
      <c r="C1762" s="133">
        <f>IF(D1762="","",COUNTA($D$3:D1761)+1)</f>
        <v>1060</v>
      </c>
      <c r="D1762" s="93" t="s">
        <v>19</v>
      </c>
      <c r="E1762" s="36" t="s">
        <v>2250</v>
      </c>
      <c r="F1762" s="36" t="s">
        <v>2250</v>
      </c>
      <c r="G1762" s="77" t="s">
        <v>6</v>
      </c>
      <c r="H1762" s="105">
        <v>54</v>
      </c>
      <c r="I1762" s="36" t="s">
        <v>7</v>
      </c>
      <c r="J1762" s="39" t="s">
        <v>8</v>
      </c>
      <c r="K1762" s="37" t="s">
        <v>10</v>
      </c>
      <c r="L1762" s="35" t="s">
        <v>738</v>
      </c>
      <c r="M1762" s="95" t="s">
        <v>2710</v>
      </c>
      <c r="N1762" s="41" t="s">
        <v>14</v>
      </c>
      <c r="O1762" s="41" t="s">
        <v>738</v>
      </c>
      <c r="P1762" s="41" t="s">
        <v>738</v>
      </c>
      <c r="Q1762" s="1" t="s">
        <v>2711</v>
      </c>
    </row>
    <row r="1763" spans="1:17" ht="50.1" customHeight="1">
      <c r="A1763" s="128" t="str">
        <f t="shared" si="54"/>
        <v/>
      </c>
      <c r="B1763" s="129" t="str">
        <f t="shared" si="55"/>
        <v/>
      </c>
      <c r="C1763" s="137" t="str">
        <f>IF(D1763="","",COUNTA($D$3:D1762)+1)</f>
        <v/>
      </c>
      <c r="D1763" s="101"/>
      <c r="E1763" s="46"/>
      <c r="F1763" s="46"/>
      <c r="G1763" s="80"/>
      <c r="H1763" s="106"/>
      <c r="I1763" s="46"/>
      <c r="J1763" s="49"/>
      <c r="K1763" s="47"/>
      <c r="L1763" s="45"/>
      <c r="M1763" s="103"/>
      <c r="N1763" s="51"/>
      <c r="O1763" s="51"/>
      <c r="P1763" s="51"/>
      <c r="Q1763" s="1" t="s">
        <v>2712</v>
      </c>
    </row>
    <row r="1764" spans="1:17" ht="63.95" customHeight="1">
      <c r="A1764" s="131">
        <f t="shared" si="54"/>
        <v>2015</v>
      </c>
      <c r="B1764" s="132" t="str">
        <f t="shared" si="55"/>
        <v>A</v>
      </c>
      <c r="C1764" s="133">
        <f>IF(D1764="","",COUNTA($D$3:D1763)+1)</f>
        <v>1061</v>
      </c>
      <c r="D1764" s="93" t="s">
        <v>19</v>
      </c>
      <c r="E1764" s="36" t="s">
        <v>2250</v>
      </c>
      <c r="F1764" s="36" t="s">
        <v>2250</v>
      </c>
      <c r="G1764" s="77" t="s">
        <v>6</v>
      </c>
      <c r="H1764" s="105">
        <v>54</v>
      </c>
      <c r="I1764" s="36" t="s">
        <v>7</v>
      </c>
      <c r="J1764" s="39" t="s">
        <v>8</v>
      </c>
      <c r="K1764" s="37" t="s">
        <v>10</v>
      </c>
      <c r="L1764" s="35" t="s">
        <v>738</v>
      </c>
      <c r="M1764" s="95" t="s">
        <v>2713</v>
      </c>
      <c r="N1764" s="41" t="s">
        <v>14</v>
      </c>
      <c r="O1764" s="41" t="s">
        <v>738</v>
      </c>
      <c r="P1764" s="41" t="s">
        <v>738</v>
      </c>
      <c r="Q1764" s="1" t="s">
        <v>2714</v>
      </c>
    </row>
    <row r="1765" spans="1:17" ht="50.1" customHeight="1">
      <c r="A1765" s="125" t="str">
        <f t="shared" si="54"/>
        <v/>
      </c>
      <c r="B1765" s="126" t="str">
        <f t="shared" si="55"/>
        <v/>
      </c>
      <c r="C1765" s="136" t="str">
        <f>IF(D1765="","",COUNTA($D$3:D1764)+1)</f>
        <v/>
      </c>
      <c r="D1765" s="98"/>
      <c r="E1765" s="56"/>
      <c r="F1765" s="56"/>
      <c r="G1765" s="96"/>
      <c r="H1765" s="107"/>
      <c r="I1765" s="56"/>
      <c r="J1765" s="59"/>
      <c r="K1765" s="57"/>
      <c r="L1765" s="55"/>
      <c r="M1765" s="100"/>
      <c r="N1765" s="61"/>
      <c r="O1765" s="61"/>
      <c r="P1765" s="61"/>
      <c r="Q1765" s="1" t="s">
        <v>2715</v>
      </c>
    </row>
    <row r="1766" spans="1:17" ht="50.1" customHeight="1">
      <c r="A1766" s="125" t="str">
        <f t="shared" si="54"/>
        <v/>
      </c>
      <c r="B1766" s="126" t="str">
        <f t="shared" si="55"/>
        <v/>
      </c>
      <c r="C1766" s="136" t="str">
        <f>IF(D1766="","",COUNTA($D$3:D1765)+1)</f>
        <v/>
      </c>
      <c r="D1766" s="98"/>
      <c r="E1766" s="56"/>
      <c r="F1766" s="56"/>
      <c r="G1766" s="96"/>
      <c r="H1766" s="107"/>
      <c r="I1766" s="56"/>
      <c r="J1766" s="59"/>
      <c r="K1766" s="57"/>
      <c r="L1766" s="55"/>
      <c r="M1766" s="100"/>
      <c r="N1766" s="61"/>
      <c r="O1766" s="61"/>
      <c r="P1766" s="61"/>
      <c r="Q1766" s="1" t="s">
        <v>2716</v>
      </c>
    </row>
    <row r="1767" spans="1:17" ht="50.1" customHeight="1">
      <c r="A1767" s="128" t="str">
        <f t="shared" si="54"/>
        <v/>
      </c>
      <c r="B1767" s="129" t="str">
        <f t="shared" si="55"/>
        <v/>
      </c>
      <c r="C1767" s="137" t="str">
        <f>IF(D1767="","",COUNTA($D$3:D1766)+1)</f>
        <v/>
      </c>
      <c r="D1767" s="101"/>
      <c r="E1767" s="46"/>
      <c r="F1767" s="46"/>
      <c r="G1767" s="80"/>
      <c r="H1767" s="106"/>
      <c r="I1767" s="46"/>
      <c r="J1767" s="49"/>
      <c r="K1767" s="47"/>
      <c r="L1767" s="45"/>
      <c r="M1767" s="103"/>
      <c r="N1767" s="51"/>
      <c r="O1767" s="51"/>
      <c r="P1767" s="51"/>
      <c r="Q1767" s="1" t="s">
        <v>2717</v>
      </c>
    </row>
    <row r="1768" spans="1:17" ht="63.95" customHeight="1">
      <c r="A1768" s="131">
        <f t="shared" si="54"/>
        <v>2015</v>
      </c>
      <c r="B1768" s="132" t="str">
        <f t="shared" si="55"/>
        <v>A</v>
      </c>
      <c r="C1768" s="133">
        <f>IF(D1768="","",COUNTA($D$3:D1767)+1)</f>
        <v>1062</v>
      </c>
      <c r="D1768" s="93" t="s">
        <v>19</v>
      </c>
      <c r="E1768" s="36" t="s">
        <v>2250</v>
      </c>
      <c r="F1768" s="36" t="s">
        <v>2250</v>
      </c>
      <c r="G1768" s="77" t="s">
        <v>6</v>
      </c>
      <c r="H1768" s="105">
        <v>55</v>
      </c>
      <c r="I1768" s="36" t="s">
        <v>7</v>
      </c>
      <c r="J1768" s="39" t="s">
        <v>8</v>
      </c>
      <c r="K1768" s="37" t="s">
        <v>10</v>
      </c>
      <c r="L1768" s="35" t="s">
        <v>738</v>
      </c>
      <c r="M1768" s="95" t="s">
        <v>2718</v>
      </c>
      <c r="N1768" s="41" t="s">
        <v>14</v>
      </c>
      <c r="O1768" s="41" t="s">
        <v>738</v>
      </c>
      <c r="P1768" s="41" t="s">
        <v>738</v>
      </c>
      <c r="Q1768" s="1" t="s">
        <v>2719</v>
      </c>
    </row>
    <row r="1769" spans="1:17" ht="50.1" customHeight="1">
      <c r="A1769" s="125" t="str">
        <f t="shared" si="54"/>
        <v/>
      </c>
      <c r="B1769" s="126" t="str">
        <f t="shared" si="55"/>
        <v/>
      </c>
      <c r="C1769" s="136" t="str">
        <f>IF(D1769="","",COUNTA($D$3:D1768)+1)</f>
        <v/>
      </c>
      <c r="D1769" s="98"/>
      <c r="E1769" s="56"/>
      <c r="F1769" s="56"/>
      <c r="G1769" s="96"/>
      <c r="H1769" s="107"/>
      <c r="I1769" s="56"/>
      <c r="J1769" s="59"/>
      <c r="K1769" s="57"/>
      <c r="L1769" s="55"/>
      <c r="M1769" s="100"/>
      <c r="N1769" s="61"/>
      <c r="O1769" s="61"/>
      <c r="P1769" s="61"/>
      <c r="Q1769" s="1" t="s">
        <v>2720</v>
      </c>
    </row>
    <row r="1770" spans="1:17" ht="50.1" customHeight="1">
      <c r="A1770" s="125" t="str">
        <f t="shared" si="54"/>
        <v/>
      </c>
      <c r="B1770" s="126" t="str">
        <f t="shared" si="55"/>
        <v/>
      </c>
      <c r="C1770" s="136" t="str">
        <f>IF(D1770="","",COUNTA($D$3:D1769)+1)</f>
        <v/>
      </c>
      <c r="D1770" s="98"/>
      <c r="E1770" s="56"/>
      <c r="F1770" s="56"/>
      <c r="G1770" s="96"/>
      <c r="H1770" s="107"/>
      <c r="I1770" s="56"/>
      <c r="J1770" s="59"/>
      <c r="K1770" s="57"/>
      <c r="L1770" s="55"/>
      <c r="M1770" s="100"/>
      <c r="N1770" s="61"/>
      <c r="O1770" s="61"/>
      <c r="P1770" s="61"/>
      <c r="Q1770" s="1" t="s">
        <v>2721</v>
      </c>
    </row>
    <row r="1771" spans="1:17" ht="50.1" customHeight="1">
      <c r="A1771" s="128" t="str">
        <f t="shared" si="54"/>
        <v/>
      </c>
      <c r="B1771" s="129" t="str">
        <f t="shared" si="55"/>
        <v/>
      </c>
      <c r="C1771" s="137" t="str">
        <f>IF(D1771="","",COUNTA($D$3:D1770)+1)</f>
        <v/>
      </c>
      <c r="D1771" s="101"/>
      <c r="E1771" s="46"/>
      <c r="F1771" s="46"/>
      <c r="G1771" s="80"/>
      <c r="H1771" s="106"/>
      <c r="I1771" s="46"/>
      <c r="J1771" s="49"/>
      <c r="K1771" s="47"/>
      <c r="L1771" s="45"/>
      <c r="M1771" s="103"/>
      <c r="N1771" s="51"/>
      <c r="O1771" s="51"/>
      <c r="P1771" s="51"/>
      <c r="Q1771" s="1" t="s">
        <v>2722</v>
      </c>
    </row>
    <row r="1772" spans="1:17" ht="50.1" customHeight="1">
      <c r="A1772" s="131">
        <f t="shared" si="54"/>
        <v>2015</v>
      </c>
      <c r="B1772" s="132" t="str">
        <f t="shared" si="55"/>
        <v>A</v>
      </c>
      <c r="C1772" s="133">
        <f>IF(D1772="","",COUNTA($D$3:D1771)+1)</f>
        <v>1063</v>
      </c>
      <c r="D1772" s="93" t="s">
        <v>19</v>
      </c>
      <c r="E1772" s="36" t="s">
        <v>2250</v>
      </c>
      <c r="F1772" s="36" t="s">
        <v>2250</v>
      </c>
      <c r="G1772" s="77" t="s">
        <v>6</v>
      </c>
      <c r="H1772" s="105">
        <v>57</v>
      </c>
      <c r="I1772" s="36" t="s">
        <v>7</v>
      </c>
      <c r="J1772" s="39" t="s">
        <v>8</v>
      </c>
      <c r="K1772" s="37" t="s">
        <v>10</v>
      </c>
      <c r="L1772" s="35" t="s">
        <v>738</v>
      </c>
      <c r="M1772" s="95" t="s">
        <v>2723</v>
      </c>
      <c r="N1772" s="41" t="s">
        <v>14</v>
      </c>
      <c r="O1772" s="41" t="s">
        <v>738</v>
      </c>
      <c r="P1772" s="41" t="s">
        <v>738</v>
      </c>
      <c r="Q1772" s="1" t="s">
        <v>2724</v>
      </c>
    </row>
    <row r="1773" spans="1:17" ht="63.95" customHeight="1">
      <c r="A1773" s="125" t="str">
        <f t="shared" si="54"/>
        <v/>
      </c>
      <c r="B1773" s="126" t="str">
        <f t="shared" si="55"/>
        <v/>
      </c>
      <c r="C1773" s="136" t="str">
        <f>IF(D1773="","",COUNTA($D$3:D1772)+1)</f>
        <v/>
      </c>
      <c r="D1773" s="98"/>
      <c r="E1773" s="56"/>
      <c r="F1773" s="56"/>
      <c r="G1773" s="96"/>
      <c r="H1773" s="107"/>
      <c r="I1773" s="56"/>
      <c r="J1773" s="59"/>
      <c r="K1773" s="57"/>
      <c r="L1773" s="55"/>
      <c r="M1773" s="100"/>
      <c r="N1773" s="61"/>
      <c r="O1773" s="61"/>
      <c r="P1773" s="61"/>
      <c r="Q1773" s="1" t="s">
        <v>2725</v>
      </c>
    </row>
    <row r="1774" spans="1:17" ht="36.950000000000003" customHeight="1">
      <c r="A1774" s="128" t="str">
        <f t="shared" si="54"/>
        <v/>
      </c>
      <c r="B1774" s="129" t="str">
        <f t="shared" si="55"/>
        <v/>
      </c>
      <c r="C1774" s="137" t="str">
        <f>IF(D1774="","",COUNTA($D$3:D1773)+1)</f>
        <v/>
      </c>
      <c r="D1774" s="101"/>
      <c r="E1774" s="46"/>
      <c r="F1774" s="46"/>
      <c r="G1774" s="80"/>
      <c r="H1774" s="106"/>
      <c r="I1774" s="46"/>
      <c r="J1774" s="49"/>
      <c r="K1774" s="47"/>
      <c r="L1774" s="45"/>
      <c r="M1774" s="103"/>
      <c r="N1774" s="51"/>
      <c r="O1774" s="51"/>
      <c r="P1774" s="51"/>
      <c r="Q1774" s="1" t="s">
        <v>2726</v>
      </c>
    </row>
    <row r="1775" spans="1:17" ht="50.1" customHeight="1">
      <c r="A1775" s="131">
        <f t="shared" si="54"/>
        <v>2015</v>
      </c>
      <c r="B1775" s="132" t="str">
        <f t="shared" si="55"/>
        <v>A</v>
      </c>
      <c r="C1775" s="133">
        <f>IF(D1775="","",COUNTA($D$3:D1774)+1)</f>
        <v>1064</v>
      </c>
      <c r="D1775" s="93" t="s">
        <v>19</v>
      </c>
      <c r="E1775" s="36" t="s">
        <v>2250</v>
      </c>
      <c r="F1775" s="36" t="s">
        <v>2250</v>
      </c>
      <c r="G1775" s="77" t="s">
        <v>6</v>
      </c>
      <c r="H1775" s="105">
        <v>56</v>
      </c>
      <c r="I1775" s="36" t="s">
        <v>7</v>
      </c>
      <c r="J1775" s="39" t="s">
        <v>8</v>
      </c>
      <c r="K1775" s="37" t="s">
        <v>10</v>
      </c>
      <c r="L1775" s="35" t="s">
        <v>738</v>
      </c>
      <c r="M1775" s="95" t="s">
        <v>2727</v>
      </c>
      <c r="N1775" s="41" t="s">
        <v>14</v>
      </c>
      <c r="O1775" s="41" t="s">
        <v>738</v>
      </c>
      <c r="P1775" s="41" t="s">
        <v>738</v>
      </c>
      <c r="Q1775" s="1" t="s">
        <v>2728</v>
      </c>
    </row>
    <row r="1776" spans="1:17" ht="50.1" customHeight="1">
      <c r="A1776" s="125" t="str">
        <f t="shared" si="54"/>
        <v/>
      </c>
      <c r="B1776" s="126" t="str">
        <f t="shared" si="55"/>
        <v/>
      </c>
      <c r="C1776" s="136" t="str">
        <f>IF(D1776="","",COUNTA($D$3:D1775)+1)</f>
        <v/>
      </c>
      <c r="D1776" s="98"/>
      <c r="E1776" s="56"/>
      <c r="F1776" s="56"/>
      <c r="G1776" s="96"/>
      <c r="H1776" s="107"/>
      <c r="I1776" s="56"/>
      <c r="J1776" s="59"/>
      <c r="K1776" s="57"/>
      <c r="L1776" s="55"/>
      <c r="M1776" s="100"/>
      <c r="N1776" s="61"/>
      <c r="O1776" s="61"/>
      <c r="P1776" s="61"/>
      <c r="Q1776" s="1" t="s">
        <v>2729</v>
      </c>
    </row>
    <row r="1777" spans="1:17" ht="50.1" customHeight="1">
      <c r="A1777" s="125" t="str">
        <f t="shared" si="54"/>
        <v/>
      </c>
      <c r="B1777" s="126" t="str">
        <f t="shared" si="55"/>
        <v/>
      </c>
      <c r="C1777" s="136" t="str">
        <f>IF(D1777="","",COUNTA($D$3:D1776)+1)</f>
        <v/>
      </c>
      <c r="D1777" s="98"/>
      <c r="E1777" s="56"/>
      <c r="F1777" s="56"/>
      <c r="G1777" s="96"/>
      <c r="H1777" s="107"/>
      <c r="I1777" s="56"/>
      <c r="J1777" s="59"/>
      <c r="K1777" s="57"/>
      <c r="L1777" s="55"/>
      <c r="M1777" s="100"/>
      <c r="N1777" s="61"/>
      <c r="O1777" s="61"/>
      <c r="P1777" s="61"/>
      <c r="Q1777" s="1" t="s">
        <v>2730</v>
      </c>
    </row>
    <row r="1778" spans="1:17" ht="50.1" customHeight="1">
      <c r="A1778" s="125" t="str">
        <f t="shared" si="54"/>
        <v/>
      </c>
      <c r="B1778" s="126" t="str">
        <f t="shared" si="55"/>
        <v/>
      </c>
      <c r="C1778" s="136" t="str">
        <f>IF(D1778="","",COUNTA($D$3:D1777)+1)</f>
        <v/>
      </c>
      <c r="D1778" s="98"/>
      <c r="E1778" s="56"/>
      <c r="F1778" s="56"/>
      <c r="G1778" s="96"/>
      <c r="H1778" s="107"/>
      <c r="I1778" s="56"/>
      <c r="J1778" s="59"/>
      <c r="K1778" s="57"/>
      <c r="L1778" s="55"/>
      <c r="M1778" s="100"/>
      <c r="N1778" s="61"/>
      <c r="O1778" s="61"/>
      <c r="P1778" s="61"/>
      <c r="Q1778" s="1" t="s">
        <v>2731</v>
      </c>
    </row>
    <row r="1779" spans="1:17" ht="50.1" customHeight="1">
      <c r="A1779" s="125" t="str">
        <f t="shared" si="54"/>
        <v/>
      </c>
      <c r="B1779" s="126" t="str">
        <f t="shared" si="55"/>
        <v/>
      </c>
      <c r="C1779" s="136" t="str">
        <f>IF(D1779="","",COUNTA($D$3:D1778)+1)</f>
        <v/>
      </c>
      <c r="D1779" s="98"/>
      <c r="E1779" s="56"/>
      <c r="F1779" s="56"/>
      <c r="G1779" s="96"/>
      <c r="H1779" s="107"/>
      <c r="I1779" s="56"/>
      <c r="J1779" s="59"/>
      <c r="K1779" s="57"/>
      <c r="L1779" s="55"/>
      <c r="M1779" s="100"/>
      <c r="N1779" s="61"/>
      <c r="O1779" s="61"/>
      <c r="P1779" s="61"/>
      <c r="Q1779" s="1" t="s">
        <v>2732</v>
      </c>
    </row>
    <row r="1780" spans="1:17" ht="50.1" customHeight="1">
      <c r="A1780" s="128" t="str">
        <f t="shared" si="54"/>
        <v/>
      </c>
      <c r="B1780" s="129" t="str">
        <f t="shared" si="55"/>
        <v/>
      </c>
      <c r="C1780" s="137" t="str">
        <f>IF(D1780="","",COUNTA($D$3:D1779)+1)</f>
        <v/>
      </c>
      <c r="D1780" s="101"/>
      <c r="E1780" s="46"/>
      <c r="F1780" s="46"/>
      <c r="G1780" s="80"/>
      <c r="H1780" s="106"/>
      <c r="I1780" s="46"/>
      <c r="J1780" s="49"/>
      <c r="K1780" s="47"/>
      <c r="L1780" s="45"/>
      <c r="M1780" s="103"/>
      <c r="N1780" s="51"/>
      <c r="O1780" s="51"/>
      <c r="P1780" s="51"/>
      <c r="Q1780" s="1" t="s">
        <v>2733</v>
      </c>
    </row>
    <row r="1781" spans="1:17" ht="63.95" customHeight="1">
      <c r="A1781" s="131">
        <f t="shared" si="54"/>
        <v>2015</v>
      </c>
      <c r="B1781" s="132" t="str">
        <f t="shared" si="55"/>
        <v>A</v>
      </c>
      <c r="C1781" s="133">
        <f>IF(D1781="","",COUNTA($D$3:D1780)+1)</f>
        <v>1065</v>
      </c>
      <c r="D1781" s="93" t="s">
        <v>19</v>
      </c>
      <c r="E1781" s="36" t="s">
        <v>2250</v>
      </c>
      <c r="F1781" s="36" t="s">
        <v>2250</v>
      </c>
      <c r="G1781" s="77" t="s">
        <v>6</v>
      </c>
      <c r="H1781" s="105">
        <v>57</v>
      </c>
      <c r="I1781" s="36" t="s">
        <v>7</v>
      </c>
      <c r="J1781" s="39" t="s">
        <v>8</v>
      </c>
      <c r="K1781" s="37" t="s">
        <v>10</v>
      </c>
      <c r="L1781" s="35" t="s">
        <v>738</v>
      </c>
      <c r="M1781" s="95" t="s">
        <v>2734</v>
      </c>
      <c r="N1781" s="41" t="s">
        <v>14</v>
      </c>
      <c r="O1781" s="41" t="s">
        <v>738</v>
      </c>
      <c r="P1781" s="41" t="s">
        <v>738</v>
      </c>
      <c r="Q1781" s="1" t="s">
        <v>2735</v>
      </c>
    </row>
    <row r="1782" spans="1:17" ht="50.1" customHeight="1">
      <c r="A1782" s="125" t="str">
        <f t="shared" si="54"/>
        <v/>
      </c>
      <c r="B1782" s="126" t="str">
        <f t="shared" si="55"/>
        <v/>
      </c>
      <c r="C1782" s="136" t="str">
        <f>IF(D1782="","",COUNTA($D$3:D1781)+1)</f>
        <v/>
      </c>
      <c r="D1782" s="98"/>
      <c r="E1782" s="56"/>
      <c r="F1782" s="56"/>
      <c r="G1782" s="96"/>
      <c r="H1782" s="107"/>
      <c r="I1782" s="56"/>
      <c r="J1782" s="59"/>
      <c r="K1782" s="57"/>
      <c r="L1782" s="55"/>
      <c r="M1782" s="100"/>
      <c r="N1782" s="61"/>
      <c r="O1782" s="61"/>
      <c r="P1782" s="61"/>
      <c r="Q1782" s="1" t="s">
        <v>2736</v>
      </c>
    </row>
    <row r="1783" spans="1:17" ht="50.1" customHeight="1">
      <c r="A1783" s="125" t="str">
        <f t="shared" si="54"/>
        <v/>
      </c>
      <c r="B1783" s="126" t="str">
        <f t="shared" si="55"/>
        <v/>
      </c>
      <c r="C1783" s="136" t="str">
        <f>IF(D1783="","",COUNTA($D$3:D1782)+1)</f>
        <v/>
      </c>
      <c r="D1783" s="98"/>
      <c r="E1783" s="56"/>
      <c r="F1783" s="56"/>
      <c r="G1783" s="96"/>
      <c r="H1783" s="107"/>
      <c r="I1783" s="56"/>
      <c r="J1783" s="59"/>
      <c r="K1783" s="57"/>
      <c r="L1783" s="55"/>
      <c r="M1783" s="100"/>
      <c r="N1783" s="61"/>
      <c r="O1783" s="61"/>
      <c r="P1783" s="61"/>
      <c r="Q1783" s="1" t="s">
        <v>2737</v>
      </c>
    </row>
    <row r="1784" spans="1:17" ht="50.1" customHeight="1">
      <c r="A1784" s="125" t="str">
        <f t="shared" si="54"/>
        <v/>
      </c>
      <c r="B1784" s="126" t="str">
        <f t="shared" si="55"/>
        <v/>
      </c>
      <c r="C1784" s="136" t="str">
        <f>IF(D1784="","",COUNTA($D$3:D1783)+1)</f>
        <v/>
      </c>
      <c r="D1784" s="98"/>
      <c r="E1784" s="56"/>
      <c r="F1784" s="56"/>
      <c r="G1784" s="96"/>
      <c r="H1784" s="107"/>
      <c r="I1784" s="56"/>
      <c r="J1784" s="59"/>
      <c r="K1784" s="57"/>
      <c r="L1784" s="55"/>
      <c r="M1784" s="100"/>
      <c r="N1784" s="61"/>
      <c r="O1784" s="61"/>
      <c r="P1784" s="61"/>
      <c r="Q1784" s="1" t="s">
        <v>2738</v>
      </c>
    </row>
    <row r="1785" spans="1:17" ht="50.1" customHeight="1">
      <c r="A1785" s="128" t="str">
        <f t="shared" si="54"/>
        <v/>
      </c>
      <c r="B1785" s="129" t="str">
        <f t="shared" si="55"/>
        <v/>
      </c>
      <c r="C1785" s="137" t="str">
        <f>IF(D1785="","",COUNTA($D$3:D1784)+1)</f>
        <v/>
      </c>
      <c r="D1785" s="101"/>
      <c r="E1785" s="46"/>
      <c r="F1785" s="46"/>
      <c r="G1785" s="80"/>
      <c r="H1785" s="106"/>
      <c r="I1785" s="46"/>
      <c r="J1785" s="49"/>
      <c r="K1785" s="47"/>
      <c r="L1785" s="45"/>
      <c r="M1785" s="103"/>
      <c r="N1785" s="51"/>
      <c r="O1785" s="51"/>
      <c r="P1785" s="51"/>
      <c r="Q1785" s="1" t="s">
        <v>2739</v>
      </c>
    </row>
    <row r="1786" spans="1:17" ht="50.1" customHeight="1">
      <c r="A1786" s="131">
        <f t="shared" si="54"/>
        <v>2015</v>
      </c>
      <c r="B1786" s="132" t="str">
        <f t="shared" si="55"/>
        <v>A</v>
      </c>
      <c r="C1786" s="133">
        <f>IF(D1786="","",COUNTA($D$3:D1785)+1)</f>
        <v>1066</v>
      </c>
      <c r="D1786" s="93" t="s">
        <v>19</v>
      </c>
      <c r="E1786" s="36" t="s">
        <v>2250</v>
      </c>
      <c r="F1786" s="36" t="s">
        <v>2250</v>
      </c>
      <c r="G1786" s="77" t="s">
        <v>6</v>
      </c>
      <c r="H1786" s="105">
        <v>59</v>
      </c>
      <c r="I1786" s="36" t="s">
        <v>7</v>
      </c>
      <c r="J1786" s="39" t="s">
        <v>8</v>
      </c>
      <c r="K1786" s="37" t="s">
        <v>10</v>
      </c>
      <c r="L1786" s="35" t="s">
        <v>738</v>
      </c>
      <c r="M1786" s="95" t="s">
        <v>2740</v>
      </c>
      <c r="N1786" s="41" t="s">
        <v>14</v>
      </c>
      <c r="O1786" s="41" t="s">
        <v>738</v>
      </c>
      <c r="P1786" s="41" t="s">
        <v>738</v>
      </c>
      <c r="Q1786" s="1" t="s">
        <v>2741</v>
      </c>
    </row>
    <row r="1787" spans="1:17" ht="63.95" customHeight="1">
      <c r="A1787" s="125" t="str">
        <f t="shared" si="54"/>
        <v/>
      </c>
      <c r="B1787" s="126" t="str">
        <f t="shared" si="55"/>
        <v/>
      </c>
      <c r="C1787" s="136" t="str">
        <f>IF(D1787="","",COUNTA($D$3:D1786)+1)</f>
        <v/>
      </c>
      <c r="D1787" s="98"/>
      <c r="E1787" s="56"/>
      <c r="F1787" s="56"/>
      <c r="G1787" s="96"/>
      <c r="H1787" s="107"/>
      <c r="I1787" s="56"/>
      <c r="J1787" s="59"/>
      <c r="K1787" s="57"/>
      <c r="L1787" s="55"/>
      <c r="M1787" s="100"/>
      <c r="N1787" s="61"/>
      <c r="O1787" s="61"/>
      <c r="P1787" s="61"/>
      <c r="Q1787" s="1" t="s">
        <v>2742</v>
      </c>
    </row>
    <row r="1788" spans="1:17" ht="63.95" customHeight="1">
      <c r="A1788" s="125" t="str">
        <f t="shared" si="54"/>
        <v/>
      </c>
      <c r="B1788" s="126" t="str">
        <f t="shared" si="55"/>
        <v/>
      </c>
      <c r="C1788" s="136" t="str">
        <f>IF(D1788="","",COUNTA($D$3:D1787)+1)</f>
        <v/>
      </c>
      <c r="D1788" s="98"/>
      <c r="E1788" s="56"/>
      <c r="F1788" s="56"/>
      <c r="G1788" s="96"/>
      <c r="H1788" s="107"/>
      <c r="I1788" s="56"/>
      <c r="J1788" s="59"/>
      <c r="K1788" s="57"/>
      <c r="L1788" s="55"/>
      <c r="M1788" s="100"/>
      <c r="N1788" s="61"/>
      <c r="O1788" s="61"/>
      <c r="P1788" s="61"/>
      <c r="Q1788" s="1" t="s">
        <v>2743</v>
      </c>
    </row>
    <row r="1789" spans="1:17" ht="50.1" customHeight="1">
      <c r="A1789" s="125" t="str">
        <f t="shared" si="54"/>
        <v/>
      </c>
      <c r="B1789" s="126" t="str">
        <f t="shared" si="55"/>
        <v/>
      </c>
      <c r="C1789" s="136" t="str">
        <f>IF(D1789="","",COUNTA($D$3:D1788)+1)</f>
        <v/>
      </c>
      <c r="D1789" s="98"/>
      <c r="E1789" s="56"/>
      <c r="F1789" s="56"/>
      <c r="G1789" s="96"/>
      <c r="H1789" s="107"/>
      <c r="I1789" s="56"/>
      <c r="J1789" s="59"/>
      <c r="K1789" s="57"/>
      <c r="L1789" s="55"/>
      <c r="M1789" s="100"/>
      <c r="N1789" s="61"/>
      <c r="O1789" s="61"/>
      <c r="P1789" s="61"/>
      <c r="Q1789" s="1" t="s">
        <v>2744</v>
      </c>
    </row>
    <row r="1790" spans="1:17" ht="63.95" customHeight="1">
      <c r="A1790" s="125" t="str">
        <f t="shared" si="54"/>
        <v/>
      </c>
      <c r="B1790" s="126" t="str">
        <f t="shared" si="55"/>
        <v/>
      </c>
      <c r="C1790" s="136" t="str">
        <f>IF(D1790="","",COUNTA($D$3:D1789)+1)</f>
        <v/>
      </c>
      <c r="D1790" s="98"/>
      <c r="E1790" s="56"/>
      <c r="F1790" s="56"/>
      <c r="G1790" s="96"/>
      <c r="H1790" s="107"/>
      <c r="I1790" s="56"/>
      <c r="J1790" s="59"/>
      <c r="K1790" s="57"/>
      <c r="L1790" s="55"/>
      <c r="M1790" s="100"/>
      <c r="N1790" s="61"/>
      <c r="O1790" s="61"/>
      <c r="P1790" s="61"/>
      <c r="Q1790" s="1" t="s">
        <v>2745</v>
      </c>
    </row>
    <row r="1791" spans="1:17" ht="63.95" customHeight="1">
      <c r="A1791" s="125" t="str">
        <f t="shared" si="54"/>
        <v/>
      </c>
      <c r="B1791" s="126" t="str">
        <f t="shared" si="55"/>
        <v/>
      </c>
      <c r="C1791" s="136" t="str">
        <f>IF(D1791="","",COUNTA($D$3:D1790)+1)</f>
        <v/>
      </c>
      <c r="D1791" s="98"/>
      <c r="E1791" s="56"/>
      <c r="F1791" s="56"/>
      <c r="G1791" s="96"/>
      <c r="H1791" s="107"/>
      <c r="I1791" s="56"/>
      <c r="J1791" s="59"/>
      <c r="K1791" s="57"/>
      <c r="L1791" s="55"/>
      <c r="M1791" s="100"/>
      <c r="N1791" s="61"/>
      <c r="O1791" s="61"/>
      <c r="P1791" s="61"/>
      <c r="Q1791" s="1" t="s">
        <v>2746</v>
      </c>
    </row>
    <row r="1792" spans="1:17" ht="50.1" customHeight="1">
      <c r="A1792" s="125" t="str">
        <f t="shared" si="54"/>
        <v/>
      </c>
      <c r="B1792" s="126" t="str">
        <f t="shared" si="55"/>
        <v/>
      </c>
      <c r="C1792" s="136" t="str">
        <f>IF(D1792="","",COUNTA($D$3:D1791)+1)</f>
        <v/>
      </c>
      <c r="D1792" s="98"/>
      <c r="E1792" s="56"/>
      <c r="F1792" s="56"/>
      <c r="G1792" s="96"/>
      <c r="H1792" s="107"/>
      <c r="I1792" s="56"/>
      <c r="J1792" s="59"/>
      <c r="K1792" s="57"/>
      <c r="L1792" s="55"/>
      <c r="M1792" s="100"/>
      <c r="N1792" s="61"/>
      <c r="O1792" s="61"/>
      <c r="P1792" s="61"/>
      <c r="Q1792" s="1" t="s">
        <v>2747</v>
      </c>
    </row>
    <row r="1793" spans="1:17" ht="50.1" customHeight="1">
      <c r="A1793" s="128" t="str">
        <f t="shared" si="54"/>
        <v/>
      </c>
      <c r="B1793" s="129" t="str">
        <f t="shared" si="55"/>
        <v/>
      </c>
      <c r="C1793" s="137" t="str">
        <f>IF(D1793="","",COUNTA($D$3:D1792)+1)</f>
        <v/>
      </c>
      <c r="D1793" s="101"/>
      <c r="E1793" s="46"/>
      <c r="F1793" s="46"/>
      <c r="G1793" s="80"/>
      <c r="H1793" s="106"/>
      <c r="I1793" s="46"/>
      <c r="J1793" s="49"/>
      <c r="K1793" s="47"/>
      <c r="L1793" s="45"/>
      <c r="M1793" s="103"/>
      <c r="N1793" s="51"/>
      <c r="O1793" s="51"/>
      <c r="P1793" s="51"/>
      <c r="Q1793" s="1" t="s">
        <v>2748</v>
      </c>
    </row>
    <row r="1794" spans="1:17" ht="63.95" customHeight="1">
      <c r="A1794" s="131">
        <f t="shared" si="54"/>
        <v>2015</v>
      </c>
      <c r="B1794" s="132" t="str">
        <f t="shared" si="55"/>
        <v>A</v>
      </c>
      <c r="C1794" s="133">
        <f>IF(D1794="","",COUNTA($D$3:D1793)+1)</f>
        <v>1067</v>
      </c>
      <c r="D1794" s="93" t="s">
        <v>19</v>
      </c>
      <c r="E1794" s="36" t="s">
        <v>2250</v>
      </c>
      <c r="F1794" s="36" t="s">
        <v>2250</v>
      </c>
      <c r="G1794" s="77" t="s">
        <v>6</v>
      </c>
      <c r="H1794" s="105">
        <v>59</v>
      </c>
      <c r="I1794" s="36" t="s">
        <v>7</v>
      </c>
      <c r="J1794" s="39" t="s">
        <v>8</v>
      </c>
      <c r="K1794" s="37" t="s">
        <v>10</v>
      </c>
      <c r="L1794" s="35" t="s">
        <v>738</v>
      </c>
      <c r="M1794" s="95" t="s">
        <v>2749</v>
      </c>
      <c r="N1794" s="41" t="s">
        <v>14</v>
      </c>
      <c r="O1794" s="41" t="s">
        <v>738</v>
      </c>
      <c r="P1794" s="41" t="s">
        <v>738</v>
      </c>
      <c r="Q1794" s="1" t="s">
        <v>2750</v>
      </c>
    </row>
    <row r="1795" spans="1:17" ht="63.95" customHeight="1">
      <c r="A1795" s="125" t="str">
        <f t="shared" si="54"/>
        <v/>
      </c>
      <c r="B1795" s="126" t="str">
        <f t="shared" si="55"/>
        <v/>
      </c>
      <c r="C1795" s="136" t="str">
        <f>IF(D1795="","",COUNTA($D$3:D1794)+1)</f>
        <v/>
      </c>
      <c r="D1795" s="98"/>
      <c r="E1795" s="56"/>
      <c r="F1795" s="56"/>
      <c r="G1795" s="96"/>
      <c r="H1795" s="107"/>
      <c r="I1795" s="56"/>
      <c r="J1795" s="59"/>
      <c r="K1795" s="57"/>
      <c r="L1795" s="55"/>
      <c r="M1795" s="100"/>
      <c r="N1795" s="61"/>
      <c r="O1795" s="61"/>
      <c r="P1795" s="61"/>
      <c r="Q1795" s="1" t="s">
        <v>2751</v>
      </c>
    </row>
    <row r="1796" spans="1:17" ht="63.95" customHeight="1">
      <c r="A1796" s="125" t="str">
        <f t="shared" ref="A1796:A1859" si="56">IF(D1796="","",2015)</f>
        <v/>
      </c>
      <c r="B1796" s="126" t="str">
        <f t="shared" ref="B1796:B1859" si="57">IF(D1796="","","A")</f>
        <v/>
      </c>
      <c r="C1796" s="136" t="str">
        <f>IF(D1796="","",COUNTA($D$3:D1795)+1)</f>
        <v/>
      </c>
      <c r="D1796" s="98"/>
      <c r="E1796" s="56"/>
      <c r="F1796" s="56"/>
      <c r="G1796" s="96"/>
      <c r="H1796" s="107"/>
      <c r="I1796" s="56"/>
      <c r="J1796" s="59"/>
      <c r="K1796" s="57"/>
      <c r="L1796" s="55"/>
      <c r="M1796" s="100"/>
      <c r="N1796" s="61"/>
      <c r="O1796" s="61"/>
      <c r="P1796" s="61"/>
      <c r="Q1796" s="1" t="s">
        <v>2752</v>
      </c>
    </row>
    <row r="1797" spans="1:17" ht="63.95" customHeight="1">
      <c r="A1797" s="125" t="str">
        <f t="shared" si="56"/>
        <v/>
      </c>
      <c r="B1797" s="126" t="str">
        <f t="shared" si="57"/>
        <v/>
      </c>
      <c r="C1797" s="136" t="str">
        <f>IF(D1797="","",COUNTA($D$3:D1796)+1)</f>
        <v/>
      </c>
      <c r="D1797" s="98"/>
      <c r="E1797" s="56"/>
      <c r="F1797" s="56"/>
      <c r="G1797" s="96"/>
      <c r="H1797" s="107"/>
      <c r="I1797" s="56"/>
      <c r="J1797" s="59"/>
      <c r="K1797" s="57"/>
      <c r="L1797" s="55"/>
      <c r="M1797" s="100"/>
      <c r="N1797" s="61"/>
      <c r="O1797" s="61"/>
      <c r="P1797" s="61"/>
      <c r="Q1797" s="1" t="s">
        <v>2753</v>
      </c>
    </row>
    <row r="1798" spans="1:17" ht="62.1" customHeight="1">
      <c r="A1798" s="125" t="str">
        <f t="shared" si="56"/>
        <v/>
      </c>
      <c r="B1798" s="126" t="str">
        <f t="shared" si="57"/>
        <v/>
      </c>
      <c r="C1798" s="136" t="str">
        <f>IF(D1798="","",COUNTA($D$3:D1797)+1)</f>
        <v/>
      </c>
      <c r="D1798" s="98"/>
      <c r="E1798" s="56"/>
      <c r="F1798" s="56"/>
      <c r="G1798" s="96"/>
      <c r="H1798" s="107"/>
      <c r="I1798" s="56"/>
      <c r="J1798" s="59"/>
      <c r="K1798" s="57"/>
      <c r="L1798" s="55"/>
      <c r="M1798" s="100"/>
      <c r="N1798" s="61"/>
      <c r="O1798" s="61"/>
      <c r="P1798" s="61"/>
      <c r="Q1798" s="1" t="s">
        <v>2754</v>
      </c>
    </row>
    <row r="1799" spans="1:17" ht="63.95" customHeight="1">
      <c r="A1799" s="125" t="str">
        <f t="shared" si="56"/>
        <v/>
      </c>
      <c r="B1799" s="126" t="str">
        <f t="shared" si="57"/>
        <v/>
      </c>
      <c r="C1799" s="136" t="str">
        <f>IF(D1799="","",COUNTA($D$3:D1798)+1)</f>
        <v/>
      </c>
      <c r="D1799" s="98"/>
      <c r="E1799" s="56"/>
      <c r="F1799" s="56"/>
      <c r="G1799" s="96"/>
      <c r="H1799" s="107"/>
      <c r="I1799" s="56"/>
      <c r="J1799" s="59"/>
      <c r="K1799" s="57"/>
      <c r="L1799" s="55"/>
      <c r="M1799" s="100"/>
      <c r="N1799" s="61"/>
      <c r="O1799" s="61"/>
      <c r="P1799" s="61"/>
      <c r="Q1799" s="1" t="s">
        <v>2755</v>
      </c>
    </row>
    <row r="1800" spans="1:17" ht="63.95" customHeight="1">
      <c r="A1800" s="125" t="str">
        <f t="shared" si="56"/>
        <v/>
      </c>
      <c r="B1800" s="126" t="str">
        <f t="shared" si="57"/>
        <v/>
      </c>
      <c r="C1800" s="136" t="str">
        <f>IF(D1800="","",COUNTA($D$3:D1799)+1)</f>
        <v/>
      </c>
      <c r="D1800" s="98"/>
      <c r="E1800" s="56"/>
      <c r="F1800" s="56"/>
      <c r="G1800" s="96"/>
      <c r="H1800" s="107"/>
      <c r="I1800" s="56"/>
      <c r="J1800" s="59"/>
      <c r="K1800" s="57"/>
      <c r="L1800" s="55"/>
      <c r="M1800" s="100"/>
      <c r="N1800" s="61"/>
      <c r="O1800" s="61"/>
      <c r="P1800" s="61"/>
      <c r="Q1800" s="1" t="s">
        <v>2756</v>
      </c>
    </row>
    <row r="1801" spans="1:17" ht="63.95" customHeight="1">
      <c r="A1801" s="125" t="str">
        <f t="shared" si="56"/>
        <v/>
      </c>
      <c r="B1801" s="126" t="str">
        <f t="shared" si="57"/>
        <v/>
      </c>
      <c r="C1801" s="136" t="str">
        <f>IF(D1801="","",COUNTA($D$3:D1800)+1)</f>
        <v/>
      </c>
      <c r="D1801" s="98"/>
      <c r="E1801" s="56"/>
      <c r="F1801" s="56"/>
      <c r="G1801" s="96"/>
      <c r="H1801" s="107"/>
      <c r="I1801" s="56"/>
      <c r="J1801" s="59"/>
      <c r="K1801" s="57"/>
      <c r="L1801" s="55"/>
      <c r="M1801" s="100"/>
      <c r="N1801" s="61"/>
      <c r="O1801" s="61"/>
      <c r="P1801" s="61"/>
      <c r="Q1801" s="1" t="s">
        <v>2757</v>
      </c>
    </row>
    <row r="1802" spans="1:17" ht="50.1" customHeight="1">
      <c r="A1802" s="125" t="str">
        <f t="shared" si="56"/>
        <v/>
      </c>
      <c r="B1802" s="126" t="str">
        <f t="shared" si="57"/>
        <v/>
      </c>
      <c r="C1802" s="136" t="str">
        <f>IF(D1802="","",COUNTA($D$3:D1801)+1)</f>
        <v/>
      </c>
      <c r="D1802" s="98"/>
      <c r="E1802" s="56"/>
      <c r="F1802" s="56"/>
      <c r="G1802" s="96"/>
      <c r="H1802" s="107"/>
      <c r="I1802" s="56"/>
      <c r="J1802" s="59"/>
      <c r="K1802" s="57"/>
      <c r="L1802" s="55"/>
      <c r="M1802" s="100"/>
      <c r="N1802" s="61"/>
      <c r="O1802" s="61"/>
      <c r="P1802" s="61"/>
      <c r="Q1802" s="1" t="s">
        <v>2758</v>
      </c>
    </row>
    <row r="1803" spans="1:17" ht="63.95" customHeight="1">
      <c r="A1803" s="128" t="str">
        <f t="shared" si="56"/>
        <v/>
      </c>
      <c r="B1803" s="129" t="str">
        <f t="shared" si="57"/>
        <v/>
      </c>
      <c r="C1803" s="137" t="str">
        <f>IF(D1803="","",COUNTA($D$3:D1802)+1)</f>
        <v/>
      </c>
      <c r="D1803" s="101"/>
      <c r="E1803" s="46"/>
      <c r="F1803" s="46"/>
      <c r="G1803" s="80"/>
      <c r="H1803" s="106"/>
      <c r="I1803" s="46"/>
      <c r="J1803" s="49"/>
      <c r="K1803" s="47"/>
      <c r="L1803" s="45"/>
      <c r="M1803" s="103"/>
      <c r="N1803" s="51"/>
      <c r="O1803" s="51"/>
      <c r="P1803" s="51"/>
      <c r="Q1803" s="1" t="s">
        <v>2759</v>
      </c>
    </row>
    <row r="1804" spans="1:17" ht="50.1" customHeight="1">
      <c r="A1804" s="131">
        <f t="shared" si="56"/>
        <v>2015</v>
      </c>
      <c r="B1804" s="132" t="str">
        <f t="shared" si="57"/>
        <v>A</v>
      </c>
      <c r="C1804" s="133">
        <f>IF(D1804="","",COUNTA($D$3:D1803)+1)</f>
        <v>1068</v>
      </c>
      <c r="D1804" s="93" t="s">
        <v>19</v>
      </c>
      <c r="E1804" s="36" t="s">
        <v>2250</v>
      </c>
      <c r="F1804" s="36" t="s">
        <v>2250</v>
      </c>
      <c r="G1804" s="77" t="s">
        <v>6</v>
      </c>
      <c r="H1804" s="105">
        <v>60</v>
      </c>
      <c r="I1804" s="36" t="s">
        <v>7</v>
      </c>
      <c r="J1804" s="39" t="s">
        <v>8</v>
      </c>
      <c r="K1804" s="37" t="s">
        <v>10</v>
      </c>
      <c r="L1804" s="35" t="s">
        <v>738</v>
      </c>
      <c r="M1804" s="95" t="s">
        <v>2760</v>
      </c>
      <c r="N1804" s="41" t="s">
        <v>14</v>
      </c>
      <c r="O1804" s="41" t="s">
        <v>738</v>
      </c>
      <c r="P1804" s="41" t="s">
        <v>738</v>
      </c>
      <c r="Q1804" s="1" t="s">
        <v>2761</v>
      </c>
    </row>
    <row r="1805" spans="1:17" ht="50.1" customHeight="1">
      <c r="A1805" s="125" t="str">
        <f t="shared" si="56"/>
        <v/>
      </c>
      <c r="B1805" s="126" t="str">
        <f t="shared" si="57"/>
        <v/>
      </c>
      <c r="C1805" s="136" t="str">
        <f>IF(D1805="","",COUNTA($D$3:D1804)+1)</f>
        <v/>
      </c>
      <c r="D1805" s="98"/>
      <c r="E1805" s="56"/>
      <c r="F1805" s="56"/>
      <c r="G1805" s="96"/>
      <c r="H1805" s="107"/>
      <c r="I1805" s="56"/>
      <c r="J1805" s="59"/>
      <c r="K1805" s="57"/>
      <c r="L1805" s="55"/>
      <c r="M1805" s="100"/>
      <c r="N1805" s="61"/>
      <c r="O1805" s="61"/>
      <c r="P1805" s="61"/>
      <c r="Q1805" s="1" t="s">
        <v>2762</v>
      </c>
    </row>
    <row r="1806" spans="1:17" ht="63.95" customHeight="1">
      <c r="A1806" s="125" t="str">
        <f t="shared" si="56"/>
        <v/>
      </c>
      <c r="B1806" s="126" t="str">
        <f t="shared" si="57"/>
        <v/>
      </c>
      <c r="C1806" s="136" t="str">
        <f>IF(D1806="","",COUNTA($D$3:D1805)+1)</f>
        <v/>
      </c>
      <c r="D1806" s="98"/>
      <c r="E1806" s="56"/>
      <c r="F1806" s="56"/>
      <c r="G1806" s="96"/>
      <c r="H1806" s="107"/>
      <c r="I1806" s="56"/>
      <c r="J1806" s="59"/>
      <c r="K1806" s="57"/>
      <c r="L1806" s="55"/>
      <c r="M1806" s="100"/>
      <c r="N1806" s="61"/>
      <c r="O1806" s="61"/>
      <c r="P1806" s="61"/>
      <c r="Q1806" s="1" t="s">
        <v>2763</v>
      </c>
    </row>
    <row r="1807" spans="1:17" ht="50.1" customHeight="1">
      <c r="A1807" s="125" t="str">
        <f t="shared" si="56"/>
        <v/>
      </c>
      <c r="B1807" s="126" t="str">
        <f t="shared" si="57"/>
        <v/>
      </c>
      <c r="C1807" s="136" t="str">
        <f>IF(D1807="","",COUNTA($D$3:D1806)+1)</f>
        <v/>
      </c>
      <c r="D1807" s="98"/>
      <c r="E1807" s="56"/>
      <c r="F1807" s="56"/>
      <c r="G1807" s="96"/>
      <c r="H1807" s="107"/>
      <c r="I1807" s="56"/>
      <c r="J1807" s="59"/>
      <c r="K1807" s="57"/>
      <c r="L1807" s="55"/>
      <c r="M1807" s="100"/>
      <c r="N1807" s="61"/>
      <c r="O1807" s="61"/>
      <c r="P1807" s="61"/>
      <c r="Q1807" s="1" t="s">
        <v>2764</v>
      </c>
    </row>
    <row r="1808" spans="1:17" ht="50.1" customHeight="1">
      <c r="A1808" s="125" t="str">
        <f t="shared" si="56"/>
        <v/>
      </c>
      <c r="B1808" s="126" t="str">
        <f t="shared" si="57"/>
        <v/>
      </c>
      <c r="C1808" s="136" t="str">
        <f>IF(D1808="","",COUNTA($D$3:D1807)+1)</f>
        <v/>
      </c>
      <c r="D1808" s="98"/>
      <c r="E1808" s="56"/>
      <c r="F1808" s="56"/>
      <c r="G1808" s="96"/>
      <c r="H1808" s="107"/>
      <c r="I1808" s="56"/>
      <c r="J1808" s="59"/>
      <c r="K1808" s="57"/>
      <c r="L1808" s="55"/>
      <c r="M1808" s="100"/>
      <c r="N1808" s="61"/>
      <c r="O1808" s="61"/>
      <c r="P1808" s="61"/>
      <c r="Q1808" s="1" t="s">
        <v>2765</v>
      </c>
    </row>
    <row r="1809" spans="1:17" ht="50.1" customHeight="1">
      <c r="A1809" s="125" t="str">
        <f t="shared" si="56"/>
        <v/>
      </c>
      <c r="B1809" s="126" t="str">
        <f t="shared" si="57"/>
        <v/>
      </c>
      <c r="C1809" s="136" t="str">
        <f>IF(D1809="","",COUNTA($D$3:D1808)+1)</f>
        <v/>
      </c>
      <c r="D1809" s="98"/>
      <c r="E1809" s="56"/>
      <c r="F1809" s="56"/>
      <c r="G1809" s="96"/>
      <c r="H1809" s="107"/>
      <c r="I1809" s="56"/>
      <c r="J1809" s="59"/>
      <c r="K1809" s="57"/>
      <c r="L1809" s="55"/>
      <c r="M1809" s="100"/>
      <c r="N1809" s="61"/>
      <c r="O1809" s="61"/>
      <c r="P1809" s="61"/>
      <c r="Q1809" s="1" t="s">
        <v>2766</v>
      </c>
    </row>
    <row r="1810" spans="1:17" ht="50.1" customHeight="1">
      <c r="A1810" s="125" t="str">
        <f t="shared" si="56"/>
        <v/>
      </c>
      <c r="B1810" s="126" t="str">
        <f t="shared" si="57"/>
        <v/>
      </c>
      <c r="C1810" s="136" t="str">
        <f>IF(D1810="","",COUNTA($D$3:D1809)+1)</f>
        <v/>
      </c>
      <c r="D1810" s="98"/>
      <c r="E1810" s="56"/>
      <c r="F1810" s="56"/>
      <c r="G1810" s="96"/>
      <c r="H1810" s="107"/>
      <c r="I1810" s="56"/>
      <c r="J1810" s="59"/>
      <c r="K1810" s="57"/>
      <c r="L1810" s="55"/>
      <c r="M1810" s="100"/>
      <c r="N1810" s="61"/>
      <c r="O1810" s="61"/>
      <c r="P1810" s="61"/>
      <c r="Q1810" s="1" t="s">
        <v>2767</v>
      </c>
    </row>
    <row r="1811" spans="1:17" ht="50.1" customHeight="1">
      <c r="A1811" s="125" t="str">
        <f t="shared" si="56"/>
        <v/>
      </c>
      <c r="B1811" s="126" t="str">
        <f t="shared" si="57"/>
        <v/>
      </c>
      <c r="C1811" s="136" t="str">
        <f>IF(D1811="","",COUNTA($D$3:D1810)+1)</f>
        <v/>
      </c>
      <c r="D1811" s="98"/>
      <c r="E1811" s="56"/>
      <c r="F1811" s="56"/>
      <c r="G1811" s="96"/>
      <c r="H1811" s="107"/>
      <c r="I1811" s="56"/>
      <c r="J1811" s="59"/>
      <c r="K1811" s="57"/>
      <c r="L1811" s="55"/>
      <c r="M1811" s="100"/>
      <c r="N1811" s="61"/>
      <c r="O1811" s="61"/>
      <c r="P1811" s="61"/>
      <c r="Q1811" s="1" t="s">
        <v>2768</v>
      </c>
    </row>
    <row r="1812" spans="1:17" ht="63.95" customHeight="1">
      <c r="A1812" s="125" t="str">
        <f t="shared" si="56"/>
        <v/>
      </c>
      <c r="B1812" s="126" t="str">
        <f t="shared" si="57"/>
        <v/>
      </c>
      <c r="C1812" s="136" t="str">
        <f>IF(D1812="","",COUNTA($D$3:D1811)+1)</f>
        <v/>
      </c>
      <c r="D1812" s="98"/>
      <c r="E1812" s="56"/>
      <c r="F1812" s="56"/>
      <c r="G1812" s="96"/>
      <c r="H1812" s="107"/>
      <c r="I1812" s="56"/>
      <c r="J1812" s="59"/>
      <c r="K1812" s="57"/>
      <c r="L1812" s="55"/>
      <c r="M1812" s="100"/>
      <c r="N1812" s="61"/>
      <c r="O1812" s="61"/>
      <c r="P1812" s="61"/>
      <c r="Q1812" s="1" t="s">
        <v>2769</v>
      </c>
    </row>
    <row r="1813" spans="1:17" ht="50.1" customHeight="1">
      <c r="A1813" s="125" t="str">
        <f t="shared" si="56"/>
        <v/>
      </c>
      <c r="B1813" s="126" t="str">
        <f t="shared" si="57"/>
        <v/>
      </c>
      <c r="C1813" s="136" t="str">
        <f>IF(D1813="","",COUNTA($D$3:D1812)+1)</f>
        <v/>
      </c>
      <c r="D1813" s="98"/>
      <c r="E1813" s="56"/>
      <c r="F1813" s="56"/>
      <c r="G1813" s="96"/>
      <c r="H1813" s="107"/>
      <c r="I1813" s="56"/>
      <c r="J1813" s="59"/>
      <c r="K1813" s="57"/>
      <c r="L1813" s="55"/>
      <c r="M1813" s="100"/>
      <c r="N1813" s="61"/>
      <c r="O1813" s="61"/>
      <c r="P1813" s="61"/>
      <c r="Q1813" s="1" t="s">
        <v>2770</v>
      </c>
    </row>
    <row r="1814" spans="1:17" ht="63.95" customHeight="1">
      <c r="A1814" s="125" t="str">
        <f t="shared" si="56"/>
        <v/>
      </c>
      <c r="B1814" s="126" t="str">
        <f t="shared" si="57"/>
        <v/>
      </c>
      <c r="C1814" s="136" t="str">
        <f>IF(D1814="","",COUNTA($D$3:D1813)+1)</f>
        <v/>
      </c>
      <c r="D1814" s="98"/>
      <c r="E1814" s="56"/>
      <c r="F1814" s="56"/>
      <c r="G1814" s="96"/>
      <c r="H1814" s="107"/>
      <c r="I1814" s="56"/>
      <c r="J1814" s="59"/>
      <c r="K1814" s="57"/>
      <c r="L1814" s="55"/>
      <c r="M1814" s="100"/>
      <c r="N1814" s="61"/>
      <c r="O1814" s="61"/>
      <c r="P1814" s="61"/>
      <c r="Q1814" s="1" t="s">
        <v>2771</v>
      </c>
    </row>
    <row r="1815" spans="1:17" ht="63.95" customHeight="1">
      <c r="A1815" s="128" t="str">
        <f t="shared" si="56"/>
        <v/>
      </c>
      <c r="B1815" s="129" t="str">
        <f t="shared" si="57"/>
        <v/>
      </c>
      <c r="C1815" s="137" t="str">
        <f>IF(D1815="","",COUNTA($D$3:D1814)+1)</f>
        <v/>
      </c>
      <c r="D1815" s="101"/>
      <c r="E1815" s="46"/>
      <c r="F1815" s="46"/>
      <c r="G1815" s="80"/>
      <c r="H1815" s="106"/>
      <c r="I1815" s="46"/>
      <c r="J1815" s="49"/>
      <c r="K1815" s="47"/>
      <c r="L1815" s="45"/>
      <c r="M1815" s="103"/>
      <c r="N1815" s="51"/>
      <c r="O1815" s="51"/>
      <c r="P1815" s="51"/>
      <c r="Q1815" s="1" t="s">
        <v>2772</v>
      </c>
    </row>
    <row r="1816" spans="1:17" ht="50.1" customHeight="1">
      <c r="A1816" s="131">
        <f t="shared" si="56"/>
        <v>2015</v>
      </c>
      <c r="B1816" s="132" t="str">
        <f t="shared" si="57"/>
        <v>A</v>
      </c>
      <c r="C1816" s="133">
        <f>IF(D1816="","",COUNTA($D$3:D1815)+1)</f>
        <v>1069</v>
      </c>
      <c r="D1816" s="93" t="s">
        <v>19</v>
      </c>
      <c r="E1816" s="36" t="s">
        <v>2250</v>
      </c>
      <c r="F1816" s="36" t="s">
        <v>2250</v>
      </c>
      <c r="G1816" s="77" t="s">
        <v>6</v>
      </c>
      <c r="H1816" s="105">
        <v>53</v>
      </c>
      <c r="I1816" s="36" t="s">
        <v>7</v>
      </c>
      <c r="J1816" s="39" t="s">
        <v>8</v>
      </c>
      <c r="K1816" s="37" t="s">
        <v>10</v>
      </c>
      <c r="L1816" s="35" t="s">
        <v>738</v>
      </c>
      <c r="M1816" s="95" t="s">
        <v>2773</v>
      </c>
      <c r="N1816" s="41" t="s">
        <v>14</v>
      </c>
      <c r="O1816" s="41" t="s">
        <v>738</v>
      </c>
      <c r="P1816" s="41" t="s">
        <v>738</v>
      </c>
      <c r="Q1816" s="1" t="s">
        <v>2774</v>
      </c>
    </row>
    <row r="1817" spans="1:17" ht="50.1" customHeight="1">
      <c r="A1817" s="128" t="str">
        <f t="shared" si="56"/>
        <v/>
      </c>
      <c r="B1817" s="129" t="str">
        <f t="shared" si="57"/>
        <v/>
      </c>
      <c r="C1817" s="137" t="str">
        <f>IF(D1817="","",COUNTA($D$3:D1816)+1)</f>
        <v/>
      </c>
      <c r="D1817" s="101"/>
      <c r="E1817" s="46"/>
      <c r="F1817" s="46"/>
      <c r="G1817" s="80"/>
      <c r="H1817" s="106"/>
      <c r="I1817" s="46"/>
      <c r="J1817" s="49"/>
      <c r="K1817" s="47"/>
      <c r="L1817" s="45"/>
      <c r="M1817" s="103"/>
      <c r="N1817" s="51"/>
      <c r="O1817" s="51"/>
      <c r="P1817" s="51"/>
      <c r="Q1817" s="1" t="s">
        <v>2775</v>
      </c>
    </row>
    <row r="1818" spans="1:17" ht="63.95" customHeight="1">
      <c r="A1818" s="131">
        <f t="shared" si="56"/>
        <v>2015</v>
      </c>
      <c r="B1818" s="132" t="str">
        <f t="shared" si="57"/>
        <v>A</v>
      </c>
      <c r="C1818" s="133">
        <f>IF(D1818="","",COUNTA($D$3:D1817)+1)</f>
        <v>1070</v>
      </c>
      <c r="D1818" s="93" t="s">
        <v>19</v>
      </c>
      <c r="E1818" s="36" t="s">
        <v>2250</v>
      </c>
      <c r="F1818" s="36" t="s">
        <v>2250</v>
      </c>
      <c r="G1818" s="77" t="s">
        <v>6</v>
      </c>
      <c r="H1818" s="105">
        <v>53</v>
      </c>
      <c r="I1818" s="36" t="s">
        <v>7</v>
      </c>
      <c r="J1818" s="39" t="s">
        <v>8</v>
      </c>
      <c r="K1818" s="37" t="s">
        <v>10</v>
      </c>
      <c r="L1818" s="35" t="s">
        <v>738</v>
      </c>
      <c r="M1818" s="95" t="s">
        <v>2776</v>
      </c>
      <c r="N1818" s="41" t="s">
        <v>14</v>
      </c>
      <c r="O1818" s="41" t="s">
        <v>738</v>
      </c>
      <c r="P1818" s="41" t="s">
        <v>738</v>
      </c>
      <c r="Q1818" s="1" t="s">
        <v>2777</v>
      </c>
    </row>
    <row r="1819" spans="1:17" ht="117.95" customHeight="1">
      <c r="A1819" s="128" t="str">
        <f t="shared" si="56"/>
        <v/>
      </c>
      <c r="B1819" s="129" t="str">
        <f t="shared" si="57"/>
        <v/>
      </c>
      <c r="C1819" s="137" t="str">
        <f>IF(D1819="","",COUNTA($D$3:D1818)+1)</f>
        <v/>
      </c>
      <c r="D1819" s="101"/>
      <c r="E1819" s="46"/>
      <c r="F1819" s="46"/>
      <c r="G1819" s="80"/>
      <c r="H1819" s="106"/>
      <c r="I1819" s="46"/>
      <c r="J1819" s="49"/>
      <c r="K1819" s="47"/>
      <c r="L1819" s="45"/>
      <c r="M1819" s="103"/>
      <c r="N1819" s="51"/>
      <c r="O1819" s="51"/>
      <c r="P1819" s="51"/>
      <c r="Q1819" s="1" t="s">
        <v>2778</v>
      </c>
    </row>
    <row r="1820" spans="1:17" ht="63.95" customHeight="1">
      <c r="A1820" s="131">
        <f t="shared" si="56"/>
        <v>2015</v>
      </c>
      <c r="B1820" s="132" t="str">
        <f t="shared" si="57"/>
        <v>A</v>
      </c>
      <c r="C1820" s="133">
        <f>IF(D1820="","",COUNTA($D$3:D1819)+1)</f>
        <v>1071</v>
      </c>
      <c r="D1820" s="93" t="s">
        <v>19</v>
      </c>
      <c r="E1820" s="36" t="s">
        <v>2250</v>
      </c>
      <c r="F1820" s="36" t="s">
        <v>2250</v>
      </c>
      <c r="G1820" s="77" t="s">
        <v>6</v>
      </c>
      <c r="H1820" s="105">
        <v>53</v>
      </c>
      <c r="I1820" s="36" t="s">
        <v>7</v>
      </c>
      <c r="J1820" s="39" t="s">
        <v>8</v>
      </c>
      <c r="K1820" s="37" t="s">
        <v>10</v>
      </c>
      <c r="L1820" s="35" t="s">
        <v>738</v>
      </c>
      <c r="M1820" s="95" t="s">
        <v>2779</v>
      </c>
      <c r="N1820" s="41" t="s">
        <v>14</v>
      </c>
      <c r="O1820" s="41" t="s">
        <v>738</v>
      </c>
      <c r="P1820" s="41" t="s">
        <v>738</v>
      </c>
      <c r="Q1820" s="1" t="s">
        <v>2780</v>
      </c>
    </row>
    <row r="1821" spans="1:17" ht="63.95" customHeight="1">
      <c r="A1821" s="128" t="str">
        <f t="shared" si="56"/>
        <v/>
      </c>
      <c r="B1821" s="129" t="str">
        <f t="shared" si="57"/>
        <v/>
      </c>
      <c r="C1821" s="137" t="str">
        <f>IF(D1821="","",COUNTA($D$3:D1820)+1)</f>
        <v/>
      </c>
      <c r="D1821" s="101"/>
      <c r="E1821" s="46"/>
      <c r="F1821" s="46"/>
      <c r="G1821" s="80"/>
      <c r="H1821" s="106"/>
      <c r="I1821" s="46"/>
      <c r="J1821" s="49"/>
      <c r="K1821" s="47"/>
      <c r="L1821" s="45"/>
      <c r="M1821" s="103"/>
      <c r="N1821" s="51"/>
      <c r="O1821" s="51"/>
      <c r="P1821" s="51"/>
      <c r="Q1821" s="1" t="s">
        <v>2781</v>
      </c>
    </row>
    <row r="1822" spans="1:17" ht="171.95" customHeight="1">
      <c r="A1822" s="138">
        <f t="shared" si="56"/>
        <v>2015</v>
      </c>
      <c r="B1822" s="139" t="str">
        <f t="shared" si="57"/>
        <v>A</v>
      </c>
      <c r="C1822" s="140">
        <f>IF(D1822="","",COUNTA($D$3:D1821)+1)</f>
        <v>1072</v>
      </c>
      <c r="D1822" s="8" t="s">
        <v>19</v>
      </c>
      <c r="E1822" s="10" t="s">
        <v>2250</v>
      </c>
      <c r="F1822" s="10" t="s">
        <v>2250</v>
      </c>
      <c r="G1822" s="13" t="s">
        <v>6</v>
      </c>
      <c r="H1822" s="104">
        <v>53</v>
      </c>
      <c r="I1822" s="10" t="s">
        <v>7</v>
      </c>
      <c r="J1822" s="39" t="s">
        <v>8</v>
      </c>
      <c r="K1822" s="15" t="s">
        <v>10</v>
      </c>
      <c r="L1822" s="16" t="s">
        <v>738</v>
      </c>
      <c r="M1822" s="1" t="s">
        <v>2782</v>
      </c>
      <c r="N1822" s="18" t="s">
        <v>14</v>
      </c>
      <c r="O1822" s="18" t="s">
        <v>738</v>
      </c>
      <c r="P1822" s="18" t="s">
        <v>738</v>
      </c>
      <c r="Q1822" s="1" t="s">
        <v>2783</v>
      </c>
    </row>
    <row r="1823" spans="1:17" ht="78" customHeight="1">
      <c r="A1823" s="131">
        <f t="shared" si="56"/>
        <v>2015</v>
      </c>
      <c r="B1823" s="132" t="str">
        <f t="shared" si="57"/>
        <v>A</v>
      </c>
      <c r="C1823" s="133">
        <f>IF(D1823="","",COUNTA($D$3:D1822)+1)</f>
        <v>1073</v>
      </c>
      <c r="D1823" s="93" t="s">
        <v>19</v>
      </c>
      <c r="E1823" s="36" t="s">
        <v>2250</v>
      </c>
      <c r="F1823" s="36" t="s">
        <v>2250</v>
      </c>
      <c r="G1823" s="77" t="s">
        <v>6</v>
      </c>
      <c r="H1823" s="105">
        <v>54</v>
      </c>
      <c r="I1823" s="36" t="s">
        <v>7</v>
      </c>
      <c r="J1823" s="39" t="s">
        <v>8</v>
      </c>
      <c r="K1823" s="37" t="s">
        <v>10</v>
      </c>
      <c r="L1823" s="35" t="s">
        <v>738</v>
      </c>
      <c r="M1823" s="95" t="s">
        <v>2784</v>
      </c>
      <c r="N1823" s="41" t="s">
        <v>14</v>
      </c>
      <c r="O1823" s="41" t="s">
        <v>738</v>
      </c>
      <c r="P1823" s="41" t="s">
        <v>738</v>
      </c>
      <c r="Q1823" s="1" t="s">
        <v>2785</v>
      </c>
    </row>
    <row r="1824" spans="1:17" ht="63.95" customHeight="1">
      <c r="A1824" s="125" t="str">
        <f t="shared" si="56"/>
        <v/>
      </c>
      <c r="B1824" s="126" t="str">
        <f t="shared" si="57"/>
        <v/>
      </c>
      <c r="C1824" s="136" t="str">
        <f>IF(D1824="","",COUNTA($D$3:D1823)+1)</f>
        <v/>
      </c>
      <c r="D1824" s="98"/>
      <c r="E1824" s="56"/>
      <c r="F1824" s="56"/>
      <c r="G1824" s="96"/>
      <c r="H1824" s="107"/>
      <c r="I1824" s="56"/>
      <c r="J1824" s="59"/>
      <c r="K1824" s="57"/>
      <c r="L1824" s="55"/>
      <c r="M1824" s="100"/>
      <c r="N1824" s="61"/>
      <c r="O1824" s="61"/>
      <c r="P1824" s="61"/>
      <c r="Q1824" s="1" t="s">
        <v>2786</v>
      </c>
    </row>
    <row r="1825" spans="1:17" ht="63.95" customHeight="1">
      <c r="A1825" s="125" t="str">
        <f t="shared" si="56"/>
        <v/>
      </c>
      <c r="B1825" s="126" t="str">
        <f t="shared" si="57"/>
        <v/>
      </c>
      <c r="C1825" s="136" t="str">
        <f>IF(D1825="","",COUNTA($D$3:D1824)+1)</f>
        <v/>
      </c>
      <c r="D1825" s="98"/>
      <c r="E1825" s="56"/>
      <c r="F1825" s="56"/>
      <c r="G1825" s="96"/>
      <c r="H1825" s="107"/>
      <c r="I1825" s="56"/>
      <c r="J1825" s="59"/>
      <c r="K1825" s="57"/>
      <c r="L1825" s="55"/>
      <c r="M1825" s="100"/>
      <c r="N1825" s="61"/>
      <c r="O1825" s="61"/>
      <c r="P1825" s="61"/>
      <c r="Q1825" s="1" t="s">
        <v>2787</v>
      </c>
    </row>
    <row r="1826" spans="1:17" ht="63.95" customHeight="1">
      <c r="A1826" s="125" t="str">
        <f t="shared" si="56"/>
        <v/>
      </c>
      <c r="B1826" s="126" t="str">
        <f t="shared" si="57"/>
        <v/>
      </c>
      <c r="C1826" s="136" t="str">
        <f>IF(D1826="","",COUNTA($D$3:D1825)+1)</f>
        <v/>
      </c>
      <c r="D1826" s="98"/>
      <c r="E1826" s="56"/>
      <c r="F1826" s="56"/>
      <c r="G1826" s="96"/>
      <c r="H1826" s="107"/>
      <c r="I1826" s="56"/>
      <c r="J1826" s="59"/>
      <c r="K1826" s="57"/>
      <c r="L1826" s="55"/>
      <c r="M1826" s="100"/>
      <c r="N1826" s="61"/>
      <c r="O1826" s="61"/>
      <c r="P1826" s="61"/>
      <c r="Q1826" s="1" t="s">
        <v>2788</v>
      </c>
    </row>
    <row r="1827" spans="1:17" ht="63.95" customHeight="1">
      <c r="A1827" s="125" t="str">
        <f t="shared" si="56"/>
        <v/>
      </c>
      <c r="B1827" s="126" t="str">
        <f t="shared" si="57"/>
        <v/>
      </c>
      <c r="C1827" s="136" t="str">
        <f>IF(D1827="","",COUNTA($D$3:D1826)+1)</f>
        <v/>
      </c>
      <c r="D1827" s="98"/>
      <c r="E1827" s="56"/>
      <c r="F1827" s="56"/>
      <c r="G1827" s="96"/>
      <c r="H1827" s="107"/>
      <c r="I1827" s="56"/>
      <c r="J1827" s="59"/>
      <c r="K1827" s="57"/>
      <c r="L1827" s="55"/>
      <c r="M1827" s="100"/>
      <c r="N1827" s="61"/>
      <c r="O1827" s="61"/>
      <c r="P1827" s="61"/>
      <c r="Q1827" s="1" t="s">
        <v>2789</v>
      </c>
    </row>
    <row r="1828" spans="1:17" ht="63.95" customHeight="1">
      <c r="A1828" s="128" t="str">
        <f t="shared" si="56"/>
        <v/>
      </c>
      <c r="B1828" s="129" t="str">
        <f t="shared" si="57"/>
        <v/>
      </c>
      <c r="C1828" s="137" t="str">
        <f>IF(D1828="","",COUNTA($D$3:D1827)+1)</f>
        <v/>
      </c>
      <c r="D1828" s="101"/>
      <c r="E1828" s="46"/>
      <c r="F1828" s="46"/>
      <c r="G1828" s="80"/>
      <c r="H1828" s="106"/>
      <c r="I1828" s="46"/>
      <c r="J1828" s="49"/>
      <c r="K1828" s="47"/>
      <c r="L1828" s="45"/>
      <c r="M1828" s="103"/>
      <c r="N1828" s="51"/>
      <c r="O1828" s="51"/>
      <c r="P1828" s="51"/>
      <c r="Q1828" s="1" t="s">
        <v>2790</v>
      </c>
    </row>
    <row r="1829" spans="1:17" ht="36.950000000000003" customHeight="1">
      <c r="A1829" s="131">
        <f t="shared" si="56"/>
        <v>2015</v>
      </c>
      <c r="B1829" s="132" t="str">
        <f t="shared" si="57"/>
        <v>A</v>
      </c>
      <c r="C1829" s="133">
        <f>IF(D1829="","",COUNTA($D$3:D1828)+1)</f>
        <v>1074</v>
      </c>
      <c r="D1829" s="93" t="s">
        <v>19</v>
      </c>
      <c r="E1829" s="36" t="s">
        <v>2250</v>
      </c>
      <c r="F1829" s="36" t="s">
        <v>2250</v>
      </c>
      <c r="G1829" s="77" t="s">
        <v>6</v>
      </c>
      <c r="H1829" s="105">
        <v>50</v>
      </c>
      <c r="I1829" s="36" t="s">
        <v>7</v>
      </c>
      <c r="J1829" s="39" t="s">
        <v>8</v>
      </c>
      <c r="K1829" s="37" t="s">
        <v>10</v>
      </c>
      <c r="L1829" s="35" t="s">
        <v>738</v>
      </c>
      <c r="M1829" s="95" t="s">
        <v>2791</v>
      </c>
      <c r="N1829" s="41" t="s">
        <v>14</v>
      </c>
      <c r="O1829" s="41" t="s">
        <v>738</v>
      </c>
      <c r="P1829" s="41" t="s">
        <v>738</v>
      </c>
      <c r="Q1829" s="1" t="s">
        <v>2792</v>
      </c>
    </row>
    <row r="1830" spans="1:17" ht="50.1" customHeight="1">
      <c r="A1830" s="125" t="str">
        <f t="shared" si="56"/>
        <v/>
      </c>
      <c r="B1830" s="126" t="str">
        <f t="shared" si="57"/>
        <v/>
      </c>
      <c r="C1830" s="136" t="str">
        <f>IF(D1830="","",COUNTA($D$3:D1829)+1)</f>
        <v/>
      </c>
      <c r="D1830" s="98"/>
      <c r="E1830" s="56"/>
      <c r="F1830" s="56"/>
      <c r="G1830" s="96"/>
      <c r="H1830" s="107"/>
      <c r="I1830" s="56"/>
      <c r="J1830" s="59"/>
      <c r="K1830" s="57"/>
      <c r="L1830" s="55"/>
      <c r="M1830" s="100"/>
      <c r="N1830" s="61"/>
      <c r="O1830" s="61"/>
      <c r="P1830" s="61"/>
      <c r="Q1830" s="1" t="s">
        <v>2793</v>
      </c>
    </row>
    <row r="1831" spans="1:17" ht="50.1" customHeight="1">
      <c r="A1831" s="128" t="str">
        <f t="shared" si="56"/>
        <v/>
      </c>
      <c r="B1831" s="129" t="str">
        <f t="shared" si="57"/>
        <v/>
      </c>
      <c r="C1831" s="137" t="str">
        <f>IF(D1831="","",COUNTA($D$3:D1830)+1)</f>
        <v/>
      </c>
      <c r="D1831" s="101"/>
      <c r="E1831" s="46"/>
      <c r="F1831" s="46"/>
      <c r="G1831" s="80"/>
      <c r="H1831" s="106"/>
      <c r="I1831" s="46"/>
      <c r="J1831" s="49"/>
      <c r="K1831" s="47"/>
      <c r="L1831" s="45"/>
      <c r="M1831" s="103"/>
      <c r="N1831" s="51"/>
      <c r="O1831" s="51"/>
      <c r="P1831" s="51"/>
      <c r="Q1831" s="1" t="s">
        <v>2794</v>
      </c>
    </row>
    <row r="1832" spans="1:17" ht="36.950000000000003" customHeight="1">
      <c r="A1832" s="138">
        <f t="shared" si="56"/>
        <v>2015</v>
      </c>
      <c r="B1832" s="139" t="str">
        <f t="shared" si="57"/>
        <v>A</v>
      </c>
      <c r="C1832" s="140">
        <f>IF(D1832="","",COUNTA($D$3:D1831)+1)</f>
        <v>1075</v>
      </c>
      <c r="D1832" s="16" t="s">
        <v>19</v>
      </c>
      <c r="E1832" s="10" t="s">
        <v>2250</v>
      </c>
      <c r="F1832" s="10" t="s">
        <v>2250</v>
      </c>
      <c r="G1832" s="13" t="s">
        <v>6</v>
      </c>
      <c r="H1832" s="104">
        <v>52</v>
      </c>
      <c r="I1832" s="10" t="s">
        <v>7</v>
      </c>
      <c r="J1832" s="39" t="s">
        <v>8</v>
      </c>
      <c r="K1832" s="16" t="s">
        <v>10</v>
      </c>
      <c r="L1832" s="16" t="s">
        <v>738</v>
      </c>
      <c r="M1832" s="1" t="s">
        <v>2795</v>
      </c>
      <c r="N1832" s="18" t="s">
        <v>14</v>
      </c>
      <c r="O1832" s="18" t="s">
        <v>738</v>
      </c>
      <c r="P1832" s="18" t="s">
        <v>738</v>
      </c>
      <c r="Q1832" s="1" t="s">
        <v>2796</v>
      </c>
    </row>
    <row r="1833" spans="1:17" ht="63.95" customHeight="1">
      <c r="A1833" s="138">
        <f t="shared" si="56"/>
        <v>2015</v>
      </c>
      <c r="B1833" s="139" t="str">
        <f t="shared" si="57"/>
        <v>A</v>
      </c>
      <c r="C1833" s="140">
        <f>IF(D1833="","",COUNTA($D$3:D1832)+1)</f>
        <v>1076</v>
      </c>
      <c r="D1833" s="16" t="s">
        <v>19</v>
      </c>
      <c r="E1833" s="10" t="s">
        <v>2250</v>
      </c>
      <c r="F1833" s="10" t="s">
        <v>2250</v>
      </c>
      <c r="G1833" s="13" t="s">
        <v>6</v>
      </c>
      <c r="H1833" s="104">
        <v>50</v>
      </c>
      <c r="I1833" s="10" t="s">
        <v>7</v>
      </c>
      <c r="J1833" s="39" t="s">
        <v>8</v>
      </c>
      <c r="K1833" s="16" t="s">
        <v>10</v>
      </c>
      <c r="L1833" s="16" t="s">
        <v>738</v>
      </c>
      <c r="M1833" s="1" t="s">
        <v>2797</v>
      </c>
      <c r="N1833" s="18" t="s">
        <v>14</v>
      </c>
      <c r="O1833" s="18" t="s">
        <v>738</v>
      </c>
      <c r="P1833" s="18" t="s">
        <v>738</v>
      </c>
      <c r="Q1833" s="1" t="s">
        <v>2798</v>
      </c>
    </row>
    <row r="1834" spans="1:17" ht="50.1" customHeight="1">
      <c r="A1834" s="138">
        <f t="shared" si="56"/>
        <v>2015</v>
      </c>
      <c r="B1834" s="139" t="str">
        <f t="shared" si="57"/>
        <v>A</v>
      </c>
      <c r="C1834" s="140">
        <f>IF(D1834="","",COUNTA($D$3:D1833)+1)</f>
        <v>1077</v>
      </c>
      <c r="D1834" s="16" t="s">
        <v>19</v>
      </c>
      <c r="E1834" s="10" t="s">
        <v>2250</v>
      </c>
      <c r="F1834" s="10" t="s">
        <v>2250</v>
      </c>
      <c r="G1834" s="13" t="s">
        <v>6</v>
      </c>
      <c r="H1834" s="104">
        <v>51</v>
      </c>
      <c r="I1834" s="10" t="s">
        <v>7</v>
      </c>
      <c r="J1834" s="39" t="s">
        <v>8</v>
      </c>
      <c r="K1834" s="16" t="s">
        <v>10</v>
      </c>
      <c r="L1834" s="16" t="s">
        <v>738</v>
      </c>
      <c r="M1834" s="1" t="s">
        <v>2799</v>
      </c>
      <c r="N1834" s="18" t="s">
        <v>14</v>
      </c>
      <c r="O1834" s="18" t="s">
        <v>738</v>
      </c>
      <c r="P1834" s="18" t="s">
        <v>738</v>
      </c>
      <c r="Q1834" s="1" t="s">
        <v>2800</v>
      </c>
    </row>
    <row r="1835" spans="1:17" ht="78" customHeight="1">
      <c r="A1835" s="138">
        <f t="shared" si="56"/>
        <v>2015</v>
      </c>
      <c r="B1835" s="139" t="str">
        <f t="shared" si="57"/>
        <v>A</v>
      </c>
      <c r="C1835" s="140">
        <f>IF(D1835="","",COUNTA($D$3:D1834)+1)</f>
        <v>1078</v>
      </c>
      <c r="D1835" s="16" t="s">
        <v>19</v>
      </c>
      <c r="E1835" s="10" t="s">
        <v>2250</v>
      </c>
      <c r="F1835" s="10" t="s">
        <v>2250</v>
      </c>
      <c r="G1835" s="13" t="s">
        <v>6</v>
      </c>
      <c r="H1835" s="104">
        <v>52</v>
      </c>
      <c r="I1835" s="10" t="s">
        <v>7</v>
      </c>
      <c r="J1835" s="39" t="s">
        <v>8</v>
      </c>
      <c r="K1835" s="16" t="s">
        <v>10</v>
      </c>
      <c r="L1835" s="16" t="s">
        <v>738</v>
      </c>
      <c r="M1835" s="1" t="s">
        <v>2801</v>
      </c>
      <c r="N1835" s="18" t="s">
        <v>14</v>
      </c>
      <c r="O1835" s="18" t="s">
        <v>738</v>
      </c>
      <c r="P1835" s="18" t="s">
        <v>738</v>
      </c>
      <c r="Q1835" s="1" t="s">
        <v>2802</v>
      </c>
    </row>
    <row r="1836" spans="1:17" ht="50.1" customHeight="1">
      <c r="A1836" s="138">
        <f t="shared" si="56"/>
        <v>2015</v>
      </c>
      <c r="B1836" s="139" t="str">
        <f t="shared" si="57"/>
        <v>A</v>
      </c>
      <c r="C1836" s="140">
        <f>IF(D1836="","",COUNTA($D$3:D1835)+1)</f>
        <v>1079</v>
      </c>
      <c r="D1836" s="16" t="s">
        <v>19</v>
      </c>
      <c r="E1836" s="10" t="s">
        <v>2250</v>
      </c>
      <c r="F1836" s="10" t="s">
        <v>2250</v>
      </c>
      <c r="G1836" s="13" t="s">
        <v>6</v>
      </c>
      <c r="H1836" s="104">
        <v>53</v>
      </c>
      <c r="I1836" s="10" t="s">
        <v>7</v>
      </c>
      <c r="J1836" s="39" t="s">
        <v>8</v>
      </c>
      <c r="K1836" s="16" t="s">
        <v>10</v>
      </c>
      <c r="L1836" s="16" t="s">
        <v>738</v>
      </c>
      <c r="M1836" s="1" t="s">
        <v>2803</v>
      </c>
      <c r="N1836" s="18" t="s">
        <v>14</v>
      </c>
      <c r="O1836" s="18" t="s">
        <v>738</v>
      </c>
      <c r="P1836" s="18" t="s">
        <v>738</v>
      </c>
      <c r="Q1836" s="1" t="s">
        <v>2804</v>
      </c>
    </row>
    <row r="1837" spans="1:17" ht="50.1" customHeight="1">
      <c r="A1837" s="138">
        <f t="shared" si="56"/>
        <v>2015</v>
      </c>
      <c r="B1837" s="139" t="str">
        <f t="shared" si="57"/>
        <v>A</v>
      </c>
      <c r="C1837" s="140">
        <f>IF(D1837="","",COUNTA($D$3:D1836)+1)</f>
        <v>1080</v>
      </c>
      <c r="D1837" s="16" t="s">
        <v>19</v>
      </c>
      <c r="E1837" s="10" t="s">
        <v>2250</v>
      </c>
      <c r="F1837" s="10" t="s">
        <v>2250</v>
      </c>
      <c r="G1837" s="13" t="s">
        <v>6</v>
      </c>
      <c r="H1837" s="104">
        <v>53</v>
      </c>
      <c r="I1837" s="10" t="s">
        <v>7</v>
      </c>
      <c r="J1837" s="39" t="s">
        <v>8</v>
      </c>
      <c r="K1837" s="16" t="s">
        <v>10</v>
      </c>
      <c r="L1837" s="16" t="s">
        <v>738</v>
      </c>
      <c r="M1837" s="1" t="s">
        <v>2805</v>
      </c>
      <c r="N1837" s="18" t="s">
        <v>14</v>
      </c>
      <c r="O1837" s="18" t="s">
        <v>738</v>
      </c>
      <c r="P1837" s="18" t="s">
        <v>738</v>
      </c>
      <c r="Q1837" s="1" t="s">
        <v>2806</v>
      </c>
    </row>
    <row r="1838" spans="1:17" ht="36.950000000000003" customHeight="1">
      <c r="A1838" s="138">
        <f t="shared" si="56"/>
        <v>2015</v>
      </c>
      <c r="B1838" s="139" t="str">
        <f t="shared" si="57"/>
        <v>A</v>
      </c>
      <c r="C1838" s="140">
        <f>IF(D1838="","",COUNTA($D$3:D1837)+1)</f>
        <v>1081</v>
      </c>
      <c r="D1838" s="16" t="s">
        <v>19</v>
      </c>
      <c r="E1838" s="10" t="s">
        <v>2250</v>
      </c>
      <c r="F1838" s="10" t="s">
        <v>2250</v>
      </c>
      <c r="G1838" s="13" t="s">
        <v>6</v>
      </c>
      <c r="H1838" s="104">
        <v>53</v>
      </c>
      <c r="I1838" s="10" t="s">
        <v>7</v>
      </c>
      <c r="J1838" s="39" t="s">
        <v>8</v>
      </c>
      <c r="K1838" s="16" t="s">
        <v>10</v>
      </c>
      <c r="L1838" s="16" t="s">
        <v>738</v>
      </c>
      <c r="M1838" s="1" t="s">
        <v>2807</v>
      </c>
      <c r="N1838" s="18" t="s">
        <v>14</v>
      </c>
      <c r="O1838" s="18" t="s">
        <v>738</v>
      </c>
      <c r="P1838" s="18" t="s">
        <v>738</v>
      </c>
      <c r="Q1838" s="1" t="s">
        <v>2808</v>
      </c>
    </row>
    <row r="1839" spans="1:17" ht="36.950000000000003" customHeight="1">
      <c r="A1839" s="138">
        <f t="shared" si="56"/>
        <v>2015</v>
      </c>
      <c r="B1839" s="139" t="str">
        <f t="shared" si="57"/>
        <v>A</v>
      </c>
      <c r="C1839" s="140">
        <f>IF(D1839="","",COUNTA($D$3:D1838)+1)</f>
        <v>1082</v>
      </c>
      <c r="D1839" s="16" t="s">
        <v>19</v>
      </c>
      <c r="E1839" s="10" t="s">
        <v>2250</v>
      </c>
      <c r="F1839" s="10" t="s">
        <v>2250</v>
      </c>
      <c r="G1839" s="13" t="s">
        <v>6</v>
      </c>
      <c r="H1839" s="104">
        <v>51</v>
      </c>
      <c r="I1839" s="10" t="s">
        <v>7</v>
      </c>
      <c r="J1839" s="39" t="s">
        <v>8</v>
      </c>
      <c r="K1839" s="16" t="s">
        <v>10</v>
      </c>
      <c r="L1839" s="16" t="s">
        <v>738</v>
      </c>
      <c r="M1839" s="1" t="s">
        <v>2809</v>
      </c>
      <c r="N1839" s="18" t="s">
        <v>14</v>
      </c>
      <c r="O1839" s="18" t="s">
        <v>738</v>
      </c>
      <c r="P1839" s="18" t="s">
        <v>738</v>
      </c>
      <c r="Q1839" s="1" t="s">
        <v>2810</v>
      </c>
    </row>
    <row r="1840" spans="1:17" ht="36.950000000000003" customHeight="1">
      <c r="A1840" s="131">
        <f t="shared" si="56"/>
        <v>2015</v>
      </c>
      <c r="B1840" s="132" t="str">
        <f t="shared" si="57"/>
        <v>A</v>
      </c>
      <c r="C1840" s="133">
        <f>IF(D1840="","",COUNTA($D$3:D1839)+1)</f>
        <v>1083</v>
      </c>
      <c r="D1840" s="93" t="s">
        <v>19</v>
      </c>
      <c r="E1840" s="36" t="s">
        <v>2250</v>
      </c>
      <c r="F1840" s="36" t="s">
        <v>2250</v>
      </c>
      <c r="G1840" s="77" t="s">
        <v>6</v>
      </c>
      <c r="H1840" s="105">
        <v>52</v>
      </c>
      <c r="I1840" s="36" t="s">
        <v>7</v>
      </c>
      <c r="J1840" s="39" t="s">
        <v>8</v>
      </c>
      <c r="K1840" s="37" t="s">
        <v>10</v>
      </c>
      <c r="L1840" s="35" t="s">
        <v>738</v>
      </c>
      <c r="M1840" s="95" t="s">
        <v>2811</v>
      </c>
      <c r="N1840" s="41" t="s">
        <v>14</v>
      </c>
      <c r="O1840" s="41" t="s">
        <v>738</v>
      </c>
      <c r="P1840" s="41" t="s">
        <v>738</v>
      </c>
      <c r="Q1840" s="1" t="s">
        <v>2812</v>
      </c>
    </row>
    <row r="1841" spans="1:17" ht="50.1" customHeight="1">
      <c r="A1841" s="128" t="str">
        <f t="shared" si="56"/>
        <v/>
      </c>
      <c r="B1841" s="129" t="str">
        <f t="shared" si="57"/>
        <v/>
      </c>
      <c r="C1841" s="137" t="str">
        <f>IF(D1841="","",COUNTA($D$3:D1840)+1)</f>
        <v/>
      </c>
      <c r="D1841" s="101"/>
      <c r="E1841" s="46"/>
      <c r="F1841" s="46"/>
      <c r="G1841" s="80"/>
      <c r="H1841" s="106"/>
      <c r="I1841" s="46"/>
      <c r="J1841" s="49"/>
      <c r="K1841" s="47"/>
      <c r="L1841" s="45"/>
      <c r="M1841" s="103"/>
      <c r="N1841" s="51"/>
      <c r="O1841" s="51"/>
      <c r="P1841" s="51"/>
      <c r="Q1841" s="1" t="s">
        <v>2813</v>
      </c>
    </row>
    <row r="1842" spans="1:17" ht="36.950000000000003" customHeight="1">
      <c r="A1842" s="138">
        <f t="shared" si="56"/>
        <v>2015</v>
      </c>
      <c r="B1842" s="139" t="str">
        <f t="shared" si="57"/>
        <v>A</v>
      </c>
      <c r="C1842" s="140">
        <f>IF(D1842="","",COUNTA($D$3:D1841)+1)</f>
        <v>1084</v>
      </c>
      <c r="D1842" s="8" t="s">
        <v>19</v>
      </c>
      <c r="E1842" s="10" t="s">
        <v>2250</v>
      </c>
      <c r="F1842" s="10" t="s">
        <v>2250</v>
      </c>
      <c r="G1842" s="13" t="s">
        <v>6</v>
      </c>
      <c r="H1842" s="104">
        <v>54</v>
      </c>
      <c r="I1842" s="10" t="s">
        <v>7</v>
      </c>
      <c r="J1842" s="39" t="s">
        <v>8</v>
      </c>
      <c r="K1842" s="15" t="s">
        <v>10</v>
      </c>
      <c r="L1842" s="16" t="s">
        <v>738</v>
      </c>
      <c r="M1842" s="1" t="s">
        <v>2814</v>
      </c>
      <c r="N1842" s="18" t="s">
        <v>14</v>
      </c>
      <c r="O1842" s="18" t="s">
        <v>738</v>
      </c>
      <c r="P1842" s="18" t="s">
        <v>738</v>
      </c>
      <c r="Q1842" s="1" t="s">
        <v>2815</v>
      </c>
    </row>
    <row r="1843" spans="1:17" ht="50.1" customHeight="1">
      <c r="A1843" s="131">
        <f t="shared" si="56"/>
        <v>2015</v>
      </c>
      <c r="B1843" s="132" t="str">
        <f t="shared" si="57"/>
        <v>A</v>
      </c>
      <c r="C1843" s="133">
        <f>IF(D1843="","",COUNTA($D$3:D1842)+1)</f>
        <v>1085</v>
      </c>
      <c r="D1843" s="93" t="s">
        <v>19</v>
      </c>
      <c r="E1843" s="36" t="s">
        <v>2250</v>
      </c>
      <c r="F1843" s="36" t="s">
        <v>2250</v>
      </c>
      <c r="G1843" s="77" t="s">
        <v>6</v>
      </c>
      <c r="H1843" s="105">
        <v>53</v>
      </c>
      <c r="I1843" s="36" t="s">
        <v>7</v>
      </c>
      <c r="J1843" s="39" t="s">
        <v>8</v>
      </c>
      <c r="K1843" s="37" t="s">
        <v>10</v>
      </c>
      <c r="L1843" s="35" t="s">
        <v>738</v>
      </c>
      <c r="M1843" s="95" t="s">
        <v>2816</v>
      </c>
      <c r="N1843" s="41" t="s">
        <v>14</v>
      </c>
      <c r="O1843" s="41" t="s">
        <v>738</v>
      </c>
      <c r="P1843" s="41" t="s">
        <v>738</v>
      </c>
      <c r="Q1843" s="1" t="s">
        <v>2817</v>
      </c>
    </row>
    <row r="1844" spans="1:17" ht="36.950000000000003" customHeight="1">
      <c r="A1844" s="128" t="str">
        <f t="shared" si="56"/>
        <v/>
      </c>
      <c r="B1844" s="129" t="str">
        <f t="shared" si="57"/>
        <v/>
      </c>
      <c r="C1844" s="137" t="str">
        <f>IF(D1844="","",COUNTA($D$3:D1843)+1)</f>
        <v/>
      </c>
      <c r="D1844" s="101"/>
      <c r="E1844" s="46"/>
      <c r="F1844" s="46"/>
      <c r="G1844" s="80"/>
      <c r="H1844" s="106"/>
      <c r="I1844" s="46"/>
      <c r="J1844" s="49"/>
      <c r="K1844" s="47"/>
      <c r="L1844" s="45"/>
      <c r="M1844" s="103"/>
      <c r="N1844" s="51"/>
      <c r="O1844" s="51"/>
      <c r="P1844" s="51"/>
      <c r="Q1844" s="1" t="s">
        <v>2818</v>
      </c>
    </row>
    <row r="1845" spans="1:17" ht="36.950000000000003" customHeight="1">
      <c r="A1845" s="131">
        <f t="shared" si="56"/>
        <v>2015</v>
      </c>
      <c r="B1845" s="132" t="str">
        <f t="shared" si="57"/>
        <v>A</v>
      </c>
      <c r="C1845" s="133">
        <f>IF(D1845="","",COUNTA($D$3:D1844)+1)</f>
        <v>1086</v>
      </c>
      <c r="D1845" s="93" t="s">
        <v>19</v>
      </c>
      <c r="E1845" s="36" t="s">
        <v>2250</v>
      </c>
      <c r="F1845" s="36" t="s">
        <v>2250</v>
      </c>
      <c r="G1845" s="77" t="s">
        <v>6</v>
      </c>
      <c r="H1845" s="105">
        <v>54</v>
      </c>
      <c r="I1845" s="36" t="s">
        <v>7</v>
      </c>
      <c r="J1845" s="39" t="s">
        <v>8</v>
      </c>
      <c r="K1845" s="37" t="s">
        <v>10</v>
      </c>
      <c r="L1845" s="35" t="s">
        <v>738</v>
      </c>
      <c r="M1845" s="95" t="s">
        <v>2819</v>
      </c>
      <c r="N1845" s="41" t="s">
        <v>14</v>
      </c>
      <c r="O1845" s="41" t="s">
        <v>738</v>
      </c>
      <c r="P1845" s="41" t="s">
        <v>738</v>
      </c>
      <c r="Q1845" s="1" t="s">
        <v>2820</v>
      </c>
    </row>
    <row r="1846" spans="1:17" ht="50.1" customHeight="1">
      <c r="A1846" s="128" t="str">
        <f t="shared" si="56"/>
        <v/>
      </c>
      <c r="B1846" s="129" t="str">
        <f t="shared" si="57"/>
        <v/>
      </c>
      <c r="C1846" s="137" t="str">
        <f>IF(D1846="","",COUNTA($D$3:D1845)+1)</f>
        <v/>
      </c>
      <c r="D1846" s="101"/>
      <c r="E1846" s="46"/>
      <c r="F1846" s="46"/>
      <c r="G1846" s="80"/>
      <c r="H1846" s="106"/>
      <c r="I1846" s="46"/>
      <c r="J1846" s="49"/>
      <c r="K1846" s="47"/>
      <c r="L1846" s="45"/>
      <c r="M1846" s="103"/>
      <c r="N1846" s="51"/>
      <c r="O1846" s="51"/>
      <c r="P1846" s="51"/>
      <c r="Q1846" s="1" t="s">
        <v>2821</v>
      </c>
    </row>
    <row r="1847" spans="1:17" ht="78" customHeight="1">
      <c r="A1847" s="131">
        <f t="shared" si="56"/>
        <v>2015</v>
      </c>
      <c r="B1847" s="132" t="str">
        <f t="shared" si="57"/>
        <v>A</v>
      </c>
      <c r="C1847" s="133">
        <f>IF(D1847="","",COUNTA($D$3:D1846)+1)</f>
        <v>1087</v>
      </c>
      <c r="D1847" s="93" t="s">
        <v>19</v>
      </c>
      <c r="E1847" s="36" t="s">
        <v>2250</v>
      </c>
      <c r="F1847" s="36" t="s">
        <v>2250</v>
      </c>
      <c r="G1847" s="77" t="s">
        <v>6</v>
      </c>
      <c r="H1847" s="105">
        <v>58</v>
      </c>
      <c r="I1847" s="36" t="s">
        <v>7</v>
      </c>
      <c r="J1847" s="39" t="s">
        <v>8</v>
      </c>
      <c r="K1847" s="37" t="s">
        <v>10</v>
      </c>
      <c r="L1847" s="35" t="s">
        <v>738</v>
      </c>
      <c r="M1847" s="95" t="s">
        <v>2822</v>
      </c>
      <c r="N1847" s="41" t="s">
        <v>14</v>
      </c>
      <c r="O1847" s="41" t="s">
        <v>738</v>
      </c>
      <c r="P1847" s="41" t="s">
        <v>738</v>
      </c>
      <c r="Q1847" s="1" t="s">
        <v>2823</v>
      </c>
    </row>
    <row r="1848" spans="1:17" ht="50.1" customHeight="1">
      <c r="A1848" s="125" t="str">
        <f t="shared" si="56"/>
        <v/>
      </c>
      <c r="B1848" s="126" t="str">
        <f t="shared" si="57"/>
        <v/>
      </c>
      <c r="C1848" s="136" t="str">
        <f>IF(D1848="","",COUNTA($D$3:D1847)+1)</f>
        <v/>
      </c>
      <c r="D1848" s="98"/>
      <c r="E1848" s="56"/>
      <c r="F1848" s="56"/>
      <c r="G1848" s="96"/>
      <c r="H1848" s="107"/>
      <c r="I1848" s="56"/>
      <c r="J1848" s="59"/>
      <c r="K1848" s="57"/>
      <c r="L1848" s="55"/>
      <c r="M1848" s="100"/>
      <c r="N1848" s="61"/>
      <c r="O1848" s="61"/>
      <c r="P1848" s="61"/>
      <c r="Q1848" s="1" t="s">
        <v>2824</v>
      </c>
    </row>
    <row r="1849" spans="1:17" ht="36.950000000000003" customHeight="1">
      <c r="A1849" s="125" t="str">
        <f t="shared" si="56"/>
        <v/>
      </c>
      <c r="B1849" s="126" t="str">
        <f t="shared" si="57"/>
        <v/>
      </c>
      <c r="C1849" s="136" t="str">
        <f>IF(D1849="","",COUNTA($D$3:D1848)+1)</f>
        <v/>
      </c>
      <c r="D1849" s="98"/>
      <c r="E1849" s="56"/>
      <c r="F1849" s="56"/>
      <c r="G1849" s="96"/>
      <c r="H1849" s="107"/>
      <c r="I1849" s="56"/>
      <c r="J1849" s="59"/>
      <c r="K1849" s="57"/>
      <c r="L1849" s="55"/>
      <c r="M1849" s="100"/>
      <c r="N1849" s="61"/>
      <c r="O1849" s="61"/>
      <c r="P1849" s="61"/>
      <c r="Q1849" s="1" t="s">
        <v>2825</v>
      </c>
    </row>
    <row r="1850" spans="1:17" ht="36.950000000000003" customHeight="1">
      <c r="A1850" s="125" t="str">
        <f t="shared" si="56"/>
        <v/>
      </c>
      <c r="B1850" s="126" t="str">
        <f t="shared" si="57"/>
        <v/>
      </c>
      <c r="C1850" s="136" t="str">
        <f>IF(D1850="","",COUNTA($D$3:D1849)+1)</f>
        <v/>
      </c>
      <c r="D1850" s="98"/>
      <c r="E1850" s="56"/>
      <c r="F1850" s="56"/>
      <c r="G1850" s="96"/>
      <c r="H1850" s="107"/>
      <c r="I1850" s="56"/>
      <c r="J1850" s="59"/>
      <c r="K1850" s="57"/>
      <c r="L1850" s="55"/>
      <c r="M1850" s="100"/>
      <c r="N1850" s="61"/>
      <c r="O1850" s="61"/>
      <c r="P1850" s="61"/>
      <c r="Q1850" s="1" t="s">
        <v>2826</v>
      </c>
    </row>
    <row r="1851" spans="1:17" ht="36.950000000000003" customHeight="1">
      <c r="A1851" s="125" t="str">
        <f t="shared" si="56"/>
        <v/>
      </c>
      <c r="B1851" s="126" t="str">
        <f t="shared" si="57"/>
        <v/>
      </c>
      <c r="C1851" s="136" t="str">
        <f>IF(D1851="","",COUNTA($D$3:D1850)+1)</f>
        <v/>
      </c>
      <c r="D1851" s="98"/>
      <c r="E1851" s="56"/>
      <c r="F1851" s="56"/>
      <c r="G1851" s="96"/>
      <c r="H1851" s="107"/>
      <c r="I1851" s="56"/>
      <c r="J1851" s="59"/>
      <c r="K1851" s="57"/>
      <c r="L1851" s="55"/>
      <c r="M1851" s="100"/>
      <c r="N1851" s="61"/>
      <c r="O1851" s="61"/>
      <c r="P1851" s="61"/>
      <c r="Q1851" s="1" t="s">
        <v>2827</v>
      </c>
    </row>
    <row r="1852" spans="1:17" ht="36.950000000000003" customHeight="1">
      <c r="A1852" s="125" t="str">
        <f t="shared" si="56"/>
        <v/>
      </c>
      <c r="B1852" s="126" t="str">
        <f t="shared" si="57"/>
        <v/>
      </c>
      <c r="C1852" s="136" t="str">
        <f>IF(D1852="","",COUNTA($D$3:D1851)+1)</f>
        <v/>
      </c>
      <c r="D1852" s="98"/>
      <c r="E1852" s="56"/>
      <c r="F1852" s="56"/>
      <c r="G1852" s="96"/>
      <c r="H1852" s="107"/>
      <c r="I1852" s="56"/>
      <c r="J1852" s="59"/>
      <c r="K1852" s="57"/>
      <c r="L1852" s="55"/>
      <c r="M1852" s="100"/>
      <c r="N1852" s="61"/>
      <c r="O1852" s="61"/>
      <c r="P1852" s="61"/>
      <c r="Q1852" s="1" t="s">
        <v>2828</v>
      </c>
    </row>
    <row r="1853" spans="1:17" ht="50.1" customHeight="1">
      <c r="A1853" s="125" t="str">
        <f t="shared" si="56"/>
        <v/>
      </c>
      <c r="B1853" s="126" t="str">
        <f t="shared" si="57"/>
        <v/>
      </c>
      <c r="C1853" s="136" t="str">
        <f>IF(D1853="","",COUNTA($D$3:D1852)+1)</f>
        <v/>
      </c>
      <c r="D1853" s="98"/>
      <c r="E1853" s="56"/>
      <c r="F1853" s="56"/>
      <c r="G1853" s="96"/>
      <c r="H1853" s="107"/>
      <c r="I1853" s="56"/>
      <c r="J1853" s="59"/>
      <c r="K1853" s="57"/>
      <c r="L1853" s="55"/>
      <c r="M1853" s="100"/>
      <c r="N1853" s="61"/>
      <c r="O1853" s="61"/>
      <c r="P1853" s="61"/>
      <c r="Q1853" s="1" t="s">
        <v>2829</v>
      </c>
    </row>
    <row r="1854" spans="1:17" ht="50.1" customHeight="1">
      <c r="A1854" s="125" t="str">
        <f t="shared" si="56"/>
        <v/>
      </c>
      <c r="B1854" s="126" t="str">
        <f t="shared" si="57"/>
        <v/>
      </c>
      <c r="C1854" s="136" t="str">
        <f>IF(D1854="","",COUNTA($D$3:D1853)+1)</f>
        <v/>
      </c>
      <c r="D1854" s="98"/>
      <c r="E1854" s="56"/>
      <c r="F1854" s="56"/>
      <c r="G1854" s="96"/>
      <c r="H1854" s="107"/>
      <c r="I1854" s="56"/>
      <c r="J1854" s="59"/>
      <c r="K1854" s="57"/>
      <c r="L1854" s="55"/>
      <c r="M1854" s="100"/>
      <c r="N1854" s="61"/>
      <c r="O1854" s="61"/>
      <c r="P1854" s="61"/>
      <c r="Q1854" s="1" t="s">
        <v>2830</v>
      </c>
    </row>
    <row r="1855" spans="1:17" ht="78" customHeight="1">
      <c r="A1855" s="128" t="str">
        <f t="shared" si="56"/>
        <v/>
      </c>
      <c r="B1855" s="129" t="str">
        <f t="shared" si="57"/>
        <v/>
      </c>
      <c r="C1855" s="137" t="str">
        <f>IF(D1855="","",COUNTA($D$3:D1854)+1)</f>
        <v/>
      </c>
      <c r="D1855" s="101"/>
      <c r="E1855" s="46"/>
      <c r="F1855" s="46"/>
      <c r="G1855" s="80"/>
      <c r="H1855" s="106"/>
      <c r="I1855" s="46"/>
      <c r="J1855" s="49"/>
      <c r="K1855" s="47"/>
      <c r="L1855" s="45"/>
      <c r="M1855" s="103"/>
      <c r="N1855" s="51"/>
      <c r="O1855" s="51"/>
      <c r="P1855" s="51"/>
      <c r="Q1855" s="1" t="s">
        <v>2831</v>
      </c>
    </row>
    <row r="1856" spans="1:17" ht="36.950000000000003" customHeight="1">
      <c r="A1856" s="131">
        <f t="shared" si="56"/>
        <v>2015</v>
      </c>
      <c r="B1856" s="132" t="str">
        <f t="shared" si="57"/>
        <v>A</v>
      </c>
      <c r="C1856" s="133">
        <f>IF(D1856="","",COUNTA($D$3:D1855)+1)</f>
        <v>1088</v>
      </c>
      <c r="D1856" s="93" t="s">
        <v>19</v>
      </c>
      <c r="E1856" s="36" t="s">
        <v>2250</v>
      </c>
      <c r="F1856" s="36" t="s">
        <v>2250</v>
      </c>
      <c r="G1856" s="77" t="s">
        <v>6</v>
      </c>
      <c r="H1856" s="105">
        <v>58</v>
      </c>
      <c r="I1856" s="36" t="s">
        <v>7</v>
      </c>
      <c r="J1856" s="39" t="s">
        <v>8</v>
      </c>
      <c r="K1856" s="37" t="s">
        <v>10</v>
      </c>
      <c r="L1856" s="35" t="s">
        <v>738</v>
      </c>
      <c r="M1856" s="95" t="s">
        <v>2832</v>
      </c>
      <c r="N1856" s="41" t="s">
        <v>14</v>
      </c>
      <c r="O1856" s="41" t="s">
        <v>738</v>
      </c>
      <c r="P1856" s="41" t="s">
        <v>738</v>
      </c>
      <c r="Q1856" s="1" t="s">
        <v>2833</v>
      </c>
    </row>
    <row r="1857" spans="1:17" ht="50.1" customHeight="1">
      <c r="A1857" s="125" t="str">
        <f t="shared" si="56"/>
        <v/>
      </c>
      <c r="B1857" s="126" t="str">
        <f t="shared" si="57"/>
        <v/>
      </c>
      <c r="C1857" s="136" t="str">
        <f>IF(D1857="","",COUNTA($D$3:D1856)+1)</f>
        <v/>
      </c>
      <c r="D1857" s="98"/>
      <c r="E1857" s="56"/>
      <c r="F1857" s="56"/>
      <c r="G1857" s="96"/>
      <c r="H1857" s="107"/>
      <c r="I1857" s="56"/>
      <c r="J1857" s="59"/>
      <c r="K1857" s="57"/>
      <c r="L1857" s="55"/>
      <c r="M1857" s="100"/>
      <c r="N1857" s="61"/>
      <c r="O1857" s="61"/>
      <c r="P1857" s="61"/>
      <c r="Q1857" s="1" t="s">
        <v>2834</v>
      </c>
    </row>
    <row r="1858" spans="1:17" ht="50.1" customHeight="1">
      <c r="A1858" s="125" t="str">
        <f t="shared" si="56"/>
        <v/>
      </c>
      <c r="B1858" s="126" t="str">
        <f t="shared" si="57"/>
        <v/>
      </c>
      <c r="C1858" s="136" t="str">
        <f>IF(D1858="","",COUNTA($D$3:D1857)+1)</f>
        <v/>
      </c>
      <c r="D1858" s="98"/>
      <c r="E1858" s="56"/>
      <c r="F1858" s="56"/>
      <c r="G1858" s="96"/>
      <c r="H1858" s="107"/>
      <c r="I1858" s="56"/>
      <c r="J1858" s="59"/>
      <c r="K1858" s="57"/>
      <c r="L1858" s="55"/>
      <c r="M1858" s="100"/>
      <c r="N1858" s="61"/>
      <c r="O1858" s="61"/>
      <c r="P1858" s="61"/>
      <c r="Q1858" s="1" t="s">
        <v>2835</v>
      </c>
    </row>
    <row r="1859" spans="1:17" ht="36.950000000000003" customHeight="1">
      <c r="A1859" s="125" t="str">
        <f t="shared" si="56"/>
        <v/>
      </c>
      <c r="B1859" s="126" t="str">
        <f t="shared" si="57"/>
        <v/>
      </c>
      <c r="C1859" s="136" t="str">
        <f>IF(D1859="","",COUNTA($D$3:D1858)+1)</f>
        <v/>
      </c>
      <c r="D1859" s="98"/>
      <c r="E1859" s="56"/>
      <c r="F1859" s="56"/>
      <c r="G1859" s="96"/>
      <c r="H1859" s="107"/>
      <c r="I1859" s="56"/>
      <c r="J1859" s="59"/>
      <c r="K1859" s="57"/>
      <c r="L1859" s="55"/>
      <c r="M1859" s="100"/>
      <c r="N1859" s="61"/>
      <c r="O1859" s="61"/>
      <c r="P1859" s="61"/>
      <c r="Q1859" s="1" t="s">
        <v>2836</v>
      </c>
    </row>
    <row r="1860" spans="1:17" ht="36.950000000000003" customHeight="1">
      <c r="A1860" s="128" t="str">
        <f t="shared" ref="A1860:A1923" si="58">IF(D1860="","",2015)</f>
        <v/>
      </c>
      <c r="B1860" s="129" t="str">
        <f t="shared" ref="B1860:B1923" si="59">IF(D1860="","","A")</f>
        <v/>
      </c>
      <c r="C1860" s="137" t="str">
        <f>IF(D1860="","",COUNTA($D$3:D1859)+1)</f>
        <v/>
      </c>
      <c r="D1860" s="101"/>
      <c r="E1860" s="46"/>
      <c r="F1860" s="46"/>
      <c r="G1860" s="80"/>
      <c r="H1860" s="106"/>
      <c r="I1860" s="46"/>
      <c r="J1860" s="49"/>
      <c r="K1860" s="47"/>
      <c r="L1860" s="45"/>
      <c r="M1860" s="103"/>
      <c r="N1860" s="51"/>
      <c r="O1860" s="51"/>
      <c r="P1860" s="51"/>
      <c r="Q1860" s="1" t="s">
        <v>2837</v>
      </c>
    </row>
    <row r="1861" spans="1:17" ht="63.95" customHeight="1">
      <c r="A1861" s="131">
        <f t="shared" si="58"/>
        <v>2015</v>
      </c>
      <c r="B1861" s="132" t="str">
        <f t="shared" si="59"/>
        <v>A</v>
      </c>
      <c r="C1861" s="133">
        <f>IF(D1861="","",COUNTA($D$3:D1860)+1)</f>
        <v>1089</v>
      </c>
      <c r="D1861" s="93" t="s">
        <v>19</v>
      </c>
      <c r="E1861" s="36" t="s">
        <v>2250</v>
      </c>
      <c r="F1861" s="36" t="s">
        <v>2250</v>
      </c>
      <c r="G1861" s="77" t="s">
        <v>6</v>
      </c>
      <c r="H1861" s="105">
        <v>60</v>
      </c>
      <c r="I1861" s="36" t="s">
        <v>7</v>
      </c>
      <c r="J1861" s="39" t="s">
        <v>8</v>
      </c>
      <c r="K1861" s="37" t="s">
        <v>10</v>
      </c>
      <c r="L1861" s="35" t="s">
        <v>738</v>
      </c>
      <c r="M1861" s="95" t="s">
        <v>2838</v>
      </c>
      <c r="N1861" s="41" t="s">
        <v>14</v>
      </c>
      <c r="O1861" s="41" t="s">
        <v>738</v>
      </c>
      <c r="P1861" s="41" t="s">
        <v>738</v>
      </c>
      <c r="Q1861" s="1" t="s">
        <v>2839</v>
      </c>
    </row>
    <row r="1862" spans="1:17" ht="50.1" customHeight="1">
      <c r="A1862" s="125" t="str">
        <f t="shared" si="58"/>
        <v/>
      </c>
      <c r="B1862" s="126" t="str">
        <f t="shared" si="59"/>
        <v/>
      </c>
      <c r="C1862" s="136" t="str">
        <f>IF(D1862="","",COUNTA($D$3:D1861)+1)</f>
        <v/>
      </c>
      <c r="D1862" s="98"/>
      <c r="E1862" s="56"/>
      <c r="F1862" s="56"/>
      <c r="G1862" s="96"/>
      <c r="H1862" s="107"/>
      <c r="I1862" s="56"/>
      <c r="J1862" s="59"/>
      <c r="K1862" s="57"/>
      <c r="L1862" s="55"/>
      <c r="M1862" s="100"/>
      <c r="N1862" s="61"/>
      <c r="O1862" s="61"/>
      <c r="P1862" s="61"/>
      <c r="Q1862" s="1" t="s">
        <v>2840</v>
      </c>
    </row>
    <row r="1863" spans="1:17" ht="50.1" customHeight="1">
      <c r="A1863" s="125" t="str">
        <f t="shared" si="58"/>
        <v/>
      </c>
      <c r="B1863" s="126" t="str">
        <f t="shared" si="59"/>
        <v/>
      </c>
      <c r="C1863" s="136" t="str">
        <f>IF(D1863="","",COUNTA($D$3:D1862)+1)</f>
        <v/>
      </c>
      <c r="D1863" s="98"/>
      <c r="E1863" s="56"/>
      <c r="F1863" s="56"/>
      <c r="G1863" s="96"/>
      <c r="H1863" s="107"/>
      <c r="I1863" s="56"/>
      <c r="J1863" s="59"/>
      <c r="K1863" s="57"/>
      <c r="L1863" s="55"/>
      <c r="M1863" s="100"/>
      <c r="N1863" s="61"/>
      <c r="O1863" s="61"/>
      <c r="P1863" s="61"/>
      <c r="Q1863" s="1" t="s">
        <v>2841</v>
      </c>
    </row>
    <row r="1864" spans="1:17" ht="36.950000000000003" customHeight="1">
      <c r="A1864" s="125" t="str">
        <f t="shared" si="58"/>
        <v/>
      </c>
      <c r="B1864" s="126" t="str">
        <f t="shared" si="59"/>
        <v/>
      </c>
      <c r="C1864" s="136" t="str">
        <f>IF(D1864="","",COUNTA($D$3:D1863)+1)</f>
        <v/>
      </c>
      <c r="D1864" s="98"/>
      <c r="E1864" s="56"/>
      <c r="F1864" s="56"/>
      <c r="G1864" s="96"/>
      <c r="H1864" s="107"/>
      <c r="I1864" s="56"/>
      <c r="J1864" s="59"/>
      <c r="K1864" s="57"/>
      <c r="L1864" s="55"/>
      <c r="M1864" s="100"/>
      <c r="N1864" s="61"/>
      <c r="O1864" s="61"/>
      <c r="P1864" s="61"/>
      <c r="Q1864" s="1" t="s">
        <v>2842</v>
      </c>
    </row>
    <row r="1865" spans="1:17" ht="36.950000000000003" customHeight="1">
      <c r="A1865" s="125" t="str">
        <f t="shared" si="58"/>
        <v/>
      </c>
      <c r="B1865" s="126" t="str">
        <f t="shared" si="59"/>
        <v/>
      </c>
      <c r="C1865" s="136" t="str">
        <f>IF(D1865="","",COUNTA($D$3:D1864)+1)</f>
        <v/>
      </c>
      <c r="D1865" s="98"/>
      <c r="E1865" s="56"/>
      <c r="F1865" s="56"/>
      <c r="G1865" s="96"/>
      <c r="H1865" s="107"/>
      <c r="I1865" s="56"/>
      <c r="J1865" s="59"/>
      <c r="K1865" s="57"/>
      <c r="L1865" s="55"/>
      <c r="M1865" s="100"/>
      <c r="N1865" s="61"/>
      <c r="O1865" s="61"/>
      <c r="P1865" s="61"/>
      <c r="Q1865" s="1" t="s">
        <v>2843</v>
      </c>
    </row>
    <row r="1866" spans="1:17" ht="36.950000000000003" customHeight="1">
      <c r="A1866" s="125" t="str">
        <f t="shared" si="58"/>
        <v/>
      </c>
      <c r="B1866" s="126" t="str">
        <f t="shared" si="59"/>
        <v/>
      </c>
      <c r="C1866" s="136" t="str">
        <f>IF(D1866="","",COUNTA($D$3:D1865)+1)</f>
        <v/>
      </c>
      <c r="D1866" s="98"/>
      <c r="E1866" s="56"/>
      <c r="F1866" s="56"/>
      <c r="G1866" s="96"/>
      <c r="H1866" s="107"/>
      <c r="I1866" s="56"/>
      <c r="J1866" s="59"/>
      <c r="K1866" s="57"/>
      <c r="L1866" s="55"/>
      <c r="M1866" s="100"/>
      <c r="N1866" s="61"/>
      <c r="O1866" s="61"/>
      <c r="P1866" s="61"/>
      <c r="Q1866" s="1" t="s">
        <v>2844</v>
      </c>
    </row>
    <row r="1867" spans="1:17" ht="78" customHeight="1">
      <c r="A1867" s="125" t="str">
        <f t="shared" si="58"/>
        <v/>
      </c>
      <c r="B1867" s="126" t="str">
        <f t="shared" si="59"/>
        <v/>
      </c>
      <c r="C1867" s="136" t="str">
        <f>IF(D1867="","",COUNTA($D$3:D1866)+1)</f>
        <v/>
      </c>
      <c r="D1867" s="98"/>
      <c r="E1867" s="56"/>
      <c r="F1867" s="56"/>
      <c r="G1867" s="96"/>
      <c r="H1867" s="107"/>
      <c r="I1867" s="56"/>
      <c r="J1867" s="59"/>
      <c r="K1867" s="57"/>
      <c r="L1867" s="55"/>
      <c r="M1867" s="100"/>
      <c r="N1867" s="61"/>
      <c r="O1867" s="61"/>
      <c r="P1867" s="61"/>
      <c r="Q1867" s="1" t="s">
        <v>2845</v>
      </c>
    </row>
    <row r="1868" spans="1:17" ht="63.95" customHeight="1">
      <c r="A1868" s="125" t="str">
        <f t="shared" si="58"/>
        <v/>
      </c>
      <c r="B1868" s="126" t="str">
        <f t="shared" si="59"/>
        <v/>
      </c>
      <c r="C1868" s="136" t="str">
        <f>IF(D1868="","",COUNTA($D$3:D1867)+1)</f>
        <v/>
      </c>
      <c r="D1868" s="98"/>
      <c r="E1868" s="56"/>
      <c r="F1868" s="56"/>
      <c r="G1868" s="96"/>
      <c r="H1868" s="107"/>
      <c r="I1868" s="56"/>
      <c r="J1868" s="59"/>
      <c r="K1868" s="57"/>
      <c r="L1868" s="55"/>
      <c r="M1868" s="100"/>
      <c r="N1868" s="61"/>
      <c r="O1868" s="61"/>
      <c r="P1868" s="61"/>
      <c r="Q1868" s="1" t="s">
        <v>2846</v>
      </c>
    </row>
    <row r="1869" spans="1:17" ht="78" customHeight="1">
      <c r="A1869" s="125" t="str">
        <f t="shared" si="58"/>
        <v/>
      </c>
      <c r="B1869" s="126" t="str">
        <f t="shared" si="59"/>
        <v/>
      </c>
      <c r="C1869" s="136" t="str">
        <f>IF(D1869="","",COUNTA($D$3:D1868)+1)</f>
        <v/>
      </c>
      <c r="D1869" s="98"/>
      <c r="E1869" s="56"/>
      <c r="F1869" s="56"/>
      <c r="G1869" s="96"/>
      <c r="H1869" s="107"/>
      <c r="I1869" s="56"/>
      <c r="J1869" s="59"/>
      <c r="K1869" s="57"/>
      <c r="L1869" s="55"/>
      <c r="M1869" s="100"/>
      <c r="N1869" s="61"/>
      <c r="O1869" s="61"/>
      <c r="P1869" s="61"/>
      <c r="Q1869" s="1" t="s">
        <v>2847</v>
      </c>
    </row>
    <row r="1870" spans="1:17" ht="50.1" customHeight="1">
      <c r="A1870" s="128" t="str">
        <f t="shared" si="58"/>
        <v/>
      </c>
      <c r="B1870" s="129" t="str">
        <f t="shared" si="59"/>
        <v/>
      </c>
      <c r="C1870" s="137" t="str">
        <f>IF(D1870="","",COUNTA($D$3:D1869)+1)</f>
        <v/>
      </c>
      <c r="D1870" s="101"/>
      <c r="E1870" s="46"/>
      <c r="F1870" s="46"/>
      <c r="G1870" s="80"/>
      <c r="H1870" s="106"/>
      <c r="I1870" s="46"/>
      <c r="J1870" s="49"/>
      <c r="K1870" s="47"/>
      <c r="L1870" s="45"/>
      <c r="M1870" s="103"/>
      <c r="N1870" s="51"/>
      <c r="O1870" s="51"/>
      <c r="P1870" s="51"/>
      <c r="Q1870" s="1" t="s">
        <v>2848</v>
      </c>
    </row>
    <row r="1871" spans="1:17" ht="36.950000000000003" customHeight="1">
      <c r="A1871" s="131">
        <f t="shared" si="58"/>
        <v>2015</v>
      </c>
      <c r="B1871" s="132" t="str">
        <f t="shared" si="59"/>
        <v>A</v>
      </c>
      <c r="C1871" s="133">
        <f>IF(D1871="","",COUNTA($D$3:D1870)+1)</f>
        <v>1090</v>
      </c>
      <c r="D1871" s="93" t="s">
        <v>19</v>
      </c>
      <c r="E1871" s="36" t="s">
        <v>2250</v>
      </c>
      <c r="F1871" s="36" t="s">
        <v>2250</v>
      </c>
      <c r="G1871" s="77" t="s">
        <v>6</v>
      </c>
      <c r="H1871" s="105">
        <v>56</v>
      </c>
      <c r="I1871" s="36" t="s">
        <v>7</v>
      </c>
      <c r="J1871" s="39" t="s">
        <v>8</v>
      </c>
      <c r="K1871" s="37" t="s">
        <v>10</v>
      </c>
      <c r="L1871" s="35" t="s">
        <v>738</v>
      </c>
      <c r="M1871" s="95" t="s">
        <v>2849</v>
      </c>
      <c r="N1871" s="41" t="s">
        <v>14</v>
      </c>
      <c r="O1871" s="41" t="s">
        <v>738</v>
      </c>
      <c r="P1871" s="41" t="s">
        <v>738</v>
      </c>
      <c r="Q1871" s="1" t="s">
        <v>2850</v>
      </c>
    </row>
    <row r="1872" spans="1:17" ht="50.1" customHeight="1">
      <c r="A1872" s="125" t="str">
        <f t="shared" si="58"/>
        <v/>
      </c>
      <c r="B1872" s="126" t="str">
        <f t="shared" si="59"/>
        <v/>
      </c>
      <c r="C1872" s="136" t="str">
        <f>IF(D1872="","",COUNTA($D$3:D1871)+1)</f>
        <v/>
      </c>
      <c r="D1872" s="98"/>
      <c r="E1872" s="56"/>
      <c r="F1872" s="56"/>
      <c r="G1872" s="96"/>
      <c r="H1872" s="107"/>
      <c r="I1872" s="56"/>
      <c r="J1872" s="59"/>
      <c r="K1872" s="57"/>
      <c r="L1872" s="55"/>
      <c r="M1872" s="100"/>
      <c r="N1872" s="61"/>
      <c r="O1872" s="61"/>
      <c r="P1872" s="61"/>
      <c r="Q1872" s="1" t="s">
        <v>2851</v>
      </c>
    </row>
    <row r="1873" spans="1:17" ht="50.1" customHeight="1">
      <c r="A1873" s="125" t="str">
        <f t="shared" si="58"/>
        <v/>
      </c>
      <c r="B1873" s="126" t="str">
        <f t="shared" si="59"/>
        <v/>
      </c>
      <c r="C1873" s="136" t="str">
        <f>IF(D1873="","",COUNTA($D$3:D1872)+1)</f>
        <v/>
      </c>
      <c r="D1873" s="98"/>
      <c r="E1873" s="56"/>
      <c r="F1873" s="56"/>
      <c r="G1873" s="96"/>
      <c r="H1873" s="107"/>
      <c r="I1873" s="56"/>
      <c r="J1873" s="59"/>
      <c r="K1873" s="57"/>
      <c r="L1873" s="55"/>
      <c r="M1873" s="100"/>
      <c r="N1873" s="61"/>
      <c r="O1873" s="61"/>
      <c r="P1873" s="61"/>
      <c r="Q1873" s="1" t="s">
        <v>2852</v>
      </c>
    </row>
    <row r="1874" spans="1:17" ht="50.1" customHeight="1">
      <c r="A1874" s="125" t="str">
        <f t="shared" si="58"/>
        <v/>
      </c>
      <c r="B1874" s="126" t="str">
        <f t="shared" si="59"/>
        <v/>
      </c>
      <c r="C1874" s="136" t="str">
        <f>IF(D1874="","",COUNTA($D$3:D1873)+1)</f>
        <v/>
      </c>
      <c r="D1874" s="98"/>
      <c r="E1874" s="56"/>
      <c r="F1874" s="56"/>
      <c r="G1874" s="96"/>
      <c r="H1874" s="107"/>
      <c r="I1874" s="56"/>
      <c r="J1874" s="59"/>
      <c r="K1874" s="57"/>
      <c r="L1874" s="55"/>
      <c r="M1874" s="100"/>
      <c r="N1874" s="61"/>
      <c r="O1874" s="61"/>
      <c r="P1874" s="61"/>
      <c r="Q1874" s="1" t="s">
        <v>2853</v>
      </c>
    </row>
    <row r="1875" spans="1:17" ht="50.1" customHeight="1">
      <c r="A1875" s="125" t="str">
        <f t="shared" si="58"/>
        <v/>
      </c>
      <c r="B1875" s="126" t="str">
        <f t="shared" si="59"/>
        <v/>
      </c>
      <c r="C1875" s="136" t="str">
        <f>IF(D1875="","",COUNTA($D$3:D1874)+1)</f>
        <v/>
      </c>
      <c r="D1875" s="98"/>
      <c r="E1875" s="56"/>
      <c r="F1875" s="56"/>
      <c r="G1875" s="96"/>
      <c r="H1875" s="107"/>
      <c r="I1875" s="56"/>
      <c r="J1875" s="59"/>
      <c r="K1875" s="57"/>
      <c r="L1875" s="55"/>
      <c r="M1875" s="100"/>
      <c r="N1875" s="61"/>
      <c r="O1875" s="61"/>
      <c r="P1875" s="61"/>
      <c r="Q1875" s="1" t="s">
        <v>2854</v>
      </c>
    </row>
    <row r="1876" spans="1:17" ht="36.950000000000003" customHeight="1">
      <c r="A1876" s="128" t="str">
        <f t="shared" si="58"/>
        <v/>
      </c>
      <c r="B1876" s="129" t="str">
        <f t="shared" si="59"/>
        <v/>
      </c>
      <c r="C1876" s="137" t="str">
        <f>IF(D1876="","",COUNTA($D$3:D1875)+1)</f>
        <v/>
      </c>
      <c r="D1876" s="101"/>
      <c r="E1876" s="46"/>
      <c r="F1876" s="46"/>
      <c r="G1876" s="80"/>
      <c r="H1876" s="106"/>
      <c r="I1876" s="46"/>
      <c r="J1876" s="49"/>
      <c r="K1876" s="47"/>
      <c r="L1876" s="45"/>
      <c r="M1876" s="103"/>
      <c r="N1876" s="51"/>
      <c r="O1876" s="51"/>
      <c r="P1876" s="51"/>
      <c r="Q1876" s="1" t="s">
        <v>2855</v>
      </c>
    </row>
    <row r="1877" spans="1:17" ht="63.95" customHeight="1">
      <c r="A1877" s="131">
        <f t="shared" si="58"/>
        <v>2015</v>
      </c>
      <c r="B1877" s="132" t="str">
        <f t="shared" si="59"/>
        <v>A</v>
      </c>
      <c r="C1877" s="133">
        <f>IF(D1877="","",COUNTA($D$3:D1876)+1)</f>
        <v>1091</v>
      </c>
      <c r="D1877" s="93" t="s">
        <v>19</v>
      </c>
      <c r="E1877" s="36" t="s">
        <v>2250</v>
      </c>
      <c r="F1877" s="36" t="s">
        <v>2250</v>
      </c>
      <c r="G1877" s="77" t="s">
        <v>6</v>
      </c>
      <c r="H1877" s="105">
        <v>60</v>
      </c>
      <c r="I1877" s="36" t="s">
        <v>7</v>
      </c>
      <c r="J1877" s="39" t="s">
        <v>8</v>
      </c>
      <c r="K1877" s="37" t="s">
        <v>10</v>
      </c>
      <c r="L1877" s="35" t="s">
        <v>738</v>
      </c>
      <c r="M1877" s="95" t="s">
        <v>2856</v>
      </c>
      <c r="N1877" s="61" t="s">
        <v>14</v>
      </c>
      <c r="O1877" s="61" t="s">
        <v>738</v>
      </c>
      <c r="P1877" s="61" t="s">
        <v>738</v>
      </c>
      <c r="Q1877" s="1" t="s">
        <v>2857</v>
      </c>
    </row>
    <row r="1878" spans="1:17" ht="50.1" customHeight="1">
      <c r="A1878" s="125" t="str">
        <f t="shared" si="58"/>
        <v/>
      </c>
      <c r="B1878" s="126" t="str">
        <f t="shared" si="59"/>
        <v/>
      </c>
      <c r="C1878" s="136" t="str">
        <f>IF(D1878="","",COUNTA($D$3:D1877)+1)</f>
        <v/>
      </c>
      <c r="D1878" s="98"/>
      <c r="E1878" s="56"/>
      <c r="F1878" s="56"/>
      <c r="G1878" s="96"/>
      <c r="H1878" s="107"/>
      <c r="I1878" s="56"/>
      <c r="J1878" s="59"/>
      <c r="K1878" s="57"/>
      <c r="L1878" s="55"/>
      <c r="M1878" s="100"/>
      <c r="N1878" s="61"/>
      <c r="O1878" s="61"/>
      <c r="P1878" s="61"/>
      <c r="Q1878" s="1" t="s">
        <v>2858</v>
      </c>
    </row>
    <row r="1879" spans="1:17" ht="50.1" customHeight="1">
      <c r="A1879" s="125" t="str">
        <f t="shared" si="58"/>
        <v/>
      </c>
      <c r="B1879" s="126" t="str">
        <f t="shared" si="59"/>
        <v/>
      </c>
      <c r="C1879" s="136" t="str">
        <f>IF(D1879="","",COUNTA($D$3:D1878)+1)</f>
        <v/>
      </c>
      <c r="D1879" s="98"/>
      <c r="E1879" s="56"/>
      <c r="F1879" s="56"/>
      <c r="G1879" s="96"/>
      <c r="H1879" s="107"/>
      <c r="I1879" s="56"/>
      <c r="J1879" s="59"/>
      <c r="K1879" s="57"/>
      <c r="L1879" s="55"/>
      <c r="M1879" s="100"/>
      <c r="N1879" s="61"/>
      <c r="O1879" s="61"/>
      <c r="P1879" s="61"/>
      <c r="Q1879" s="1" t="s">
        <v>2859</v>
      </c>
    </row>
    <row r="1880" spans="1:17" ht="50.1" customHeight="1">
      <c r="A1880" s="125" t="str">
        <f t="shared" si="58"/>
        <v/>
      </c>
      <c r="B1880" s="126" t="str">
        <f t="shared" si="59"/>
        <v/>
      </c>
      <c r="C1880" s="136" t="str">
        <f>IF(D1880="","",COUNTA($D$3:D1879)+1)</f>
        <v/>
      </c>
      <c r="D1880" s="98"/>
      <c r="E1880" s="56"/>
      <c r="F1880" s="56"/>
      <c r="G1880" s="96"/>
      <c r="H1880" s="107"/>
      <c r="I1880" s="56"/>
      <c r="J1880" s="59"/>
      <c r="K1880" s="57"/>
      <c r="L1880" s="55"/>
      <c r="M1880" s="100"/>
      <c r="N1880" s="61"/>
      <c r="O1880" s="61"/>
      <c r="P1880" s="61"/>
      <c r="Q1880" s="1" t="s">
        <v>2860</v>
      </c>
    </row>
    <row r="1881" spans="1:17" ht="63.95" customHeight="1">
      <c r="A1881" s="125" t="str">
        <f t="shared" si="58"/>
        <v/>
      </c>
      <c r="B1881" s="126" t="str">
        <f t="shared" si="59"/>
        <v/>
      </c>
      <c r="C1881" s="136" t="str">
        <f>IF(D1881="","",COUNTA($D$3:D1880)+1)</f>
        <v/>
      </c>
      <c r="D1881" s="98"/>
      <c r="E1881" s="56"/>
      <c r="F1881" s="56"/>
      <c r="G1881" s="96"/>
      <c r="H1881" s="107"/>
      <c r="I1881" s="56"/>
      <c r="J1881" s="59"/>
      <c r="K1881" s="57"/>
      <c r="L1881" s="55"/>
      <c r="M1881" s="100"/>
      <c r="N1881" s="61"/>
      <c r="O1881" s="61"/>
      <c r="P1881" s="61"/>
      <c r="Q1881" s="1" t="s">
        <v>2861</v>
      </c>
    </row>
    <row r="1882" spans="1:17" ht="50.1" customHeight="1">
      <c r="A1882" s="125" t="str">
        <f t="shared" si="58"/>
        <v/>
      </c>
      <c r="B1882" s="126" t="str">
        <f t="shared" si="59"/>
        <v/>
      </c>
      <c r="C1882" s="136" t="str">
        <f>IF(D1882="","",COUNTA($D$3:D1881)+1)</f>
        <v/>
      </c>
      <c r="D1882" s="98"/>
      <c r="E1882" s="56"/>
      <c r="F1882" s="56"/>
      <c r="G1882" s="96"/>
      <c r="H1882" s="107"/>
      <c r="I1882" s="56"/>
      <c r="J1882" s="59"/>
      <c r="K1882" s="57"/>
      <c r="L1882" s="55"/>
      <c r="M1882" s="100"/>
      <c r="N1882" s="61"/>
      <c r="O1882" s="61"/>
      <c r="P1882" s="61"/>
      <c r="Q1882" s="1" t="s">
        <v>2862</v>
      </c>
    </row>
    <row r="1883" spans="1:17" ht="78" customHeight="1">
      <c r="A1883" s="125" t="str">
        <f t="shared" si="58"/>
        <v/>
      </c>
      <c r="B1883" s="126" t="str">
        <f t="shared" si="59"/>
        <v/>
      </c>
      <c r="C1883" s="136" t="str">
        <f>IF(D1883="","",COUNTA($D$3:D1882)+1)</f>
        <v/>
      </c>
      <c r="D1883" s="98"/>
      <c r="E1883" s="56"/>
      <c r="F1883" s="56"/>
      <c r="G1883" s="96"/>
      <c r="H1883" s="107"/>
      <c r="I1883" s="56"/>
      <c r="J1883" s="59"/>
      <c r="K1883" s="57"/>
      <c r="L1883" s="55"/>
      <c r="M1883" s="100"/>
      <c r="N1883" s="61"/>
      <c r="O1883" s="61"/>
      <c r="P1883" s="61"/>
      <c r="Q1883" s="1" t="s">
        <v>2863</v>
      </c>
    </row>
    <row r="1884" spans="1:17" ht="50.1" customHeight="1">
      <c r="A1884" s="125" t="str">
        <f t="shared" si="58"/>
        <v/>
      </c>
      <c r="B1884" s="126" t="str">
        <f t="shared" si="59"/>
        <v/>
      </c>
      <c r="C1884" s="136" t="str">
        <f>IF(D1884="","",COUNTA($D$3:D1883)+1)</f>
        <v/>
      </c>
      <c r="D1884" s="98"/>
      <c r="E1884" s="56"/>
      <c r="F1884" s="56"/>
      <c r="G1884" s="96"/>
      <c r="H1884" s="107"/>
      <c r="I1884" s="56"/>
      <c r="J1884" s="59"/>
      <c r="K1884" s="57"/>
      <c r="L1884" s="55"/>
      <c r="M1884" s="100"/>
      <c r="N1884" s="61"/>
      <c r="O1884" s="61"/>
      <c r="P1884" s="61"/>
      <c r="Q1884" s="1" t="s">
        <v>2864</v>
      </c>
    </row>
    <row r="1885" spans="1:17" ht="50.1" customHeight="1">
      <c r="A1885" s="128" t="str">
        <f t="shared" si="58"/>
        <v/>
      </c>
      <c r="B1885" s="129" t="str">
        <f t="shared" si="59"/>
        <v/>
      </c>
      <c r="C1885" s="137" t="str">
        <f>IF(D1885="","",COUNTA($D$3:D1884)+1)</f>
        <v/>
      </c>
      <c r="D1885" s="101"/>
      <c r="E1885" s="46"/>
      <c r="F1885" s="46"/>
      <c r="G1885" s="80"/>
      <c r="H1885" s="106"/>
      <c r="I1885" s="46"/>
      <c r="J1885" s="49"/>
      <c r="K1885" s="47"/>
      <c r="L1885" s="45"/>
      <c r="M1885" s="103"/>
      <c r="N1885" s="51"/>
      <c r="O1885" s="51"/>
      <c r="P1885" s="51"/>
      <c r="Q1885" s="1" t="s">
        <v>2865</v>
      </c>
    </row>
    <row r="1886" spans="1:17" ht="50.1" customHeight="1">
      <c r="A1886" s="138">
        <f t="shared" si="58"/>
        <v>2015</v>
      </c>
      <c r="B1886" s="139" t="str">
        <f t="shared" si="59"/>
        <v>A</v>
      </c>
      <c r="C1886" s="140">
        <f>IF(D1886="","",COUNTA($D$3:D1885)+1)</f>
        <v>1092</v>
      </c>
      <c r="D1886" s="8" t="s">
        <v>19</v>
      </c>
      <c r="E1886" s="10" t="s">
        <v>2250</v>
      </c>
      <c r="F1886" s="10" t="s">
        <v>2250</v>
      </c>
      <c r="G1886" s="13" t="s">
        <v>6</v>
      </c>
      <c r="H1886" s="104">
        <v>32</v>
      </c>
      <c r="I1886" s="10" t="s">
        <v>7</v>
      </c>
      <c r="J1886" s="39" t="s">
        <v>8</v>
      </c>
      <c r="K1886" s="15" t="s">
        <v>10</v>
      </c>
      <c r="L1886" s="16" t="s">
        <v>738</v>
      </c>
      <c r="M1886" s="1" t="s">
        <v>2866</v>
      </c>
      <c r="N1886" s="18" t="s">
        <v>14</v>
      </c>
      <c r="O1886" s="18" t="s">
        <v>738</v>
      </c>
      <c r="P1886" s="18" t="s">
        <v>738</v>
      </c>
      <c r="Q1886" s="1" t="s">
        <v>2867</v>
      </c>
    </row>
    <row r="1887" spans="1:17" ht="36.950000000000003" customHeight="1">
      <c r="A1887" s="138">
        <f t="shared" si="58"/>
        <v>2015</v>
      </c>
      <c r="B1887" s="139" t="str">
        <f t="shared" si="59"/>
        <v>A</v>
      </c>
      <c r="C1887" s="140">
        <f>IF(D1887="","",COUNTA($D$3:D1886)+1)</f>
        <v>1093</v>
      </c>
      <c r="D1887" s="8" t="s">
        <v>19</v>
      </c>
      <c r="E1887" s="10" t="s">
        <v>2250</v>
      </c>
      <c r="F1887" s="10" t="s">
        <v>2250</v>
      </c>
      <c r="G1887" s="13" t="s">
        <v>6</v>
      </c>
      <c r="H1887" s="104">
        <v>43</v>
      </c>
      <c r="I1887" s="10" t="s">
        <v>7</v>
      </c>
      <c r="J1887" s="39" t="s">
        <v>8</v>
      </c>
      <c r="K1887" s="15" t="s">
        <v>10</v>
      </c>
      <c r="L1887" s="16" t="s">
        <v>738</v>
      </c>
      <c r="M1887" s="1" t="s">
        <v>2868</v>
      </c>
      <c r="N1887" s="18" t="s">
        <v>14</v>
      </c>
      <c r="O1887" s="18" t="s">
        <v>738</v>
      </c>
      <c r="P1887" s="18" t="s">
        <v>738</v>
      </c>
      <c r="Q1887" s="1" t="s">
        <v>2869</v>
      </c>
    </row>
    <row r="1888" spans="1:17" ht="36.950000000000003" customHeight="1">
      <c r="A1888" s="138">
        <f t="shared" si="58"/>
        <v>2015</v>
      </c>
      <c r="B1888" s="139" t="str">
        <f t="shared" si="59"/>
        <v>A</v>
      </c>
      <c r="C1888" s="140">
        <f>IF(D1888="","",COUNTA($D$3:D1887)+1)</f>
        <v>1094</v>
      </c>
      <c r="D1888" s="8" t="s">
        <v>19</v>
      </c>
      <c r="E1888" s="10" t="s">
        <v>2250</v>
      </c>
      <c r="F1888" s="10" t="s">
        <v>2250</v>
      </c>
      <c r="G1888" s="13" t="s">
        <v>6</v>
      </c>
      <c r="H1888" s="104">
        <v>43</v>
      </c>
      <c r="I1888" s="10" t="s">
        <v>7</v>
      </c>
      <c r="J1888" s="39" t="s">
        <v>8</v>
      </c>
      <c r="K1888" s="15" t="s">
        <v>10</v>
      </c>
      <c r="L1888" s="16" t="s">
        <v>738</v>
      </c>
      <c r="M1888" s="1" t="s">
        <v>2870</v>
      </c>
      <c r="N1888" s="18" t="s">
        <v>14</v>
      </c>
      <c r="O1888" s="18" t="s">
        <v>738</v>
      </c>
      <c r="P1888" s="18" t="s">
        <v>738</v>
      </c>
      <c r="Q1888" s="1" t="s">
        <v>2871</v>
      </c>
    </row>
    <row r="1889" spans="1:17" ht="50.1" customHeight="1">
      <c r="A1889" s="138">
        <f t="shared" si="58"/>
        <v>2015</v>
      </c>
      <c r="B1889" s="139" t="str">
        <f t="shared" si="59"/>
        <v>A</v>
      </c>
      <c r="C1889" s="140">
        <f>IF(D1889="","",COUNTA($D$3:D1888)+1)</f>
        <v>1095</v>
      </c>
      <c r="D1889" s="8" t="s">
        <v>19</v>
      </c>
      <c r="E1889" s="10" t="s">
        <v>2250</v>
      </c>
      <c r="F1889" s="10" t="s">
        <v>2250</v>
      </c>
      <c r="G1889" s="13" t="s">
        <v>6</v>
      </c>
      <c r="H1889" s="104">
        <v>47</v>
      </c>
      <c r="I1889" s="10" t="s">
        <v>7</v>
      </c>
      <c r="J1889" s="39" t="s">
        <v>8</v>
      </c>
      <c r="K1889" s="15" t="s">
        <v>10</v>
      </c>
      <c r="L1889" s="16" t="s">
        <v>738</v>
      </c>
      <c r="M1889" s="1" t="s">
        <v>2872</v>
      </c>
      <c r="N1889" s="18" t="s">
        <v>14</v>
      </c>
      <c r="O1889" s="18" t="s">
        <v>738</v>
      </c>
      <c r="P1889" s="18" t="s">
        <v>738</v>
      </c>
      <c r="Q1889" s="1" t="s">
        <v>2873</v>
      </c>
    </row>
    <row r="1890" spans="1:17" ht="36.950000000000003" customHeight="1">
      <c r="A1890" s="138">
        <f t="shared" si="58"/>
        <v>2015</v>
      </c>
      <c r="B1890" s="139" t="str">
        <f t="shared" si="59"/>
        <v>A</v>
      </c>
      <c r="C1890" s="140">
        <f>IF(D1890="","",COUNTA($D$3:D1889)+1)</f>
        <v>1096</v>
      </c>
      <c r="D1890" s="8" t="s">
        <v>19</v>
      </c>
      <c r="E1890" s="10" t="s">
        <v>2250</v>
      </c>
      <c r="F1890" s="10" t="s">
        <v>2250</v>
      </c>
      <c r="G1890" s="13" t="s">
        <v>6</v>
      </c>
      <c r="H1890" s="104">
        <v>48</v>
      </c>
      <c r="I1890" s="10" t="s">
        <v>7</v>
      </c>
      <c r="J1890" s="39" t="s">
        <v>8</v>
      </c>
      <c r="K1890" s="15" t="s">
        <v>10</v>
      </c>
      <c r="L1890" s="16" t="s">
        <v>738</v>
      </c>
      <c r="M1890" s="1" t="s">
        <v>2874</v>
      </c>
      <c r="N1890" s="18" t="s">
        <v>14</v>
      </c>
      <c r="O1890" s="18" t="s">
        <v>738</v>
      </c>
      <c r="P1890" s="18" t="s">
        <v>738</v>
      </c>
      <c r="Q1890" s="1" t="s">
        <v>2875</v>
      </c>
    </row>
    <row r="1891" spans="1:17" ht="50.1" customHeight="1">
      <c r="A1891" s="138">
        <f t="shared" si="58"/>
        <v>2015</v>
      </c>
      <c r="B1891" s="139" t="str">
        <f t="shared" si="59"/>
        <v>A</v>
      </c>
      <c r="C1891" s="140">
        <f>IF(D1891="","",COUNTA($D$3:D1890)+1)</f>
        <v>1097</v>
      </c>
      <c r="D1891" s="8" t="s">
        <v>19</v>
      </c>
      <c r="E1891" s="10" t="s">
        <v>2250</v>
      </c>
      <c r="F1891" s="10" t="s">
        <v>2250</v>
      </c>
      <c r="G1891" s="13" t="s">
        <v>6</v>
      </c>
      <c r="H1891" s="104">
        <v>50</v>
      </c>
      <c r="I1891" s="10" t="s">
        <v>7</v>
      </c>
      <c r="J1891" s="39" t="s">
        <v>8</v>
      </c>
      <c r="K1891" s="15" t="s">
        <v>10</v>
      </c>
      <c r="L1891" s="16" t="s">
        <v>738</v>
      </c>
      <c r="M1891" s="1" t="s">
        <v>2876</v>
      </c>
      <c r="N1891" s="18" t="s">
        <v>14</v>
      </c>
      <c r="O1891" s="18" t="s">
        <v>738</v>
      </c>
      <c r="P1891" s="18" t="s">
        <v>738</v>
      </c>
      <c r="Q1891" s="1" t="s">
        <v>2877</v>
      </c>
    </row>
    <row r="1892" spans="1:17" ht="36.950000000000003" customHeight="1">
      <c r="A1892" s="138">
        <f t="shared" si="58"/>
        <v>2015</v>
      </c>
      <c r="B1892" s="139" t="str">
        <f t="shared" si="59"/>
        <v>A</v>
      </c>
      <c r="C1892" s="140">
        <f>IF(D1892="","",COUNTA($D$3:D1891)+1)</f>
        <v>1098</v>
      </c>
      <c r="D1892" s="8" t="s">
        <v>19</v>
      </c>
      <c r="E1892" s="10" t="s">
        <v>2250</v>
      </c>
      <c r="F1892" s="10" t="s">
        <v>2250</v>
      </c>
      <c r="G1892" s="13" t="s">
        <v>6</v>
      </c>
      <c r="H1892" s="104">
        <v>50</v>
      </c>
      <c r="I1892" s="10" t="s">
        <v>7</v>
      </c>
      <c r="J1892" s="39" t="s">
        <v>8</v>
      </c>
      <c r="K1892" s="15" t="s">
        <v>10</v>
      </c>
      <c r="L1892" s="16" t="s">
        <v>738</v>
      </c>
      <c r="M1892" s="1" t="s">
        <v>2878</v>
      </c>
      <c r="N1892" s="18" t="s">
        <v>14</v>
      </c>
      <c r="O1892" s="18" t="s">
        <v>738</v>
      </c>
      <c r="P1892" s="18" t="s">
        <v>738</v>
      </c>
      <c r="Q1892" s="1" t="s">
        <v>2879</v>
      </c>
    </row>
    <row r="1893" spans="1:17" ht="50.1" customHeight="1">
      <c r="A1893" s="138">
        <f t="shared" si="58"/>
        <v>2015</v>
      </c>
      <c r="B1893" s="139" t="str">
        <f t="shared" si="59"/>
        <v>A</v>
      </c>
      <c r="C1893" s="140">
        <f>IF(D1893="","",COUNTA($D$3:D1892)+1)</f>
        <v>1099</v>
      </c>
      <c r="D1893" s="8" t="s">
        <v>19</v>
      </c>
      <c r="E1893" s="10" t="s">
        <v>2250</v>
      </c>
      <c r="F1893" s="10" t="s">
        <v>2250</v>
      </c>
      <c r="G1893" s="13" t="s">
        <v>6</v>
      </c>
      <c r="H1893" s="104">
        <v>51</v>
      </c>
      <c r="I1893" s="10" t="s">
        <v>7</v>
      </c>
      <c r="J1893" s="39" t="s">
        <v>8</v>
      </c>
      <c r="K1893" s="15" t="s">
        <v>10</v>
      </c>
      <c r="L1893" s="16" t="s">
        <v>738</v>
      </c>
      <c r="M1893" s="1" t="s">
        <v>2880</v>
      </c>
      <c r="N1893" s="18" t="s">
        <v>14</v>
      </c>
      <c r="O1893" s="18" t="s">
        <v>738</v>
      </c>
      <c r="P1893" s="18" t="s">
        <v>738</v>
      </c>
      <c r="Q1893" s="1" t="s">
        <v>2881</v>
      </c>
    </row>
    <row r="1894" spans="1:17" ht="36.950000000000003" customHeight="1">
      <c r="A1894" s="138">
        <f t="shared" si="58"/>
        <v>2015</v>
      </c>
      <c r="B1894" s="139" t="str">
        <f t="shared" si="59"/>
        <v>A</v>
      </c>
      <c r="C1894" s="140">
        <f>IF(D1894="","",COUNTA($D$3:D1893)+1)</f>
        <v>1100</v>
      </c>
      <c r="D1894" s="8" t="s">
        <v>19</v>
      </c>
      <c r="E1894" s="10" t="s">
        <v>2250</v>
      </c>
      <c r="F1894" s="10" t="s">
        <v>2250</v>
      </c>
      <c r="G1894" s="13" t="s">
        <v>6</v>
      </c>
      <c r="H1894" s="104">
        <v>51</v>
      </c>
      <c r="I1894" s="10" t="s">
        <v>7</v>
      </c>
      <c r="J1894" s="39" t="s">
        <v>8</v>
      </c>
      <c r="K1894" s="15" t="s">
        <v>10</v>
      </c>
      <c r="L1894" s="16" t="s">
        <v>738</v>
      </c>
      <c r="M1894" s="1" t="s">
        <v>2882</v>
      </c>
      <c r="N1894" s="18" t="s">
        <v>14</v>
      </c>
      <c r="O1894" s="18" t="s">
        <v>738</v>
      </c>
      <c r="P1894" s="18" t="s">
        <v>738</v>
      </c>
      <c r="Q1894" s="1" t="s">
        <v>2883</v>
      </c>
    </row>
    <row r="1895" spans="1:17" ht="36.950000000000003" customHeight="1">
      <c r="A1895" s="138">
        <f t="shared" si="58"/>
        <v>2015</v>
      </c>
      <c r="B1895" s="139" t="str">
        <f t="shared" si="59"/>
        <v>A</v>
      </c>
      <c r="C1895" s="140">
        <f>IF(D1895="","",COUNTA($D$3:D1894)+1)</f>
        <v>1101</v>
      </c>
      <c r="D1895" s="8" t="s">
        <v>19</v>
      </c>
      <c r="E1895" s="10" t="s">
        <v>2250</v>
      </c>
      <c r="F1895" s="10" t="s">
        <v>2250</v>
      </c>
      <c r="G1895" s="13" t="s">
        <v>6</v>
      </c>
      <c r="H1895" s="104">
        <v>51</v>
      </c>
      <c r="I1895" s="10" t="s">
        <v>7</v>
      </c>
      <c r="J1895" s="39" t="s">
        <v>8</v>
      </c>
      <c r="K1895" s="15" t="s">
        <v>10</v>
      </c>
      <c r="L1895" s="16" t="s">
        <v>738</v>
      </c>
      <c r="M1895" s="1" t="s">
        <v>2884</v>
      </c>
      <c r="N1895" s="18" t="s">
        <v>14</v>
      </c>
      <c r="O1895" s="18" t="s">
        <v>738</v>
      </c>
      <c r="P1895" s="18" t="s">
        <v>738</v>
      </c>
      <c r="Q1895" s="1" t="s">
        <v>2885</v>
      </c>
    </row>
    <row r="1896" spans="1:17" ht="36.950000000000003" customHeight="1">
      <c r="A1896" s="138">
        <f t="shared" si="58"/>
        <v>2015</v>
      </c>
      <c r="B1896" s="139" t="str">
        <f t="shared" si="59"/>
        <v>A</v>
      </c>
      <c r="C1896" s="140">
        <f>IF(D1896="","",COUNTA($D$3:D1895)+1)</f>
        <v>1102</v>
      </c>
      <c r="D1896" s="8" t="s">
        <v>19</v>
      </c>
      <c r="E1896" s="10" t="s">
        <v>2250</v>
      </c>
      <c r="F1896" s="10" t="s">
        <v>2250</v>
      </c>
      <c r="G1896" s="13" t="s">
        <v>6</v>
      </c>
      <c r="H1896" s="104">
        <v>51</v>
      </c>
      <c r="I1896" s="10" t="s">
        <v>7</v>
      </c>
      <c r="J1896" s="39" t="s">
        <v>8</v>
      </c>
      <c r="K1896" s="15" t="s">
        <v>10</v>
      </c>
      <c r="L1896" s="16" t="s">
        <v>738</v>
      </c>
      <c r="M1896" s="1" t="s">
        <v>2886</v>
      </c>
      <c r="N1896" s="18" t="s">
        <v>14</v>
      </c>
      <c r="O1896" s="18" t="s">
        <v>738</v>
      </c>
      <c r="P1896" s="18" t="s">
        <v>738</v>
      </c>
      <c r="Q1896" s="1" t="s">
        <v>2887</v>
      </c>
    </row>
    <row r="1897" spans="1:17" ht="36.950000000000003" customHeight="1">
      <c r="A1897" s="138">
        <f t="shared" si="58"/>
        <v>2015</v>
      </c>
      <c r="B1897" s="139" t="str">
        <f t="shared" si="59"/>
        <v>A</v>
      </c>
      <c r="C1897" s="140">
        <f>IF(D1897="","",COUNTA($D$3:D1896)+1)</f>
        <v>1103</v>
      </c>
      <c r="D1897" s="8" t="s">
        <v>19</v>
      </c>
      <c r="E1897" s="10" t="s">
        <v>2250</v>
      </c>
      <c r="F1897" s="10" t="s">
        <v>2250</v>
      </c>
      <c r="G1897" s="13" t="s">
        <v>6</v>
      </c>
      <c r="H1897" s="104">
        <v>51</v>
      </c>
      <c r="I1897" s="10" t="s">
        <v>7</v>
      </c>
      <c r="J1897" s="39" t="s">
        <v>8</v>
      </c>
      <c r="K1897" s="15" t="s">
        <v>10</v>
      </c>
      <c r="L1897" s="16" t="s">
        <v>738</v>
      </c>
      <c r="M1897" s="1" t="s">
        <v>2888</v>
      </c>
      <c r="N1897" s="18" t="s">
        <v>14</v>
      </c>
      <c r="O1897" s="18" t="s">
        <v>738</v>
      </c>
      <c r="P1897" s="18" t="s">
        <v>738</v>
      </c>
      <c r="Q1897" s="1" t="s">
        <v>2889</v>
      </c>
    </row>
    <row r="1898" spans="1:17" ht="50.1" customHeight="1">
      <c r="A1898" s="138">
        <f t="shared" si="58"/>
        <v>2015</v>
      </c>
      <c r="B1898" s="139" t="str">
        <f t="shared" si="59"/>
        <v>A</v>
      </c>
      <c r="C1898" s="140">
        <f>IF(D1898="","",COUNTA($D$3:D1897)+1)</f>
        <v>1104</v>
      </c>
      <c r="D1898" s="8" t="s">
        <v>19</v>
      </c>
      <c r="E1898" s="10" t="s">
        <v>2250</v>
      </c>
      <c r="F1898" s="10" t="s">
        <v>2250</v>
      </c>
      <c r="G1898" s="13" t="s">
        <v>6</v>
      </c>
      <c r="H1898" s="104">
        <v>51</v>
      </c>
      <c r="I1898" s="10" t="s">
        <v>7</v>
      </c>
      <c r="J1898" s="39" t="s">
        <v>8</v>
      </c>
      <c r="K1898" s="15" t="s">
        <v>10</v>
      </c>
      <c r="L1898" s="16" t="s">
        <v>738</v>
      </c>
      <c r="M1898" s="1" t="s">
        <v>2890</v>
      </c>
      <c r="N1898" s="18" t="s">
        <v>14</v>
      </c>
      <c r="O1898" s="18" t="s">
        <v>738</v>
      </c>
      <c r="P1898" s="18" t="s">
        <v>738</v>
      </c>
      <c r="Q1898" s="1" t="s">
        <v>2891</v>
      </c>
    </row>
    <row r="1899" spans="1:17" ht="36.950000000000003" customHeight="1">
      <c r="A1899" s="138">
        <f t="shared" si="58"/>
        <v>2015</v>
      </c>
      <c r="B1899" s="139" t="str">
        <f t="shared" si="59"/>
        <v>A</v>
      </c>
      <c r="C1899" s="140">
        <f>IF(D1899="","",COUNTA($D$3:D1898)+1)</f>
        <v>1105</v>
      </c>
      <c r="D1899" s="8" t="s">
        <v>19</v>
      </c>
      <c r="E1899" s="10" t="s">
        <v>2250</v>
      </c>
      <c r="F1899" s="10" t="s">
        <v>2250</v>
      </c>
      <c r="G1899" s="13" t="s">
        <v>6</v>
      </c>
      <c r="H1899" s="104">
        <v>52</v>
      </c>
      <c r="I1899" s="10" t="s">
        <v>7</v>
      </c>
      <c r="J1899" s="39" t="s">
        <v>8</v>
      </c>
      <c r="K1899" s="15" t="s">
        <v>10</v>
      </c>
      <c r="L1899" s="16" t="s">
        <v>738</v>
      </c>
      <c r="M1899" s="1" t="s">
        <v>2892</v>
      </c>
      <c r="N1899" s="18" t="s">
        <v>14</v>
      </c>
      <c r="O1899" s="18" t="s">
        <v>738</v>
      </c>
      <c r="P1899" s="18" t="s">
        <v>738</v>
      </c>
      <c r="Q1899" s="1" t="s">
        <v>2893</v>
      </c>
    </row>
    <row r="1900" spans="1:17" ht="36.950000000000003" customHeight="1">
      <c r="A1900" s="138">
        <f t="shared" si="58"/>
        <v>2015</v>
      </c>
      <c r="B1900" s="139" t="str">
        <f t="shared" si="59"/>
        <v>A</v>
      </c>
      <c r="C1900" s="140">
        <f>IF(D1900="","",COUNTA($D$3:D1899)+1)</f>
        <v>1106</v>
      </c>
      <c r="D1900" s="8" t="s">
        <v>19</v>
      </c>
      <c r="E1900" s="10" t="s">
        <v>2250</v>
      </c>
      <c r="F1900" s="10" t="s">
        <v>2250</v>
      </c>
      <c r="G1900" s="13" t="s">
        <v>6</v>
      </c>
      <c r="H1900" s="104">
        <v>52</v>
      </c>
      <c r="I1900" s="10" t="s">
        <v>7</v>
      </c>
      <c r="J1900" s="39" t="s">
        <v>8</v>
      </c>
      <c r="K1900" s="15" t="s">
        <v>10</v>
      </c>
      <c r="L1900" s="16" t="s">
        <v>738</v>
      </c>
      <c r="M1900" s="1" t="s">
        <v>2894</v>
      </c>
      <c r="N1900" s="18" t="s">
        <v>14</v>
      </c>
      <c r="O1900" s="18" t="s">
        <v>738</v>
      </c>
      <c r="P1900" s="18" t="s">
        <v>738</v>
      </c>
      <c r="Q1900" s="1" t="s">
        <v>2893</v>
      </c>
    </row>
    <row r="1901" spans="1:17" ht="36.950000000000003" customHeight="1">
      <c r="A1901" s="138">
        <f t="shared" si="58"/>
        <v>2015</v>
      </c>
      <c r="B1901" s="139" t="str">
        <f t="shared" si="59"/>
        <v>A</v>
      </c>
      <c r="C1901" s="140">
        <f>IF(D1901="","",COUNTA($D$3:D1900)+1)</f>
        <v>1107</v>
      </c>
      <c r="D1901" s="8" t="s">
        <v>19</v>
      </c>
      <c r="E1901" s="10" t="s">
        <v>2250</v>
      </c>
      <c r="F1901" s="10" t="s">
        <v>2250</v>
      </c>
      <c r="G1901" s="13" t="s">
        <v>6</v>
      </c>
      <c r="H1901" s="104">
        <v>52</v>
      </c>
      <c r="I1901" s="10" t="s">
        <v>7</v>
      </c>
      <c r="J1901" s="39" t="s">
        <v>8</v>
      </c>
      <c r="K1901" s="15" t="s">
        <v>10</v>
      </c>
      <c r="L1901" s="16" t="s">
        <v>738</v>
      </c>
      <c r="M1901" s="1" t="s">
        <v>2895</v>
      </c>
      <c r="N1901" s="18" t="s">
        <v>14</v>
      </c>
      <c r="O1901" s="18" t="s">
        <v>738</v>
      </c>
      <c r="P1901" s="18" t="s">
        <v>738</v>
      </c>
      <c r="Q1901" s="1" t="s">
        <v>2896</v>
      </c>
    </row>
    <row r="1902" spans="1:17" ht="36.950000000000003" customHeight="1">
      <c r="A1902" s="138">
        <f t="shared" si="58"/>
        <v>2015</v>
      </c>
      <c r="B1902" s="139" t="str">
        <f t="shared" si="59"/>
        <v>A</v>
      </c>
      <c r="C1902" s="140">
        <f>IF(D1902="","",COUNTA($D$3:D1901)+1)</f>
        <v>1108</v>
      </c>
      <c r="D1902" s="8" t="s">
        <v>19</v>
      </c>
      <c r="E1902" s="10" t="s">
        <v>2250</v>
      </c>
      <c r="F1902" s="10" t="s">
        <v>2250</v>
      </c>
      <c r="G1902" s="13" t="s">
        <v>6</v>
      </c>
      <c r="H1902" s="104">
        <v>52</v>
      </c>
      <c r="I1902" s="10" t="s">
        <v>7</v>
      </c>
      <c r="J1902" s="39" t="s">
        <v>8</v>
      </c>
      <c r="K1902" s="15" t="s">
        <v>10</v>
      </c>
      <c r="L1902" s="16" t="s">
        <v>738</v>
      </c>
      <c r="M1902" s="1" t="s">
        <v>2897</v>
      </c>
      <c r="N1902" s="18" t="s">
        <v>14</v>
      </c>
      <c r="O1902" s="18" t="s">
        <v>738</v>
      </c>
      <c r="P1902" s="18" t="s">
        <v>738</v>
      </c>
      <c r="Q1902" s="1" t="s">
        <v>2898</v>
      </c>
    </row>
    <row r="1903" spans="1:17" ht="36.950000000000003" customHeight="1">
      <c r="A1903" s="138">
        <f t="shared" si="58"/>
        <v>2015</v>
      </c>
      <c r="B1903" s="139" t="str">
        <f t="shared" si="59"/>
        <v>A</v>
      </c>
      <c r="C1903" s="140">
        <f>IF(D1903="","",COUNTA($D$3:D1902)+1)</f>
        <v>1109</v>
      </c>
      <c r="D1903" s="8" t="s">
        <v>19</v>
      </c>
      <c r="E1903" s="10" t="s">
        <v>2250</v>
      </c>
      <c r="F1903" s="10" t="s">
        <v>2250</v>
      </c>
      <c r="G1903" s="13" t="s">
        <v>6</v>
      </c>
      <c r="H1903" s="104">
        <v>52</v>
      </c>
      <c r="I1903" s="10" t="s">
        <v>7</v>
      </c>
      <c r="J1903" s="39" t="s">
        <v>8</v>
      </c>
      <c r="K1903" s="15" t="s">
        <v>10</v>
      </c>
      <c r="L1903" s="16" t="s">
        <v>738</v>
      </c>
      <c r="M1903" s="1" t="s">
        <v>2899</v>
      </c>
      <c r="N1903" s="18" t="s">
        <v>14</v>
      </c>
      <c r="O1903" s="18" t="s">
        <v>738</v>
      </c>
      <c r="P1903" s="18" t="s">
        <v>738</v>
      </c>
      <c r="Q1903" s="1" t="s">
        <v>2900</v>
      </c>
    </row>
    <row r="1904" spans="1:17" ht="36.950000000000003" customHeight="1">
      <c r="A1904" s="138">
        <f t="shared" si="58"/>
        <v>2015</v>
      </c>
      <c r="B1904" s="139" t="str">
        <f t="shared" si="59"/>
        <v>A</v>
      </c>
      <c r="C1904" s="140">
        <f>IF(D1904="","",COUNTA($D$3:D1903)+1)</f>
        <v>1110</v>
      </c>
      <c r="D1904" s="8" t="s">
        <v>19</v>
      </c>
      <c r="E1904" s="10" t="s">
        <v>2250</v>
      </c>
      <c r="F1904" s="10" t="s">
        <v>2250</v>
      </c>
      <c r="G1904" s="13" t="s">
        <v>6</v>
      </c>
      <c r="H1904" s="104">
        <v>52</v>
      </c>
      <c r="I1904" s="10" t="s">
        <v>7</v>
      </c>
      <c r="J1904" s="39" t="s">
        <v>8</v>
      </c>
      <c r="K1904" s="15" t="s">
        <v>10</v>
      </c>
      <c r="L1904" s="16" t="s">
        <v>738</v>
      </c>
      <c r="M1904" s="1" t="s">
        <v>2901</v>
      </c>
      <c r="N1904" s="18" t="s">
        <v>14</v>
      </c>
      <c r="O1904" s="18" t="s">
        <v>738</v>
      </c>
      <c r="P1904" s="18" t="s">
        <v>738</v>
      </c>
      <c r="Q1904" s="1" t="s">
        <v>2902</v>
      </c>
    </row>
    <row r="1905" spans="1:17" ht="36.950000000000003" customHeight="1">
      <c r="A1905" s="138">
        <f t="shared" si="58"/>
        <v>2015</v>
      </c>
      <c r="B1905" s="139" t="str">
        <f t="shared" si="59"/>
        <v>A</v>
      </c>
      <c r="C1905" s="140">
        <f>IF(D1905="","",COUNTA($D$3:D1904)+1)</f>
        <v>1111</v>
      </c>
      <c r="D1905" s="8" t="s">
        <v>19</v>
      </c>
      <c r="E1905" s="10" t="s">
        <v>2250</v>
      </c>
      <c r="F1905" s="10" t="s">
        <v>2250</v>
      </c>
      <c r="G1905" s="13" t="s">
        <v>6</v>
      </c>
      <c r="H1905" s="104">
        <v>53</v>
      </c>
      <c r="I1905" s="10" t="s">
        <v>7</v>
      </c>
      <c r="J1905" s="39" t="s">
        <v>8</v>
      </c>
      <c r="K1905" s="15" t="s">
        <v>10</v>
      </c>
      <c r="L1905" s="16" t="s">
        <v>738</v>
      </c>
      <c r="M1905" s="1" t="s">
        <v>2903</v>
      </c>
      <c r="N1905" s="18" t="s">
        <v>14</v>
      </c>
      <c r="O1905" s="18" t="s">
        <v>738</v>
      </c>
      <c r="P1905" s="18" t="s">
        <v>738</v>
      </c>
      <c r="Q1905" s="1" t="s">
        <v>2904</v>
      </c>
    </row>
    <row r="1906" spans="1:17" ht="36.950000000000003" customHeight="1">
      <c r="A1906" s="138">
        <f t="shared" si="58"/>
        <v>2015</v>
      </c>
      <c r="B1906" s="139" t="str">
        <f t="shared" si="59"/>
        <v>A</v>
      </c>
      <c r="C1906" s="140">
        <f>IF(D1906="","",COUNTA($D$3:D1905)+1)</f>
        <v>1112</v>
      </c>
      <c r="D1906" s="8" t="s">
        <v>19</v>
      </c>
      <c r="E1906" s="10" t="s">
        <v>2250</v>
      </c>
      <c r="F1906" s="10" t="s">
        <v>2250</v>
      </c>
      <c r="G1906" s="13" t="s">
        <v>6</v>
      </c>
      <c r="H1906" s="104">
        <v>53</v>
      </c>
      <c r="I1906" s="10" t="s">
        <v>7</v>
      </c>
      <c r="J1906" s="39" t="s">
        <v>8</v>
      </c>
      <c r="K1906" s="15" t="s">
        <v>10</v>
      </c>
      <c r="L1906" s="16" t="s">
        <v>738</v>
      </c>
      <c r="M1906" s="1" t="s">
        <v>2905</v>
      </c>
      <c r="N1906" s="18" t="s">
        <v>14</v>
      </c>
      <c r="O1906" s="18" t="s">
        <v>738</v>
      </c>
      <c r="P1906" s="18" t="s">
        <v>738</v>
      </c>
      <c r="Q1906" s="1" t="s">
        <v>2906</v>
      </c>
    </row>
    <row r="1907" spans="1:17" ht="36.950000000000003" customHeight="1">
      <c r="A1907" s="138">
        <f t="shared" si="58"/>
        <v>2015</v>
      </c>
      <c r="B1907" s="139" t="str">
        <f t="shared" si="59"/>
        <v>A</v>
      </c>
      <c r="C1907" s="140">
        <f>IF(D1907="","",COUNTA($D$3:D1906)+1)</f>
        <v>1113</v>
      </c>
      <c r="D1907" s="8" t="s">
        <v>19</v>
      </c>
      <c r="E1907" s="10" t="s">
        <v>2250</v>
      </c>
      <c r="F1907" s="10" t="s">
        <v>2250</v>
      </c>
      <c r="G1907" s="13" t="s">
        <v>6</v>
      </c>
      <c r="H1907" s="104">
        <v>53</v>
      </c>
      <c r="I1907" s="10" t="s">
        <v>7</v>
      </c>
      <c r="J1907" s="39" t="s">
        <v>8</v>
      </c>
      <c r="K1907" s="15" t="s">
        <v>10</v>
      </c>
      <c r="L1907" s="16" t="s">
        <v>738</v>
      </c>
      <c r="M1907" s="1" t="s">
        <v>2907</v>
      </c>
      <c r="N1907" s="18" t="s">
        <v>14</v>
      </c>
      <c r="O1907" s="18" t="s">
        <v>738</v>
      </c>
      <c r="P1907" s="18" t="s">
        <v>738</v>
      </c>
      <c r="Q1907" s="1" t="s">
        <v>2908</v>
      </c>
    </row>
    <row r="1908" spans="1:17" ht="50.1" customHeight="1">
      <c r="A1908" s="138">
        <f t="shared" si="58"/>
        <v>2015</v>
      </c>
      <c r="B1908" s="139" t="str">
        <f t="shared" si="59"/>
        <v>A</v>
      </c>
      <c r="C1908" s="140">
        <f>IF(D1908="","",COUNTA($D$3:D1907)+1)</f>
        <v>1114</v>
      </c>
      <c r="D1908" s="8" t="s">
        <v>19</v>
      </c>
      <c r="E1908" s="10" t="s">
        <v>2250</v>
      </c>
      <c r="F1908" s="10" t="s">
        <v>2250</v>
      </c>
      <c r="G1908" s="13" t="s">
        <v>6</v>
      </c>
      <c r="H1908" s="104">
        <v>54</v>
      </c>
      <c r="I1908" s="10" t="s">
        <v>7</v>
      </c>
      <c r="J1908" s="39" t="s">
        <v>8</v>
      </c>
      <c r="K1908" s="15" t="s">
        <v>10</v>
      </c>
      <c r="L1908" s="16" t="s">
        <v>738</v>
      </c>
      <c r="M1908" s="1" t="s">
        <v>2909</v>
      </c>
      <c r="N1908" s="18" t="s">
        <v>14</v>
      </c>
      <c r="O1908" s="18" t="s">
        <v>738</v>
      </c>
      <c r="P1908" s="18" t="s">
        <v>738</v>
      </c>
      <c r="Q1908" s="1" t="s">
        <v>2910</v>
      </c>
    </row>
    <row r="1909" spans="1:17" ht="50.1" customHeight="1">
      <c r="A1909" s="138">
        <f t="shared" si="58"/>
        <v>2015</v>
      </c>
      <c r="B1909" s="139" t="str">
        <f t="shared" si="59"/>
        <v>A</v>
      </c>
      <c r="C1909" s="140">
        <f>IF(D1909="","",COUNTA($D$3:D1908)+1)</f>
        <v>1115</v>
      </c>
      <c r="D1909" s="8" t="s">
        <v>19</v>
      </c>
      <c r="E1909" s="10" t="s">
        <v>2250</v>
      </c>
      <c r="F1909" s="10" t="s">
        <v>2250</v>
      </c>
      <c r="G1909" s="13" t="s">
        <v>6</v>
      </c>
      <c r="H1909" s="104">
        <v>54</v>
      </c>
      <c r="I1909" s="10" t="s">
        <v>7</v>
      </c>
      <c r="J1909" s="39" t="s">
        <v>8</v>
      </c>
      <c r="K1909" s="15" t="s">
        <v>10</v>
      </c>
      <c r="L1909" s="16" t="s">
        <v>738</v>
      </c>
      <c r="M1909" s="1" t="s">
        <v>2911</v>
      </c>
      <c r="N1909" s="18" t="s">
        <v>14</v>
      </c>
      <c r="O1909" s="18" t="s">
        <v>738</v>
      </c>
      <c r="P1909" s="18" t="s">
        <v>738</v>
      </c>
      <c r="Q1909" s="1" t="s">
        <v>2912</v>
      </c>
    </row>
    <row r="1910" spans="1:17" ht="36.950000000000003" customHeight="1">
      <c r="A1910" s="138">
        <f t="shared" si="58"/>
        <v>2015</v>
      </c>
      <c r="B1910" s="139" t="str">
        <f t="shared" si="59"/>
        <v>A</v>
      </c>
      <c r="C1910" s="140">
        <f>IF(D1910="","",COUNTA($D$3:D1909)+1)</f>
        <v>1116</v>
      </c>
      <c r="D1910" s="8" t="s">
        <v>19</v>
      </c>
      <c r="E1910" s="10" t="s">
        <v>2250</v>
      </c>
      <c r="F1910" s="10" t="s">
        <v>2250</v>
      </c>
      <c r="G1910" s="13" t="s">
        <v>6</v>
      </c>
      <c r="H1910" s="104">
        <v>54</v>
      </c>
      <c r="I1910" s="10" t="s">
        <v>7</v>
      </c>
      <c r="J1910" s="39" t="s">
        <v>8</v>
      </c>
      <c r="K1910" s="15" t="s">
        <v>10</v>
      </c>
      <c r="L1910" s="16" t="s">
        <v>738</v>
      </c>
      <c r="M1910" s="1" t="s">
        <v>2913</v>
      </c>
      <c r="N1910" s="18" t="s">
        <v>14</v>
      </c>
      <c r="O1910" s="18" t="s">
        <v>738</v>
      </c>
      <c r="P1910" s="18" t="s">
        <v>738</v>
      </c>
      <c r="Q1910" s="1" t="s">
        <v>2914</v>
      </c>
    </row>
    <row r="1911" spans="1:17" ht="36.950000000000003" customHeight="1">
      <c r="A1911" s="138">
        <f t="shared" si="58"/>
        <v>2015</v>
      </c>
      <c r="B1911" s="139" t="str">
        <f t="shared" si="59"/>
        <v>A</v>
      </c>
      <c r="C1911" s="140">
        <f>IF(D1911="","",COUNTA($D$3:D1910)+1)</f>
        <v>1117</v>
      </c>
      <c r="D1911" s="8" t="s">
        <v>19</v>
      </c>
      <c r="E1911" s="10" t="s">
        <v>2250</v>
      </c>
      <c r="F1911" s="10" t="s">
        <v>2250</v>
      </c>
      <c r="G1911" s="13" t="s">
        <v>6</v>
      </c>
      <c r="H1911" s="104">
        <v>54</v>
      </c>
      <c r="I1911" s="10" t="s">
        <v>7</v>
      </c>
      <c r="J1911" s="39" t="s">
        <v>8</v>
      </c>
      <c r="K1911" s="15" t="s">
        <v>10</v>
      </c>
      <c r="L1911" s="16" t="s">
        <v>738</v>
      </c>
      <c r="M1911" s="1" t="s">
        <v>2915</v>
      </c>
      <c r="N1911" s="18" t="s">
        <v>14</v>
      </c>
      <c r="O1911" s="18" t="s">
        <v>738</v>
      </c>
      <c r="P1911" s="18" t="s">
        <v>738</v>
      </c>
      <c r="Q1911" s="1" t="s">
        <v>2916</v>
      </c>
    </row>
    <row r="1912" spans="1:17" ht="50.1" customHeight="1">
      <c r="A1912" s="138">
        <f t="shared" si="58"/>
        <v>2015</v>
      </c>
      <c r="B1912" s="139" t="str">
        <f t="shared" si="59"/>
        <v>A</v>
      </c>
      <c r="C1912" s="140">
        <f>IF(D1912="","",COUNTA($D$3:D1911)+1)</f>
        <v>1118</v>
      </c>
      <c r="D1912" s="8" t="s">
        <v>19</v>
      </c>
      <c r="E1912" s="10" t="s">
        <v>2250</v>
      </c>
      <c r="F1912" s="10" t="s">
        <v>2250</v>
      </c>
      <c r="G1912" s="13" t="s">
        <v>6</v>
      </c>
      <c r="H1912" s="104">
        <v>54</v>
      </c>
      <c r="I1912" s="10" t="s">
        <v>7</v>
      </c>
      <c r="J1912" s="39" t="s">
        <v>8</v>
      </c>
      <c r="K1912" s="15" t="s">
        <v>10</v>
      </c>
      <c r="L1912" s="16" t="s">
        <v>738</v>
      </c>
      <c r="M1912" s="1" t="s">
        <v>2917</v>
      </c>
      <c r="N1912" s="18" t="s">
        <v>14</v>
      </c>
      <c r="O1912" s="18" t="s">
        <v>738</v>
      </c>
      <c r="P1912" s="18" t="s">
        <v>738</v>
      </c>
      <c r="Q1912" s="1" t="s">
        <v>2918</v>
      </c>
    </row>
    <row r="1913" spans="1:17" ht="36.950000000000003" customHeight="1">
      <c r="A1913" s="138">
        <f t="shared" si="58"/>
        <v>2015</v>
      </c>
      <c r="B1913" s="139" t="str">
        <f t="shared" si="59"/>
        <v>A</v>
      </c>
      <c r="C1913" s="140">
        <f>IF(D1913="","",COUNTA($D$3:D1912)+1)</f>
        <v>1119</v>
      </c>
      <c r="D1913" s="8" t="s">
        <v>19</v>
      </c>
      <c r="E1913" s="10" t="s">
        <v>2250</v>
      </c>
      <c r="F1913" s="10" t="s">
        <v>2250</v>
      </c>
      <c r="G1913" s="13" t="s">
        <v>6</v>
      </c>
      <c r="H1913" s="104">
        <v>54</v>
      </c>
      <c r="I1913" s="10" t="s">
        <v>7</v>
      </c>
      <c r="J1913" s="39" t="s">
        <v>8</v>
      </c>
      <c r="K1913" s="15" t="s">
        <v>10</v>
      </c>
      <c r="L1913" s="16" t="s">
        <v>738</v>
      </c>
      <c r="M1913" s="1" t="s">
        <v>2919</v>
      </c>
      <c r="N1913" s="18" t="s">
        <v>14</v>
      </c>
      <c r="O1913" s="18" t="s">
        <v>738</v>
      </c>
      <c r="P1913" s="18" t="s">
        <v>738</v>
      </c>
      <c r="Q1913" s="1" t="s">
        <v>2920</v>
      </c>
    </row>
    <row r="1914" spans="1:17" ht="36.950000000000003" customHeight="1">
      <c r="A1914" s="138">
        <f t="shared" si="58"/>
        <v>2015</v>
      </c>
      <c r="B1914" s="139" t="str">
        <f t="shared" si="59"/>
        <v>A</v>
      </c>
      <c r="C1914" s="140">
        <f>IF(D1914="","",COUNTA($D$3:D1913)+1)</f>
        <v>1120</v>
      </c>
      <c r="D1914" s="8" t="s">
        <v>19</v>
      </c>
      <c r="E1914" s="10" t="s">
        <v>2250</v>
      </c>
      <c r="F1914" s="10" t="s">
        <v>2250</v>
      </c>
      <c r="G1914" s="13" t="s">
        <v>6</v>
      </c>
      <c r="H1914" s="104">
        <v>54</v>
      </c>
      <c r="I1914" s="10" t="s">
        <v>7</v>
      </c>
      <c r="J1914" s="39" t="s">
        <v>8</v>
      </c>
      <c r="K1914" s="15" t="s">
        <v>10</v>
      </c>
      <c r="L1914" s="16" t="s">
        <v>738</v>
      </c>
      <c r="M1914" s="1" t="s">
        <v>2921</v>
      </c>
      <c r="N1914" s="18" t="s">
        <v>14</v>
      </c>
      <c r="O1914" s="18" t="s">
        <v>738</v>
      </c>
      <c r="P1914" s="18" t="s">
        <v>738</v>
      </c>
      <c r="Q1914" s="1" t="s">
        <v>2922</v>
      </c>
    </row>
    <row r="1915" spans="1:17" ht="36.950000000000003" customHeight="1">
      <c r="A1915" s="138">
        <f t="shared" si="58"/>
        <v>2015</v>
      </c>
      <c r="B1915" s="139" t="str">
        <f t="shared" si="59"/>
        <v>A</v>
      </c>
      <c r="C1915" s="140">
        <f>IF(D1915="","",COUNTA($D$3:D1914)+1)</f>
        <v>1121</v>
      </c>
      <c r="D1915" s="8" t="s">
        <v>19</v>
      </c>
      <c r="E1915" s="10" t="s">
        <v>2250</v>
      </c>
      <c r="F1915" s="10" t="s">
        <v>2250</v>
      </c>
      <c r="G1915" s="13" t="s">
        <v>6</v>
      </c>
      <c r="H1915" s="104">
        <v>54</v>
      </c>
      <c r="I1915" s="10" t="s">
        <v>7</v>
      </c>
      <c r="J1915" s="39" t="s">
        <v>8</v>
      </c>
      <c r="K1915" s="15" t="s">
        <v>10</v>
      </c>
      <c r="L1915" s="16" t="s">
        <v>738</v>
      </c>
      <c r="M1915" s="1" t="s">
        <v>2923</v>
      </c>
      <c r="N1915" s="18" t="s">
        <v>14</v>
      </c>
      <c r="O1915" s="18" t="s">
        <v>738</v>
      </c>
      <c r="P1915" s="18" t="s">
        <v>738</v>
      </c>
      <c r="Q1915" s="1" t="s">
        <v>2924</v>
      </c>
    </row>
    <row r="1916" spans="1:17" ht="36.950000000000003" customHeight="1">
      <c r="A1916" s="138">
        <f t="shared" si="58"/>
        <v>2015</v>
      </c>
      <c r="B1916" s="139" t="str">
        <f t="shared" si="59"/>
        <v>A</v>
      </c>
      <c r="C1916" s="140">
        <f>IF(D1916="","",COUNTA($D$3:D1915)+1)</f>
        <v>1122</v>
      </c>
      <c r="D1916" s="8" t="s">
        <v>19</v>
      </c>
      <c r="E1916" s="10" t="s">
        <v>2250</v>
      </c>
      <c r="F1916" s="10" t="s">
        <v>2250</v>
      </c>
      <c r="G1916" s="13" t="s">
        <v>6</v>
      </c>
      <c r="H1916" s="104">
        <v>54</v>
      </c>
      <c r="I1916" s="10" t="s">
        <v>7</v>
      </c>
      <c r="J1916" s="39" t="s">
        <v>8</v>
      </c>
      <c r="K1916" s="15" t="s">
        <v>10</v>
      </c>
      <c r="L1916" s="16" t="s">
        <v>738</v>
      </c>
      <c r="M1916" s="1" t="s">
        <v>2925</v>
      </c>
      <c r="N1916" s="18" t="s">
        <v>14</v>
      </c>
      <c r="O1916" s="18" t="s">
        <v>738</v>
      </c>
      <c r="P1916" s="18" t="s">
        <v>738</v>
      </c>
      <c r="Q1916" s="1" t="s">
        <v>2926</v>
      </c>
    </row>
    <row r="1917" spans="1:17" ht="36.950000000000003" customHeight="1">
      <c r="A1917" s="138">
        <f t="shared" si="58"/>
        <v>2015</v>
      </c>
      <c r="B1917" s="139" t="str">
        <f t="shared" si="59"/>
        <v>A</v>
      </c>
      <c r="C1917" s="140">
        <f>IF(D1917="","",COUNTA($D$3:D1916)+1)</f>
        <v>1123</v>
      </c>
      <c r="D1917" s="8" t="s">
        <v>19</v>
      </c>
      <c r="E1917" s="10" t="s">
        <v>2250</v>
      </c>
      <c r="F1917" s="10" t="s">
        <v>2250</v>
      </c>
      <c r="G1917" s="13" t="s">
        <v>6</v>
      </c>
      <c r="H1917" s="104">
        <v>54</v>
      </c>
      <c r="I1917" s="10" t="s">
        <v>7</v>
      </c>
      <c r="J1917" s="39" t="s">
        <v>8</v>
      </c>
      <c r="K1917" s="15" t="s">
        <v>10</v>
      </c>
      <c r="L1917" s="16" t="s">
        <v>738</v>
      </c>
      <c r="M1917" s="1" t="s">
        <v>2927</v>
      </c>
      <c r="N1917" s="18" t="s">
        <v>14</v>
      </c>
      <c r="O1917" s="18" t="s">
        <v>738</v>
      </c>
      <c r="P1917" s="18" t="s">
        <v>738</v>
      </c>
      <c r="Q1917" s="1" t="s">
        <v>2928</v>
      </c>
    </row>
    <row r="1918" spans="1:17" ht="36.950000000000003" customHeight="1">
      <c r="A1918" s="138">
        <f t="shared" si="58"/>
        <v>2015</v>
      </c>
      <c r="B1918" s="139" t="str">
        <f t="shared" si="59"/>
        <v>A</v>
      </c>
      <c r="C1918" s="140">
        <f>IF(D1918="","",COUNTA($D$3:D1917)+1)</f>
        <v>1124</v>
      </c>
      <c r="D1918" s="8" t="s">
        <v>19</v>
      </c>
      <c r="E1918" s="10" t="s">
        <v>2250</v>
      </c>
      <c r="F1918" s="10" t="s">
        <v>2250</v>
      </c>
      <c r="G1918" s="13" t="s">
        <v>6</v>
      </c>
      <c r="H1918" s="104">
        <v>54</v>
      </c>
      <c r="I1918" s="10" t="s">
        <v>7</v>
      </c>
      <c r="J1918" s="39" t="s">
        <v>8</v>
      </c>
      <c r="K1918" s="15" t="s">
        <v>10</v>
      </c>
      <c r="L1918" s="16" t="s">
        <v>738</v>
      </c>
      <c r="M1918" s="1" t="s">
        <v>2929</v>
      </c>
      <c r="N1918" s="18" t="s">
        <v>14</v>
      </c>
      <c r="O1918" s="18" t="s">
        <v>738</v>
      </c>
      <c r="P1918" s="18" t="s">
        <v>738</v>
      </c>
      <c r="Q1918" s="1" t="s">
        <v>2930</v>
      </c>
    </row>
    <row r="1919" spans="1:17" ht="50.1" customHeight="1">
      <c r="A1919" s="138">
        <f t="shared" si="58"/>
        <v>2015</v>
      </c>
      <c r="B1919" s="139" t="str">
        <f t="shared" si="59"/>
        <v>A</v>
      </c>
      <c r="C1919" s="140">
        <f>IF(D1919="","",COUNTA($D$3:D1918)+1)</f>
        <v>1125</v>
      </c>
      <c r="D1919" s="8" t="s">
        <v>19</v>
      </c>
      <c r="E1919" s="10" t="s">
        <v>2250</v>
      </c>
      <c r="F1919" s="10" t="s">
        <v>2250</v>
      </c>
      <c r="G1919" s="13" t="s">
        <v>6</v>
      </c>
      <c r="H1919" s="104">
        <v>54</v>
      </c>
      <c r="I1919" s="10" t="s">
        <v>7</v>
      </c>
      <c r="J1919" s="39" t="s">
        <v>8</v>
      </c>
      <c r="K1919" s="15" t="s">
        <v>10</v>
      </c>
      <c r="L1919" s="16" t="s">
        <v>738</v>
      </c>
      <c r="M1919" s="1" t="s">
        <v>2931</v>
      </c>
      <c r="N1919" s="18" t="s">
        <v>14</v>
      </c>
      <c r="O1919" s="18" t="s">
        <v>738</v>
      </c>
      <c r="P1919" s="18" t="s">
        <v>738</v>
      </c>
      <c r="Q1919" s="1" t="s">
        <v>2932</v>
      </c>
    </row>
    <row r="1920" spans="1:17" ht="36.950000000000003" customHeight="1">
      <c r="A1920" s="138">
        <f t="shared" si="58"/>
        <v>2015</v>
      </c>
      <c r="B1920" s="139" t="str">
        <f t="shared" si="59"/>
        <v>A</v>
      </c>
      <c r="C1920" s="140">
        <f>IF(D1920="","",COUNTA($D$3:D1919)+1)</f>
        <v>1126</v>
      </c>
      <c r="D1920" s="8" t="s">
        <v>19</v>
      </c>
      <c r="E1920" s="10" t="s">
        <v>2250</v>
      </c>
      <c r="F1920" s="10" t="s">
        <v>2250</v>
      </c>
      <c r="G1920" s="13" t="s">
        <v>6</v>
      </c>
      <c r="H1920" s="104">
        <v>54</v>
      </c>
      <c r="I1920" s="10" t="s">
        <v>7</v>
      </c>
      <c r="J1920" s="39" t="s">
        <v>8</v>
      </c>
      <c r="K1920" s="15" t="s">
        <v>10</v>
      </c>
      <c r="L1920" s="16" t="s">
        <v>738</v>
      </c>
      <c r="M1920" s="1" t="s">
        <v>2933</v>
      </c>
      <c r="N1920" s="18" t="s">
        <v>14</v>
      </c>
      <c r="O1920" s="18" t="s">
        <v>738</v>
      </c>
      <c r="P1920" s="18" t="s">
        <v>738</v>
      </c>
      <c r="Q1920" s="1" t="s">
        <v>2934</v>
      </c>
    </row>
    <row r="1921" spans="1:17" ht="36.950000000000003" customHeight="1">
      <c r="A1921" s="138">
        <f t="shared" si="58"/>
        <v>2015</v>
      </c>
      <c r="B1921" s="139" t="str">
        <f t="shared" si="59"/>
        <v>A</v>
      </c>
      <c r="C1921" s="140">
        <f>IF(D1921="","",COUNTA($D$3:D1920)+1)</f>
        <v>1127</v>
      </c>
      <c r="D1921" s="8" t="s">
        <v>19</v>
      </c>
      <c r="E1921" s="10" t="s">
        <v>2250</v>
      </c>
      <c r="F1921" s="10" t="s">
        <v>2250</v>
      </c>
      <c r="G1921" s="13" t="s">
        <v>6</v>
      </c>
      <c r="H1921" s="104">
        <v>54</v>
      </c>
      <c r="I1921" s="10" t="s">
        <v>7</v>
      </c>
      <c r="J1921" s="39" t="s">
        <v>8</v>
      </c>
      <c r="K1921" s="15" t="s">
        <v>10</v>
      </c>
      <c r="L1921" s="16" t="s">
        <v>738</v>
      </c>
      <c r="M1921" s="1" t="s">
        <v>2935</v>
      </c>
      <c r="N1921" s="18" t="s">
        <v>14</v>
      </c>
      <c r="O1921" s="18" t="s">
        <v>738</v>
      </c>
      <c r="P1921" s="18" t="s">
        <v>738</v>
      </c>
      <c r="Q1921" s="1" t="s">
        <v>2936</v>
      </c>
    </row>
    <row r="1922" spans="1:17" ht="36.950000000000003" customHeight="1">
      <c r="A1922" s="138">
        <f t="shared" si="58"/>
        <v>2015</v>
      </c>
      <c r="B1922" s="139" t="str">
        <f t="shared" si="59"/>
        <v>A</v>
      </c>
      <c r="C1922" s="140">
        <f>IF(D1922="","",COUNTA($D$3:D1921)+1)</f>
        <v>1128</v>
      </c>
      <c r="D1922" s="8" t="s">
        <v>19</v>
      </c>
      <c r="E1922" s="10" t="s">
        <v>2250</v>
      </c>
      <c r="F1922" s="10" t="s">
        <v>2250</v>
      </c>
      <c r="G1922" s="13" t="s">
        <v>6</v>
      </c>
      <c r="H1922" s="104">
        <v>55</v>
      </c>
      <c r="I1922" s="10" t="s">
        <v>7</v>
      </c>
      <c r="J1922" s="39" t="s">
        <v>8</v>
      </c>
      <c r="K1922" s="15" t="s">
        <v>10</v>
      </c>
      <c r="L1922" s="16" t="s">
        <v>738</v>
      </c>
      <c r="M1922" s="1" t="s">
        <v>2937</v>
      </c>
      <c r="N1922" s="18" t="s">
        <v>14</v>
      </c>
      <c r="O1922" s="18" t="s">
        <v>738</v>
      </c>
      <c r="P1922" s="18" t="s">
        <v>738</v>
      </c>
      <c r="Q1922" s="1" t="s">
        <v>2938</v>
      </c>
    </row>
    <row r="1923" spans="1:17" ht="50.1" customHeight="1">
      <c r="A1923" s="138">
        <f t="shared" si="58"/>
        <v>2015</v>
      </c>
      <c r="B1923" s="139" t="str">
        <f t="shared" si="59"/>
        <v>A</v>
      </c>
      <c r="C1923" s="140">
        <f>IF(D1923="","",COUNTA($D$3:D1922)+1)</f>
        <v>1129</v>
      </c>
      <c r="D1923" s="8" t="s">
        <v>19</v>
      </c>
      <c r="E1923" s="10" t="s">
        <v>2250</v>
      </c>
      <c r="F1923" s="10" t="s">
        <v>2250</v>
      </c>
      <c r="G1923" s="13" t="s">
        <v>6</v>
      </c>
      <c r="H1923" s="104">
        <v>55</v>
      </c>
      <c r="I1923" s="10" t="s">
        <v>7</v>
      </c>
      <c r="J1923" s="39" t="s">
        <v>8</v>
      </c>
      <c r="K1923" s="15" t="s">
        <v>10</v>
      </c>
      <c r="L1923" s="16" t="s">
        <v>738</v>
      </c>
      <c r="M1923" s="1" t="s">
        <v>2939</v>
      </c>
      <c r="N1923" s="18" t="s">
        <v>14</v>
      </c>
      <c r="O1923" s="18" t="s">
        <v>738</v>
      </c>
      <c r="P1923" s="18" t="s">
        <v>738</v>
      </c>
      <c r="Q1923" s="1" t="s">
        <v>2940</v>
      </c>
    </row>
    <row r="1924" spans="1:17" ht="36.950000000000003" customHeight="1">
      <c r="A1924" s="138">
        <f t="shared" ref="A1924:A1987" si="60">IF(D1924="","",2015)</f>
        <v>2015</v>
      </c>
      <c r="B1924" s="139" t="str">
        <f t="shared" ref="B1924:B1987" si="61">IF(D1924="","","A")</f>
        <v>A</v>
      </c>
      <c r="C1924" s="140">
        <f>IF(D1924="","",COUNTA($D$3:D1923)+1)</f>
        <v>1130</v>
      </c>
      <c r="D1924" s="8" t="s">
        <v>19</v>
      </c>
      <c r="E1924" s="10" t="s">
        <v>2250</v>
      </c>
      <c r="F1924" s="10" t="s">
        <v>2250</v>
      </c>
      <c r="G1924" s="13" t="s">
        <v>6</v>
      </c>
      <c r="H1924" s="104">
        <v>55</v>
      </c>
      <c r="I1924" s="10" t="s">
        <v>7</v>
      </c>
      <c r="J1924" s="39" t="s">
        <v>8</v>
      </c>
      <c r="K1924" s="15" t="s">
        <v>10</v>
      </c>
      <c r="L1924" s="16" t="s">
        <v>738</v>
      </c>
      <c r="M1924" s="1" t="s">
        <v>2941</v>
      </c>
      <c r="N1924" s="18" t="s">
        <v>14</v>
      </c>
      <c r="O1924" s="18" t="s">
        <v>738</v>
      </c>
      <c r="P1924" s="18" t="s">
        <v>738</v>
      </c>
      <c r="Q1924" s="1" t="s">
        <v>2942</v>
      </c>
    </row>
    <row r="1925" spans="1:17" ht="36.950000000000003" customHeight="1">
      <c r="A1925" s="138">
        <f t="shared" si="60"/>
        <v>2015</v>
      </c>
      <c r="B1925" s="139" t="str">
        <f t="shared" si="61"/>
        <v>A</v>
      </c>
      <c r="C1925" s="140">
        <f>IF(D1925="","",COUNTA($D$3:D1924)+1)</f>
        <v>1131</v>
      </c>
      <c r="D1925" s="8" t="s">
        <v>19</v>
      </c>
      <c r="E1925" s="10" t="s">
        <v>2250</v>
      </c>
      <c r="F1925" s="10" t="s">
        <v>2250</v>
      </c>
      <c r="G1925" s="13" t="s">
        <v>6</v>
      </c>
      <c r="H1925" s="104">
        <v>55</v>
      </c>
      <c r="I1925" s="10" t="s">
        <v>7</v>
      </c>
      <c r="J1925" s="39" t="s">
        <v>8</v>
      </c>
      <c r="K1925" s="15" t="s">
        <v>10</v>
      </c>
      <c r="L1925" s="16" t="s">
        <v>738</v>
      </c>
      <c r="M1925" s="1" t="s">
        <v>2943</v>
      </c>
      <c r="N1925" s="18" t="s">
        <v>14</v>
      </c>
      <c r="O1925" s="18" t="s">
        <v>738</v>
      </c>
      <c r="P1925" s="18" t="s">
        <v>738</v>
      </c>
      <c r="Q1925" s="1" t="s">
        <v>2944</v>
      </c>
    </row>
    <row r="1926" spans="1:17" ht="36.950000000000003" customHeight="1">
      <c r="A1926" s="138">
        <f t="shared" si="60"/>
        <v>2015</v>
      </c>
      <c r="B1926" s="139" t="str">
        <f t="shared" si="61"/>
        <v>A</v>
      </c>
      <c r="C1926" s="140">
        <f>IF(D1926="","",COUNTA($D$3:D1925)+1)</f>
        <v>1132</v>
      </c>
      <c r="D1926" s="8" t="s">
        <v>19</v>
      </c>
      <c r="E1926" s="10" t="s">
        <v>2250</v>
      </c>
      <c r="F1926" s="10" t="s">
        <v>2250</v>
      </c>
      <c r="G1926" s="13" t="s">
        <v>6</v>
      </c>
      <c r="H1926" s="104">
        <v>55</v>
      </c>
      <c r="I1926" s="10" t="s">
        <v>7</v>
      </c>
      <c r="J1926" s="39" t="s">
        <v>8</v>
      </c>
      <c r="K1926" s="15" t="s">
        <v>10</v>
      </c>
      <c r="L1926" s="16" t="s">
        <v>738</v>
      </c>
      <c r="M1926" s="1" t="s">
        <v>2945</v>
      </c>
      <c r="N1926" s="18" t="s">
        <v>14</v>
      </c>
      <c r="O1926" s="18" t="s">
        <v>738</v>
      </c>
      <c r="P1926" s="18" t="s">
        <v>738</v>
      </c>
      <c r="Q1926" s="1" t="s">
        <v>2946</v>
      </c>
    </row>
    <row r="1927" spans="1:17" ht="36.950000000000003" customHeight="1">
      <c r="A1927" s="138">
        <f t="shared" si="60"/>
        <v>2015</v>
      </c>
      <c r="B1927" s="139" t="str">
        <f t="shared" si="61"/>
        <v>A</v>
      </c>
      <c r="C1927" s="140">
        <f>IF(D1927="","",COUNTA($D$3:D1926)+1)</f>
        <v>1133</v>
      </c>
      <c r="D1927" s="8" t="s">
        <v>19</v>
      </c>
      <c r="E1927" s="10" t="s">
        <v>2250</v>
      </c>
      <c r="F1927" s="10" t="s">
        <v>2250</v>
      </c>
      <c r="G1927" s="13" t="s">
        <v>6</v>
      </c>
      <c r="H1927" s="104">
        <v>55</v>
      </c>
      <c r="I1927" s="10" t="s">
        <v>7</v>
      </c>
      <c r="J1927" s="39" t="s">
        <v>8</v>
      </c>
      <c r="K1927" s="15" t="s">
        <v>10</v>
      </c>
      <c r="L1927" s="16" t="s">
        <v>738</v>
      </c>
      <c r="M1927" s="1" t="s">
        <v>2947</v>
      </c>
      <c r="N1927" s="18" t="s">
        <v>14</v>
      </c>
      <c r="O1927" s="18" t="s">
        <v>738</v>
      </c>
      <c r="P1927" s="18" t="s">
        <v>738</v>
      </c>
      <c r="Q1927" s="1" t="s">
        <v>2948</v>
      </c>
    </row>
    <row r="1928" spans="1:17" ht="36.950000000000003" customHeight="1">
      <c r="A1928" s="138">
        <f t="shared" si="60"/>
        <v>2015</v>
      </c>
      <c r="B1928" s="139" t="str">
        <f t="shared" si="61"/>
        <v>A</v>
      </c>
      <c r="C1928" s="140">
        <f>IF(D1928="","",COUNTA($D$3:D1927)+1)</f>
        <v>1134</v>
      </c>
      <c r="D1928" s="8" t="s">
        <v>19</v>
      </c>
      <c r="E1928" s="10" t="s">
        <v>2250</v>
      </c>
      <c r="F1928" s="10" t="s">
        <v>2250</v>
      </c>
      <c r="G1928" s="13" t="s">
        <v>6</v>
      </c>
      <c r="H1928" s="104">
        <v>55</v>
      </c>
      <c r="I1928" s="10" t="s">
        <v>7</v>
      </c>
      <c r="J1928" s="39" t="s">
        <v>8</v>
      </c>
      <c r="K1928" s="15" t="s">
        <v>10</v>
      </c>
      <c r="L1928" s="16" t="s">
        <v>738</v>
      </c>
      <c r="M1928" s="1" t="s">
        <v>2949</v>
      </c>
      <c r="N1928" s="18" t="s">
        <v>14</v>
      </c>
      <c r="O1928" s="18" t="s">
        <v>738</v>
      </c>
      <c r="P1928" s="18" t="s">
        <v>738</v>
      </c>
      <c r="Q1928" s="1" t="s">
        <v>2950</v>
      </c>
    </row>
    <row r="1929" spans="1:17" ht="36.950000000000003" customHeight="1">
      <c r="A1929" s="138">
        <f t="shared" si="60"/>
        <v>2015</v>
      </c>
      <c r="B1929" s="139" t="str">
        <f t="shared" si="61"/>
        <v>A</v>
      </c>
      <c r="C1929" s="140">
        <f>IF(D1929="","",COUNTA($D$3:D1928)+1)</f>
        <v>1135</v>
      </c>
      <c r="D1929" s="8" t="s">
        <v>19</v>
      </c>
      <c r="E1929" s="10" t="s">
        <v>2250</v>
      </c>
      <c r="F1929" s="10" t="s">
        <v>2250</v>
      </c>
      <c r="G1929" s="13" t="s">
        <v>6</v>
      </c>
      <c r="H1929" s="104">
        <v>55</v>
      </c>
      <c r="I1929" s="10" t="s">
        <v>7</v>
      </c>
      <c r="J1929" s="39" t="s">
        <v>8</v>
      </c>
      <c r="K1929" s="15" t="s">
        <v>10</v>
      </c>
      <c r="L1929" s="16" t="s">
        <v>738</v>
      </c>
      <c r="M1929" s="1" t="s">
        <v>2951</v>
      </c>
      <c r="N1929" s="18" t="s">
        <v>14</v>
      </c>
      <c r="O1929" s="18" t="s">
        <v>738</v>
      </c>
      <c r="P1929" s="18" t="s">
        <v>738</v>
      </c>
      <c r="Q1929" s="1" t="s">
        <v>2952</v>
      </c>
    </row>
    <row r="1930" spans="1:17" ht="50.1" customHeight="1">
      <c r="A1930" s="138">
        <f t="shared" si="60"/>
        <v>2015</v>
      </c>
      <c r="B1930" s="139" t="str">
        <f t="shared" si="61"/>
        <v>A</v>
      </c>
      <c r="C1930" s="140">
        <f>IF(D1930="","",COUNTA($D$3:D1929)+1)</f>
        <v>1136</v>
      </c>
      <c r="D1930" s="8" t="s">
        <v>19</v>
      </c>
      <c r="E1930" s="10" t="s">
        <v>2250</v>
      </c>
      <c r="F1930" s="10" t="s">
        <v>2250</v>
      </c>
      <c r="G1930" s="13" t="s">
        <v>6</v>
      </c>
      <c r="H1930" s="104">
        <v>56</v>
      </c>
      <c r="I1930" s="10" t="s">
        <v>7</v>
      </c>
      <c r="J1930" s="39" t="s">
        <v>8</v>
      </c>
      <c r="K1930" s="15" t="s">
        <v>10</v>
      </c>
      <c r="L1930" s="16" t="s">
        <v>738</v>
      </c>
      <c r="M1930" s="1" t="s">
        <v>2953</v>
      </c>
      <c r="N1930" s="18" t="s">
        <v>14</v>
      </c>
      <c r="O1930" s="18" t="s">
        <v>738</v>
      </c>
      <c r="P1930" s="18" t="s">
        <v>738</v>
      </c>
      <c r="Q1930" s="1" t="s">
        <v>2954</v>
      </c>
    </row>
    <row r="1931" spans="1:17" ht="36.950000000000003" customHeight="1">
      <c r="A1931" s="138">
        <f t="shared" si="60"/>
        <v>2015</v>
      </c>
      <c r="B1931" s="139" t="str">
        <f t="shared" si="61"/>
        <v>A</v>
      </c>
      <c r="C1931" s="140">
        <f>IF(D1931="","",COUNTA($D$3:D1930)+1)</f>
        <v>1137</v>
      </c>
      <c r="D1931" s="8" t="s">
        <v>19</v>
      </c>
      <c r="E1931" s="10" t="s">
        <v>2250</v>
      </c>
      <c r="F1931" s="10" t="s">
        <v>2250</v>
      </c>
      <c r="G1931" s="13" t="s">
        <v>6</v>
      </c>
      <c r="H1931" s="104">
        <v>56</v>
      </c>
      <c r="I1931" s="10" t="s">
        <v>7</v>
      </c>
      <c r="J1931" s="39" t="s">
        <v>8</v>
      </c>
      <c r="K1931" s="15" t="s">
        <v>10</v>
      </c>
      <c r="L1931" s="16" t="s">
        <v>738</v>
      </c>
      <c r="M1931" s="1" t="s">
        <v>2955</v>
      </c>
      <c r="N1931" s="18" t="s">
        <v>14</v>
      </c>
      <c r="O1931" s="18" t="s">
        <v>738</v>
      </c>
      <c r="P1931" s="18" t="s">
        <v>738</v>
      </c>
      <c r="Q1931" s="1" t="s">
        <v>2956</v>
      </c>
    </row>
    <row r="1932" spans="1:17" ht="36.950000000000003" customHeight="1">
      <c r="A1932" s="138">
        <f t="shared" si="60"/>
        <v>2015</v>
      </c>
      <c r="B1932" s="139" t="str">
        <f t="shared" si="61"/>
        <v>A</v>
      </c>
      <c r="C1932" s="140">
        <f>IF(D1932="","",COUNTA($D$3:D1931)+1)</f>
        <v>1138</v>
      </c>
      <c r="D1932" s="8" t="s">
        <v>19</v>
      </c>
      <c r="E1932" s="10" t="s">
        <v>2250</v>
      </c>
      <c r="F1932" s="10" t="s">
        <v>2250</v>
      </c>
      <c r="G1932" s="13" t="s">
        <v>6</v>
      </c>
      <c r="H1932" s="104">
        <v>56</v>
      </c>
      <c r="I1932" s="10" t="s">
        <v>7</v>
      </c>
      <c r="J1932" s="39" t="s">
        <v>8</v>
      </c>
      <c r="K1932" s="15" t="s">
        <v>10</v>
      </c>
      <c r="L1932" s="16" t="s">
        <v>738</v>
      </c>
      <c r="M1932" s="1" t="s">
        <v>2957</v>
      </c>
      <c r="N1932" s="18" t="s">
        <v>14</v>
      </c>
      <c r="O1932" s="18" t="s">
        <v>738</v>
      </c>
      <c r="P1932" s="18" t="s">
        <v>738</v>
      </c>
      <c r="Q1932" s="1" t="s">
        <v>2958</v>
      </c>
    </row>
    <row r="1933" spans="1:17" ht="36.950000000000003" customHeight="1">
      <c r="A1933" s="138">
        <f t="shared" si="60"/>
        <v>2015</v>
      </c>
      <c r="B1933" s="139" t="str">
        <f t="shared" si="61"/>
        <v>A</v>
      </c>
      <c r="C1933" s="140">
        <f>IF(D1933="","",COUNTA($D$3:D1932)+1)</f>
        <v>1139</v>
      </c>
      <c r="D1933" s="8" t="s">
        <v>19</v>
      </c>
      <c r="E1933" s="10" t="s">
        <v>2250</v>
      </c>
      <c r="F1933" s="10" t="s">
        <v>2250</v>
      </c>
      <c r="G1933" s="13" t="s">
        <v>6</v>
      </c>
      <c r="H1933" s="104">
        <v>56</v>
      </c>
      <c r="I1933" s="10" t="s">
        <v>7</v>
      </c>
      <c r="J1933" s="39" t="s">
        <v>8</v>
      </c>
      <c r="K1933" s="15" t="s">
        <v>10</v>
      </c>
      <c r="L1933" s="16" t="s">
        <v>738</v>
      </c>
      <c r="M1933" s="1" t="s">
        <v>2959</v>
      </c>
      <c r="N1933" s="18" t="s">
        <v>14</v>
      </c>
      <c r="O1933" s="18" t="s">
        <v>738</v>
      </c>
      <c r="P1933" s="18" t="s">
        <v>738</v>
      </c>
      <c r="Q1933" s="1" t="s">
        <v>2960</v>
      </c>
    </row>
    <row r="1934" spans="1:17" ht="78" customHeight="1">
      <c r="A1934" s="138">
        <f t="shared" si="60"/>
        <v>2015</v>
      </c>
      <c r="B1934" s="139" t="str">
        <f t="shared" si="61"/>
        <v>A</v>
      </c>
      <c r="C1934" s="140">
        <f>IF(D1934="","",COUNTA($D$3:D1933)+1)</f>
        <v>1140</v>
      </c>
      <c r="D1934" s="8" t="s">
        <v>19</v>
      </c>
      <c r="E1934" s="10" t="s">
        <v>2250</v>
      </c>
      <c r="F1934" s="10" t="s">
        <v>2250</v>
      </c>
      <c r="G1934" s="13" t="s">
        <v>6</v>
      </c>
      <c r="H1934" s="104">
        <v>56</v>
      </c>
      <c r="I1934" s="10" t="s">
        <v>7</v>
      </c>
      <c r="J1934" s="39" t="s">
        <v>8</v>
      </c>
      <c r="K1934" s="15" t="s">
        <v>10</v>
      </c>
      <c r="L1934" s="16" t="s">
        <v>738</v>
      </c>
      <c r="M1934" s="1" t="s">
        <v>2961</v>
      </c>
      <c r="N1934" s="18" t="s">
        <v>14</v>
      </c>
      <c r="O1934" s="18" t="s">
        <v>738</v>
      </c>
      <c r="P1934" s="18" t="s">
        <v>738</v>
      </c>
      <c r="Q1934" s="1" t="s">
        <v>2962</v>
      </c>
    </row>
    <row r="1935" spans="1:17" ht="63.95" customHeight="1">
      <c r="A1935" s="138">
        <f t="shared" si="60"/>
        <v>2015</v>
      </c>
      <c r="B1935" s="139" t="str">
        <f t="shared" si="61"/>
        <v>A</v>
      </c>
      <c r="C1935" s="140">
        <f>IF(D1935="","",COUNTA($D$3:D1934)+1)</f>
        <v>1141</v>
      </c>
      <c r="D1935" s="8" t="s">
        <v>19</v>
      </c>
      <c r="E1935" s="10" t="s">
        <v>2250</v>
      </c>
      <c r="F1935" s="10" t="s">
        <v>2250</v>
      </c>
      <c r="G1935" s="13" t="s">
        <v>6</v>
      </c>
      <c r="H1935" s="104">
        <v>56</v>
      </c>
      <c r="I1935" s="10" t="s">
        <v>7</v>
      </c>
      <c r="J1935" s="39" t="s">
        <v>8</v>
      </c>
      <c r="K1935" s="15" t="s">
        <v>10</v>
      </c>
      <c r="L1935" s="16" t="s">
        <v>738</v>
      </c>
      <c r="M1935" s="1" t="s">
        <v>2963</v>
      </c>
      <c r="N1935" s="18" t="s">
        <v>14</v>
      </c>
      <c r="O1935" s="18" t="s">
        <v>738</v>
      </c>
      <c r="P1935" s="18" t="s">
        <v>738</v>
      </c>
      <c r="Q1935" s="1" t="s">
        <v>2964</v>
      </c>
    </row>
    <row r="1936" spans="1:17" ht="36.950000000000003" customHeight="1">
      <c r="A1936" s="138">
        <f t="shared" si="60"/>
        <v>2015</v>
      </c>
      <c r="B1936" s="139" t="str">
        <f t="shared" si="61"/>
        <v>A</v>
      </c>
      <c r="C1936" s="140">
        <f>IF(D1936="","",COUNTA($D$3:D1935)+1)</f>
        <v>1142</v>
      </c>
      <c r="D1936" s="8" t="s">
        <v>19</v>
      </c>
      <c r="E1936" s="10" t="s">
        <v>2250</v>
      </c>
      <c r="F1936" s="10" t="s">
        <v>2250</v>
      </c>
      <c r="G1936" s="13" t="s">
        <v>6</v>
      </c>
      <c r="H1936" s="104">
        <v>56</v>
      </c>
      <c r="I1936" s="10" t="s">
        <v>7</v>
      </c>
      <c r="J1936" s="39" t="s">
        <v>8</v>
      </c>
      <c r="K1936" s="15" t="s">
        <v>10</v>
      </c>
      <c r="L1936" s="16" t="s">
        <v>738</v>
      </c>
      <c r="M1936" s="1" t="s">
        <v>2965</v>
      </c>
      <c r="N1936" s="18" t="s">
        <v>14</v>
      </c>
      <c r="O1936" s="18" t="s">
        <v>738</v>
      </c>
      <c r="P1936" s="18" t="s">
        <v>738</v>
      </c>
      <c r="Q1936" s="1" t="s">
        <v>2966</v>
      </c>
    </row>
    <row r="1937" spans="1:17" ht="36.950000000000003" customHeight="1">
      <c r="A1937" s="138">
        <f t="shared" si="60"/>
        <v>2015</v>
      </c>
      <c r="B1937" s="139" t="str">
        <f t="shared" si="61"/>
        <v>A</v>
      </c>
      <c r="C1937" s="140">
        <f>IF(D1937="","",COUNTA($D$3:D1936)+1)</f>
        <v>1143</v>
      </c>
      <c r="D1937" s="8" t="s">
        <v>19</v>
      </c>
      <c r="E1937" s="10" t="s">
        <v>2250</v>
      </c>
      <c r="F1937" s="10" t="s">
        <v>2250</v>
      </c>
      <c r="G1937" s="13" t="s">
        <v>6</v>
      </c>
      <c r="H1937" s="104">
        <v>56</v>
      </c>
      <c r="I1937" s="10" t="s">
        <v>7</v>
      </c>
      <c r="J1937" s="39" t="s">
        <v>8</v>
      </c>
      <c r="K1937" s="15" t="s">
        <v>10</v>
      </c>
      <c r="L1937" s="16" t="s">
        <v>738</v>
      </c>
      <c r="M1937" s="1" t="s">
        <v>2967</v>
      </c>
      <c r="N1937" s="18" t="s">
        <v>14</v>
      </c>
      <c r="O1937" s="18" t="s">
        <v>738</v>
      </c>
      <c r="P1937" s="18" t="s">
        <v>738</v>
      </c>
      <c r="Q1937" s="1" t="s">
        <v>2968</v>
      </c>
    </row>
    <row r="1938" spans="1:17" ht="50.1" customHeight="1">
      <c r="A1938" s="138">
        <f t="shared" si="60"/>
        <v>2015</v>
      </c>
      <c r="B1938" s="139" t="str">
        <f t="shared" si="61"/>
        <v>A</v>
      </c>
      <c r="C1938" s="140">
        <f>IF(D1938="","",COUNTA($D$3:D1937)+1)</f>
        <v>1144</v>
      </c>
      <c r="D1938" s="8" t="s">
        <v>19</v>
      </c>
      <c r="E1938" s="10" t="s">
        <v>2250</v>
      </c>
      <c r="F1938" s="10" t="s">
        <v>2250</v>
      </c>
      <c r="G1938" s="13" t="s">
        <v>6</v>
      </c>
      <c r="H1938" s="104">
        <v>56</v>
      </c>
      <c r="I1938" s="10" t="s">
        <v>7</v>
      </c>
      <c r="J1938" s="39" t="s">
        <v>8</v>
      </c>
      <c r="K1938" s="15" t="s">
        <v>10</v>
      </c>
      <c r="L1938" s="16" t="s">
        <v>738</v>
      </c>
      <c r="M1938" s="1" t="s">
        <v>2969</v>
      </c>
      <c r="N1938" s="18" t="s">
        <v>14</v>
      </c>
      <c r="O1938" s="18" t="s">
        <v>738</v>
      </c>
      <c r="P1938" s="18" t="s">
        <v>738</v>
      </c>
      <c r="Q1938" s="1" t="s">
        <v>2970</v>
      </c>
    </row>
    <row r="1939" spans="1:17" ht="36.950000000000003" customHeight="1">
      <c r="A1939" s="138">
        <f t="shared" si="60"/>
        <v>2015</v>
      </c>
      <c r="B1939" s="139" t="str">
        <f t="shared" si="61"/>
        <v>A</v>
      </c>
      <c r="C1939" s="140">
        <f>IF(D1939="","",COUNTA($D$3:D1938)+1)</f>
        <v>1145</v>
      </c>
      <c r="D1939" s="8" t="s">
        <v>19</v>
      </c>
      <c r="E1939" s="10" t="s">
        <v>2250</v>
      </c>
      <c r="F1939" s="10" t="s">
        <v>2250</v>
      </c>
      <c r="G1939" s="13" t="s">
        <v>6</v>
      </c>
      <c r="H1939" s="104">
        <v>57</v>
      </c>
      <c r="I1939" s="10" t="s">
        <v>7</v>
      </c>
      <c r="J1939" s="39" t="s">
        <v>8</v>
      </c>
      <c r="K1939" s="15" t="s">
        <v>10</v>
      </c>
      <c r="L1939" s="16" t="s">
        <v>738</v>
      </c>
      <c r="M1939" s="1" t="s">
        <v>2971</v>
      </c>
      <c r="N1939" s="18" t="s">
        <v>14</v>
      </c>
      <c r="O1939" s="18" t="s">
        <v>738</v>
      </c>
      <c r="P1939" s="18" t="s">
        <v>738</v>
      </c>
      <c r="Q1939" s="1" t="s">
        <v>2972</v>
      </c>
    </row>
    <row r="1940" spans="1:17" ht="36.950000000000003" customHeight="1">
      <c r="A1940" s="138">
        <f t="shared" si="60"/>
        <v>2015</v>
      </c>
      <c r="B1940" s="139" t="str">
        <f t="shared" si="61"/>
        <v>A</v>
      </c>
      <c r="C1940" s="140">
        <f>IF(D1940="","",COUNTA($D$3:D1939)+1)</f>
        <v>1146</v>
      </c>
      <c r="D1940" s="8" t="s">
        <v>19</v>
      </c>
      <c r="E1940" s="10" t="s">
        <v>2250</v>
      </c>
      <c r="F1940" s="10" t="s">
        <v>2250</v>
      </c>
      <c r="G1940" s="13" t="s">
        <v>6</v>
      </c>
      <c r="H1940" s="104">
        <v>57</v>
      </c>
      <c r="I1940" s="10" t="s">
        <v>7</v>
      </c>
      <c r="J1940" s="39" t="s">
        <v>8</v>
      </c>
      <c r="K1940" s="15" t="s">
        <v>10</v>
      </c>
      <c r="L1940" s="16" t="s">
        <v>738</v>
      </c>
      <c r="M1940" s="1" t="s">
        <v>2973</v>
      </c>
      <c r="N1940" s="18" t="s">
        <v>14</v>
      </c>
      <c r="O1940" s="18" t="s">
        <v>738</v>
      </c>
      <c r="P1940" s="18" t="s">
        <v>738</v>
      </c>
      <c r="Q1940" s="1" t="s">
        <v>2974</v>
      </c>
    </row>
    <row r="1941" spans="1:17" ht="36.950000000000003" customHeight="1">
      <c r="A1941" s="138">
        <f t="shared" si="60"/>
        <v>2015</v>
      </c>
      <c r="B1941" s="139" t="str">
        <f t="shared" si="61"/>
        <v>A</v>
      </c>
      <c r="C1941" s="140">
        <f>IF(D1941="","",COUNTA($D$3:D1940)+1)</f>
        <v>1147</v>
      </c>
      <c r="D1941" s="8" t="s">
        <v>19</v>
      </c>
      <c r="E1941" s="10" t="s">
        <v>2250</v>
      </c>
      <c r="F1941" s="10" t="s">
        <v>2250</v>
      </c>
      <c r="G1941" s="13" t="s">
        <v>6</v>
      </c>
      <c r="H1941" s="104">
        <v>57</v>
      </c>
      <c r="I1941" s="10" t="s">
        <v>7</v>
      </c>
      <c r="J1941" s="39" t="s">
        <v>8</v>
      </c>
      <c r="K1941" s="15" t="s">
        <v>10</v>
      </c>
      <c r="L1941" s="16" t="s">
        <v>738</v>
      </c>
      <c r="M1941" s="1" t="s">
        <v>2975</v>
      </c>
      <c r="N1941" s="18" t="s">
        <v>14</v>
      </c>
      <c r="O1941" s="18" t="s">
        <v>738</v>
      </c>
      <c r="P1941" s="18" t="s">
        <v>738</v>
      </c>
      <c r="Q1941" s="1" t="s">
        <v>2976</v>
      </c>
    </row>
    <row r="1942" spans="1:17" ht="36.950000000000003" customHeight="1">
      <c r="A1942" s="138">
        <f t="shared" si="60"/>
        <v>2015</v>
      </c>
      <c r="B1942" s="139" t="str">
        <f t="shared" si="61"/>
        <v>A</v>
      </c>
      <c r="C1942" s="140">
        <f>IF(D1942="","",COUNTA($D$3:D1941)+1)</f>
        <v>1148</v>
      </c>
      <c r="D1942" s="8" t="s">
        <v>19</v>
      </c>
      <c r="E1942" s="10" t="s">
        <v>2250</v>
      </c>
      <c r="F1942" s="10" t="s">
        <v>2250</v>
      </c>
      <c r="G1942" s="13" t="s">
        <v>6</v>
      </c>
      <c r="H1942" s="104">
        <v>57</v>
      </c>
      <c r="I1942" s="10" t="s">
        <v>7</v>
      </c>
      <c r="J1942" s="39" t="s">
        <v>8</v>
      </c>
      <c r="K1942" s="15" t="s">
        <v>10</v>
      </c>
      <c r="L1942" s="16" t="s">
        <v>738</v>
      </c>
      <c r="M1942" s="1" t="s">
        <v>2977</v>
      </c>
      <c r="N1942" s="18" t="s">
        <v>14</v>
      </c>
      <c r="O1942" s="18" t="s">
        <v>738</v>
      </c>
      <c r="P1942" s="18" t="s">
        <v>738</v>
      </c>
      <c r="Q1942" s="1" t="s">
        <v>2978</v>
      </c>
    </row>
    <row r="1943" spans="1:17" ht="36.950000000000003" customHeight="1">
      <c r="A1943" s="138">
        <f t="shared" si="60"/>
        <v>2015</v>
      </c>
      <c r="B1943" s="139" t="str">
        <f t="shared" si="61"/>
        <v>A</v>
      </c>
      <c r="C1943" s="140">
        <f>IF(D1943="","",COUNTA($D$3:D1942)+1)</f>
        <v>1149</v>
      </c>
      <c r="D1943" s="8" t="s">
        <v>19</v>
      </c>
      <c r="E1943" s="10" t="s">
        <v>2250</v>
      </c>
      <c r="F1943" s="10" t="s">
        <v>2250</v>
      </c>
      <c r="G1943" s="13" t="s">
        <v>6</v>
      </c>
      <c r="H1943" s="104">
        <v>57</v>
      </c>
      <c r="I1943" s="10" t="s">
        <v>7</v>
      </c>
      <c r="J1943" s="39" t="s">
        <v>8</v>
      </c>
      <c r="K1943" s="15" t="s">
        <v>10</v>
      </c>
      <c r="L1943" s="16" t="s">
        <v>738</v>
      </c>
      <c r="M1943" s="1" t="s">
        <v>2979</v>
      </c>
      <c r="N1943" s="18" t="s">
        <v>14</v>
      </c>
      <c r="O1943" s="18" t="s">
        <v>738</v>
      </c>
      <c r="P1943" s="18" t="s">
        <v>738</v>
      </c>
      <c r="Q1943" s="1" t="s">
        <v>2980</v>
      </c>
    </row>
    <row r="1944" spans="1:17" ht="36.950000000000003" customHeight="1">
      <c r="A1944" s="138">
        <f t="shared" si="60"/>
        <v>2015</v>
      </c>
      <c r="B1944" s="139" t="str">
        <f t="shared" si="61"/>
        <v>A</v>
      </c>
      <c r="C1944" s="140">
        <f>IF(D1944="","",COUNTA($D$3:D1943)+1)</f>
        <v>1150</v>
      </c>
      <c r="D1944" s="8" t="s">
        <v>19</v>
      </c>
      <c r="E1944" s="10" t="s">
        <v>2250</v>
      </c>
      <c r="F1944" s="10" t="s">
        <v>2250</v>
      </c>
      <c r="G1944" s="13" t="s">
        <v>6</v>
      </c>
      <c r="H1944" s="104">
        <v>57</v>
      </c>
      <c r="I1944" s="10" t="s">
        <v>7</v>
      </c>
      <c r="J1944" s="39" t="s">
        <v>8</v>
      </c>
      <c r="K1944" s="15" t="s">
        <v>10</v>
      </c>
      <c r="L1944" s="16" t="s">
        <v>738</v>
      </c>
      <c r="M1944" s="1" t="s">
        <v>2981</v>
      </c>
      <c r="N1944" s="18" t="s">
        <v>14</v>
      </c>
      <c r="O1944" s="18" t="s">
        <v>738</v>
      </c>
      <c r="P1944" s="18" t="s">
        <v>738</v>
      </c>
      <c r="Q1944" s="1" t="s">
        <v>2982</v>
      </c>
    </row>
    <row r="1945" spans="1:17" ht="50.1" customHeight="1">
      <c r="A1945" s="138">
        <f t="shared" si="60"/>
        <v>2015</v>
      </c>
      <c r="B1945" s="139" t="str">
        <f t="shared" si="61"/>
        <v>A</v>
      </c>
      <c r="C1945" s="140">
        <f>IF(D1945="","",COUNTA($D$3:D1944)+1)</f>
        <v>1151</v>
      </c>
      <c r="D1945" s="8" t="s">
        <v>19</v>
      </c>
      <c r="E1945" s="10" t="s">
        <v>2250</v>
      </c>
      <c r="F1945" s="10" t="s">
        <v>2250</v>
      </c>
      <c r="G1945" s="13" t="s">
        <v>6</v>
      </c>
      <c r="H1945" s="104">
        <v>58</v>
      </c>
      <c r="I1945" s="10" t="s">
        <v>7</v>
      </c>
      <c r="J1945" s="39" t="s">
        <v>8</v>
      </c>
      <c r="K1945" s="15" t="s">
        <v>10</v>
      </c>
      <c r="L1945" s="16" t="s">
        <v>738</v>
      </c>
      <c r="M1945" s="1" t="s">
        <v>2983</v>
      </c>
      <c r="N1945" s="18" t="s">
        <v>14</v>
      </c>
      <c r="O1945" s="18" t="s">
        <v>738</v>
      </c>
      <c r="P1945" s="18" t="s">
        <v>738</v>
      </c>
      <c r="Q1945" s="1" t="s">
        <v>2984</v>
      </c>
    </row>
    <row r="1946" spans="1:17" ht="36.950000000000003" customHeight="1">
      <c r="A1946" s="138">
        <f t="shared" si="60"/>
        <v>2015</v>
      </c>
      <c r="B1946" s="139" t="str">
        <f t="shared" si="61"/>
        <v>A</v>
      </c>
      <c r="C1946" s="140">
        <f>IF(D1946="","",COUNTA($D$3:D1945)+1)</f>
        <v>1152</v>
      </c>
      <c r="D1946" s="8" t="s">
        <v>19</v>
      </c>
      <c r="E1946" s="10" t="s">
        <v>2250</v>
      </c>
      <c r="F1946" s="10" t="s">
        <v>2250</v>
      </c>
      <c r="G1946" s="13" t="s">
        <v>6</v>
      </c>
      <c r="H1946" s="104">
        <v>58</v>
      </c>
      <c r="I1946" s="10" t="s">
        <v>7</v>
      </c>
      <c r="J1946" s="39" t="s">
        <v>8</v>
      </c>
      <c r="K1946" s="15" t="s">
        <v>10</v>
      </c>
      <c r="L1946" s="16" t="s">
        <v>738</v>
      </c>
      <c r="M1946" s="1" t="s">
        <v>2985</v>
      </c>
      <c r="N1946" s="18" t="s">
        <v>14</v>
      </c>
      <c r="O1946" s="18" t="s">
        <v>738</v>
      </c>
      <c r="P1946" s="18" t="s">
        <v>738</v>
      </c>
      <c r="Q1946" s="1" t="s">
        <v>2986</v>
      </c>
    </row>
    <row r="1947" spans="1:17" ht="50.1" customHeight="1">
      <c r="A1947" s="138">
        <f t="shared" si="60"/>
        <v>2015</v>
      </c>
      <c r="B1947" s="139" t="str">
        <f t="shared" si="61"/>
        <v>A</v>
      </c>
      <c r="C1947" s="140">
        <f>IF(D1947="","",COUNTA($D$3:D1946)+1)</f>
        <v>1153</v>
      </c>
      <c r="D1947" s="8" t="s">
        <v>19</v>
      </c>
      <c r="E1947" s="10" t="s">
        <v>2250</v>
      </c>
      <c r="F1947" s="10" t="s">
        <v>2250</v>
      </c>
      <c r="G1947" s="13" t="s">
        <v>6</v>
      </c>
      <c r="H1947" s="104">
        <v>59</v>
      </c>
      <c r="I1947" s="10" t="s">
        <v>7</v>
      </c>
      <c r="J1947" s="39" t="s">
        <v>8</v>
      </c>
      <c r="K1947" s="15" t="s">
        <v>10</v>
      </c>
      <c r="L1947" s="16" t="s">
        <v>738</v>
      </c>
      <c r="M1947" s="1" t="s">
        <v>2987</v>
      </c>
      <c r="N1947" s="18" t="s">
        <v>14</v>
      </c>
      <c r="O1947" s="18" t="s">
        <v>738</v>
      </c>
      <c r="P1947" s="18" t="s">
        <v>738</v>
      </c>
      <c r="Q1947" s="1" t="s">
        <v>2988</v>
      </c>
    </row>
    <row r="1948" spans="1:17" ht="36.950000000000003" customHeight="1">
      <c r="A1948" s="138">
        <f t="shared" si="60"/>
        <v>2015</v>
      </c>
      <c r="B1948" s="139" t="str">
        <f t="shared" si="61"/>
        <v>A</v>
      </c>
      <c r="C1948" s="140">
        <f>IF(D1948="","",COUNTA($D$3:D1947)+1)</f>
        <v>1154</v>
      </c>
      <c r="D1948" s="8" t="s">
        <v>19</v>
      </c>
      <c r="E1948" s="10" t="s">
        <v>2250</v>
      </c>
      <c r="F1948" s="10" t="s">
        <v>2250</v>
      </c>
      <c r="G1948" s="13" t="s">
        <v>6</v>
      </c>
      <c r="H1948" s="104">
        <v>59</v>
      </c>
      <c r="I1948" s="10" t="s">
        <v>7</v>
      </c>
      <c r="J1948" s="39" t="s">
        <v>8</v>
      </c>
      <c r="K1948" s="15" t="s">
        <v>10</v>
      </c>
      <c r="L1948" s="16" t="s">
        <v>738</v>
      </c>
      <c r="M1948" s="1" t="s">
        <v>2989</v>
      </c>
      <c r="N1948" s="18" t="s">
        <v>14</v>
      </c>
      <c r="O1948" s="18" t="s">
        <v>738</v>
      </c>
      <c r="P1948" s="18" t="s">
        <v>738</v>
      </c>
      <c r="Q1948" s="1" t="s">
        <v>2990</v>
      </c>
    </row>
    <row r="1949" spans="1:17" ht="36.950000000000003" customHeight="1">
      <c r="A1949" s="138">
        <f t="shared" si="60"/>
        <v>2015</v>
      </c>
      <c r="B1949" s="139" t="str">
        <f t="shared" si="61"/>
        <v>A</v>
      </c>
      <c r="C1949" s="140">
        <f>IF(D1949="","",COUNTA($D$3:D1948)+1)</f>
        <v>1155</v>
      </c>
      <c r="D1949" s="8" t="s">
        <v>19</v>
      </c>
      <c r="E1949" s="10" t="s">
        <v>2250</v>
      </c>
      <c r="F1949" s="10" t="s">
        <v>2250</v>
      </c>
      <c r="G1949" s="13" t="s">
        <v>6</v>
      </c>
      <c r="H1949" s="104">
        <v>59</v>
      </c>
      <c r="I1949" s="10" t="s">
        <v>7</v>
      </c>
      <c r="J1949" s="39" t="s">
        <v>8</v>
      </c>
      <c r="K1949" s="15" t="s">
        <v>10</v>
      </c>
      <c r="L1949" s="16" t="s">
        <v>738</v>
      </c>
      <c r="M1949" s="1" t="s">
        <v>2991</v>
      </c>
      <c r="N1949" s="18" t="s">
        <v>14</v>
      </c>
      <c r="O1949" s="18" t="s">
        <v>738</v>
      </c>
      <c r="P1949" s="18" t="s">
        <v>738</v>
      </c>
      <c r="Q1949" s="1" t="s">
        <v>2992</v>
      </c>
    </row>
    <row r="1950" spans="1:17" ht="63.95" customHeight="1">
      <c r="A1950" s="138">
        <f t="shared" si="60"/>
        <v>2015</v>
      </c>
      <c r="B1950" s="139" t="str">
        <f t="shared" si="61"/>
        <v>A</v>
      </c>
      <c r="C1950" s="140">
        <f>IF(D1950="","",COUNTA($D$3:D1949)+1)</f>
        <v>1156</v>
      </c>
      <c r="D1950" s="8" t="s">
        <v>19</v>
      </c>
      <c r="E1950" s="10" t="s">
        <v>2250</v>
      </c>
      <c r="F1950" s="10" t="s">
        <v>2250</v>
      </c>
      <c r="G1950" s="13" t="s">
        <v>6</v>
      </c>
      <c r="H1950" s="104">
        <v>59</v>
      </c>
      <c r="I1950" s="10" t="s">
        <v>7</v>
      </c>
      <c r="J1950" s="39" t="s">
        <v>8</v>
      </c>
      <c r="K1950" s="15" t="s">
        <v>10</v>
      </c>
      <c r="L1950" s="16" t="s">
        <v>738</v>
      </c>
      <c r="M1950" s="1" t="s">
        <v>2993</v>
      </c>
      <c r="N1950" s="18" t="s">
        <v>14</v>
      </c>
      <c r="O1950" s="18" t="s">
        <v>738</v>
      </c>
      <c r="P1950" s="18" t="s">
        <v>738</v>
      </c>
      <c r="Q1950" s="1" t="s">
        <v>2994</v>
      </c>
    </row>
    <row r="1951" spans="1:17" ht="36.950000000000003" customHeight="1">
      <c r="A1951" s="138">
        <f t="shared" si="60"/>
        <v>2015</v>
      </c>
      <c r="B1951" s="139" t="str">
        <f t="shared" si="61"/>
        <v>A</v>
      </c>
      <c r="C1951" s="140">
        <f>IF(D1951="","",COUNTA($D$3:D1950)+1)</f>
        <v>1157</v>
      </c>
      <c r="D1951" s="8" t="s">
        <v>19</v>
      </c>
      <c r="E1951" s="10" t="s">
        <v>2250</v>
      </c>
      <c r="F1951" s="10" t="s">
        <v>2250</v>
      </c>
      <c r="G1951" s="13" t="s">
        <v>6</v>
      </c>
      <c r="H1951" s="104">
        <v>59</v>
      </c>
      <c r="I1951" s="10" t="s">
        <v>7</v>
      </c>
      <c r="J1951" s="39" t="s">
        <v>8</v>
      </c>
      <c r="K1951" s="15" t="s">
        <v>10</v>
      </c>
      <c r="L1951" s="16" t="s">
        <v>738</v>
      </c>
      <c r="M1951" s="1" t="s">
        <v>2995</v>
      </c>
      <c r="N1951" s="18" t="s">
        <v>14</v>
      </c>
      <c r="O1951" s="18" t="s">
        <v>738</v>
      </c>
      <c r="P1951" s="18" t="s">
        <v>738</v>
      </c>
      <c r="Q1951" s="1" t="s">
        <v>2996</v>
      </c>
    </row>
    <row r="1952" spans="1:17" ht="36.950000000000003" customHeight="1">
      <c r="A1952" s="138">
        <f t="shared" si="60"/>
        <v>2015</v>
      </c>
      <c r="B1952" s="139" t="str">
        <f t="shared" si="61"/>
        <v>A</v>
      </c>
      <c r="C1952" s="140">
        <f>IF(D1952="","",COUNTA($D$3:D1951)+1)</f>
        <v>1158</v>
      </c>
      <c r="D1952" s="8" t="s">
        <v>19</v>
      </c>
      <c r="E1952" s="10" t="s">
        <v>2250</v>
      </c>
      <c r="F1952" s="10" t="s">
        <v>2250</v>
      </c>
      <c r="G1952" s="13" t="s">
        <v>6</v>
      </c>
      <c r="H1952" s="104">
        <v>59</v>
      </c>
      <c r="I1952" s="10" t="s">
        <v>7</v>
      </c>
      <c r="J1952" s="39" t="s">
        <v>8</v>
      </c>
      <c r="K1952" s="15" t="s">
        <v>10</v>
      </c>
      <c r="L1952" s="16" t="s">
        <v>738</v>
      </c>
      <c r="M1952" s="1" t="s">
        <v>2997</v>
      </c>
      <c r="N1952" s="18" t="s">
        <v>14</v>
      </c>
      <c r="O1952" s="18" t="s">
        <v>738</v>
      </c>
      <c r="P1952" s="18" t="s">
        <v>738</v>
      </c>
      <c r="Q1952" s="1" t="s">
        <v>2998</v>
      </c>
    </row>
    <row r="1953" spans="1:17" ht="36.950000000000003" customHeight="1">
      <c r="A1953" s="138">
        <f t="shared" si="60"/>
        <v>2015</v>
      </c>
      <c r="B1953" s="139" t="str">
        <f t="shared" si="61"/>
        <v>A</v>
      </c>
      <c r="C1953" s="140">
        <f>IF(D1953="","",COUNTA($D$3:D1952)+1)</f>
        <v>1159</v>
      </c>
      <c r="D1953" s="8" t="s">
        <v>19</v>
      </c>
      <c r="E1953" s="10" t="s">
        <v>2250</v>
      </c>
      <c r="F1953" s="10" t="s">
        <v>2250</v>
      </c>
      <c r="G1953" s="13" t="s">
        <v>6</v>
      </c>
      <c r="H1953" s="104">
        <v>60</v>
      </c>
      <c r="I1953" s="10" t="s">
        <v>7</v>
      </c>
      <c r="J1953" s="39" t="s">
        <v>8</v>
      </c>
      <c r="K1953" s="15" t="s">
        <v>10</v>
      </c>
      <c r="L1953" s="16" t="s">
        <v>738</v>
      </c>
      <c r="M1953" s="1" t="s">
        <v>2999</v>
      </c>
      <c r="N1953" s="18" t="s">
        <v>14</v>
      </c>
      <c r="O1953" s="18" t="s">
        <v>738</v>
      </c>
      <c r="P1953" s="18" t="s">
        <v>738</v>
      </c>
      <c r="Q1953" s="1" t="s">
        <v>3000</v>
      </c>
    </row>
    <row r="1954" spans="1:17" ht="36.950000000000003" customHeight="1">
      <c r="A1954" s="138">
        <f t="shared" si="60"/>
        <v>2015</v>
      </c>
      <c r="B1954" s="139" t="str">
        <f t="shared" si="61"/>
        <v>A</v>
      </c>
      <c r="C1954" s="140">
        <f>IF(D1954="","",COUNTA($D$3:D1953)+1)</f>
        <v>1160</v>
      </c>
      <c r="D1954" s="8" t="s">
        <v>19</v>
      </c>
      <c r="E1954" s="10" t="s">
        <v>2250</v>
      </c>
      <c r="F1954" s="10" t="s">
        <v>2250</v>
      </c>
      <c r="G1954" s="13" t="s">
        <v>6</v>
      </c>
      <c r="H1954" s="104">
        <v>60</v>
      </c>
      <c r="I1954" s="10" t="s">
        <v>7</v>
      </c>
      <c r="J1954" s="39" t="s">
        <v>8</v>
      </c>
      <c r="K1954" s="15" t="s">
        <v>10</v>
      </c>
      <c r="L1954" s="16" t="s">
        <v>738</v>
      </c>
      <c r="M1954" s="1" t="s">
        <v>3001</v>
      </c>
      <c r="N1954" s="18" t="s">
        <v>14</v>
      </c>
      <c r="O1954" s="18" t="s">
        <v>738</v>
      </c>
      <c r="P1954" s="18" t="s">
        <v>738</v>
      </c>
      <c r="Q1954" s="1" t="s">
        <v>3002</v>
      </c>
    </row>
    <row r="1955" spans="1:17" ht="36.950000000000003" customHeight="1">
      <c r="A1955" s="138">
        <f t="shared" si="60"/>
        <v>2015</v>
      </c>
      <c r="B1955" s="139" t="str">
        <f t="shared" si="61"/>
        <v>A</v>
      </c>
      <c r="C1955" s="140">
        <f>IF(D1955="","",COUNTA($D$3:D1954)+1)</f>
        <v>1161</v>
      </c>
      <c r="D1955" s="8" t="s">
        <v>19</v>
      </c>
      <c r="E1955" s="10" t="s">
        <v>2250</v>
      </c>
      <c r="F1955" s="10" t="s">
        <v>2250</v>
      </c>
      <c r="G1955" s="13" t="s">
        <v>6</v>
      </c>
      <c r="H1955" s="104">
        <v>60</v>
      </c>
      <c r="I1955" s="10" t="s">
        <v>7</v>
      </c>
      <c r="J1955" s="39" t="s">
        <v>8</v>
      </c>
      <c r="K1955" s="15" t="s">
        <v>10</v>
      </c>
      <c r="L1955" s="16" t="s">
        <v>738</v>
      </c>
      <c r="M1955" s="1" t="s">
        <v>3003</v>
      </c>
      <c r="N1955" s="18" t="s">
        <v>14</v>
      </c>
      <c r="O1955" s="18" t="s">
        <v>738</v>
      </c>
      <c r="P1955" s="18" t="s">
        <v>738</v>
      </c>
      <c r="Q1955" s="1" t="s">
        <v>3004</v>
      </c>
    </row>
    <row r="1956" spans="1:17" ht="36.950000000000003" customHeight="1">
      <c r="A1956" s="138">
        <f t="shared" si="60"/>
        <v>2015</v>
      </c>
      <c r="B1956" s="139" t="str">
        <f t="shared" si="61"/>
        <v>A</v>
      </c>
      <c r="C1956" s="140">
        <f>IF(D1956="","",COUNTA($D$3:D1955)+1)</f>
        <v>1162</v>
      </c>
      <c r="D1956" s="8" t="s">
        <v>19</v>
      </c>
      <c r="E1956" s="10" t="s">
        <v>2250</v>
      </c>
      <c r="F1956" s="10" t="s">
        <v>2250</v>
      </c>
      <c r="G1956" s="13" t="s">
        <v>6</v>
      </c>
      <c r="H1956" s="104">
        <v>60</v>
      </c>
      <c r="I1956" s="10" t="s">
        <v>7</v>
      </c>
      <c r="J1956" s="39" t="s">
        <v>8</v>
      </c>
      <c r="K1956" s="15" t="s">
        <v>10</v>
      </c>
      <c r="L1956" s="16" t="s">
        <v>738</v>
      </c>
      <c r="M1956" s="1" t="s">
        <v>3005</v>
      </c>
      <c r="N1956" s="18" t="s">
        <v>14</v>
      </c>
      <c r="O1956" s="18" t="s">
        <v>738</v>
      </c>
      <c r="P1956" s="18" t="s">
        <v>738</v>
      </c>
      <c r="Q1956" s="1" t="s">
        <v>3006</v>
      </c>
    </row>
    <row r="1957" spans="1:17" ht="36.950000000000003" customHeight="1">
      <c r="A1957" s="138">
        <f t="shared" si="60"/>
        <v>2015</v>
      </c>
      <c r="B1957" s="139" t="str">
        <f t="shared" si="61"/>
        <v>A</v>
      </c>
      <c r="C1957" s="140">
        <f>IF(D1957="","",COUNTA($D$3:D1956)+1)</f>
        <v>1163</v>
      </c>
      <c r="D1957" s="8" t="s">
        <v>19</v>
      </c>
      <c r="E1957" s="10" t="s">
        <v>2250</v>
      </c>
      <c r="F1957" s="10" t="s">
        <v>2250</v>
      </c>
      <c r="G1957" s="13" t="s">
        <v>6</v>
      </c>
      <c r="H1957" s="104">
        <v>60</v>
      </c>
      <c r="I1957" s="10" t="s">
        <v>7</v>
      </c>
      <c r="J1957" s="39" t="s">
        <v>8</v>
      </c>
      <c r="K1957" s="15" t="s">
        <v>10</v>
      </c>
      <c r="L1957" s="16" t="s">
        <v>738</v>
      </c>
      <c r="M1957" s="1" t="s">
        <v>3007</v>
      </c>
      <c r="N1957" s="18" t="s">
        <v>14</v>
      </c>
      <c r="O1957" s="18" t="s">
        <v>738</v>
      </c>
      <c r="P1957" s="18" t="s">
        <v>738</v>
      </c>
      <c r="Q1957" s="1" t="s">
        <v>3008</v>
      </c>
    </row>
    <row r="1958" spans="1:17" ht="50.1" customHeight="1">
      <c r="A1958" s="138">
        <f t="shared" si="60"/>
        <v>2015</v>
      </c>
      <c r="B1958" s="139" t="str">
        <f t="shared" si="61"/>
        <v>A</v>
      </c>
      <c r="C1958" s="140">
        <f>IF(D1958="","",COUNTA($D$3:D1957)+1)</f>
        <v>1164</v>
      </c>
      <c r="D1958" s="8" t="s">
        <v>19</v>
      </c>
      <c r="E1958" s="10" t="s">
        <v>2250</v>
      </c>
      <c r="F1958" s="10" t="s">
        <v>2250</v>
      </c>
      <c r="G1958" s="13" t="s">
        <v>6</v>
      </c>
      <c r="H1958" s="104">
        <v>60</v>
      </c>
      <c r="I1958" s="10" t="s">
        <v>7</v>
      </c>
      <c r="J1958" s="39" t="s">
        <v>8</v>
      </c>
      <c r="K1958" s="15" t="s">
        <v>10</v>
      </c>
      <c r="L1958" s="16" t="s">
        <v>738</v>
      </c>
      <c r="M1958" s="1" t="s">
        <v>3009</v>
      </c>
      <c r="N1958" s="18" t="s">
        <v>14</v>
      </c>
      <c r="O1958" s="18" t="s">
        <v>738</v>
      </c>
      <c r="P1958" s="18" t="s">
        <v>738</v>
      </c>
      <c r="Q1958" s="1" t="s">
        <v>3010</v>
      </c>
    </row>
    <row r="1959" spans="1:17" ht="50.1" customHeight="1">
      <c r="A1959" s="138">
        <f t="shared" si="60"/>
        <v>2015</v>
      </c>
      <c r="B1959" s="139" t="str">
        <f t="shared" si="61"/>
        <v>A</v>
      </c>
      <c r="C1959" s="140">
        <f>IF(D1959="","",COUNTA($D$3:D1958)+1)</f>
        <v>1165</v>
      </c>
      <c r="D1959" s="8" t="s">
        <v>19</v>
      </c>
      <c r="E1959" s="10" t="s">
        <v>2250</v>
      </c>
      <c r="F1959" s="10" t="s">
        <v>2250</v>
      </c>
      <c r="G1959" s="13" t="s">
        <v>6</v>
      </c>
      <c r="H1959" s="104">
        <v>60</v>
      </c>
      <c r="I1959" s="10" t="s">
        <v>7</v>
      </c>
      <c r="J1959" s="39" t="s">
        <v>8</v>
      </c>
      <c r="K1959" s="15" t="s">
        <v>10</v>
      </c>
      <c r="L1959" s="16" t="s">
        <v>738</v>
      </c>
      <c r="M1959" s="1" t="s">
        <v>3011</v>
      </c>
      <c r="N1959" s="18" t="s">
        <v>14</v>
      </c>
      <c r="O1959" s="18" t="s">
        <v>738</v>
      </c>
      <c r="P1959" s="18" t="s">
        <v>738</v>
      </c>
      <c r="Q1959" s="1" t="s">
        <v>3012</v>
      </c>
    </row>
    <row r="1960" spans="1:17" ht="50.1" customHeight="1">
      <c r="A1960" s="138">
        <f t="shared" si="60"/>
        <v>2015</v>
      </c>
      <c r="B1960" s="139" t="str">
        <f t="shared" si="61"/>
        <v>A</v>
      </c>
      <c r="C1960" s="140">
        <f>IF(D1960="","",COUNTA($D$3:D1959)+1)</f>
        <v>1166</v>
      </c>
      <c r="D1960" s="8" t="s">
        <v>19</v>
      </c>
      <c r="E1960" s="10" t="s">
        <v>2250</v>
      </c>
      <c r="F1960" s="10" t="s">
        <v>2250</v>
      </c>
      <c r="G1960" s="13" t="s">
        <v>6</v>
      </c>
      <c r="H1960" s="104">
        <v>52</v>
      </c>
      <c r="I1960" s="10" t="s">
        <v>7</v>
      </c>
      <c r="J1960" s="39" t="s">
        <v>8</v>
      </c>
      <c r="K1960" s="15" t="s">
        <v>10</v>
      </c>
      <c r="L1960" s="16" t="s">
        <v>738</v>
      </c>
      <c r="M1960" s="1" t="s">
        <v>3013</v>
      </c>
      <c r="N1960" s="18" t="s">
        <v>14</v>
      </c>
      <c r="O1960" s="18" t="s">
        <v>738</v>
      </c>
      <c r="P1960" s="18" t="s">
        <v>738</v>
      </c>
      <c r="Q1960" s="1" t="s">
        <v>3014</v>
      </c>
    </row>
    <row r="1961" spans="1:17" ht="36.950000000000003" customHeight="1">
      <c r="A1961" s="138">
        <f t="shared" si="60"/>
        <v>2015</v>
      </c>
      <c r="B1961" s="139" t="str">
        <f t="shared" si="61"/>
        <v>A</v>
      </c>
      <c r="C1961" s="140">
        <f>IF(D1961="","",COUNTA($D$3:D1960)+1)</f>
        <v>1167</v>
      </c>
      <c r="D1961" s="8" t="s">
        <v>19</v>
      </c>
      <c r="E1961" s="10" t="s">
        <v>2250</v>
      </c>
      <c r="F1961" s="10" t="s">
        <v>2250</v>
      </c>
      <c r="G1961" s="13" t="s">
        <v>6</v>
      </c>
      <c r="H1961" s="104">
        <v>53</v>
      </c>
      <c r="I1961" s="10" t="s">
        <v>7</v>
      </c>
      <c r="J1961" s="39" t="s">
        <v>8</v>
      </c>
      <c r="K1961" s="15" t="s">
        <v>10</v>
      </c>
      <c r="L1961" s="16" t="s">
        <v>738</v>
      </c>
      <c r="M1961" s="1" t="s">
        <v>3015</v>
      </c>
      <c r="N1961" s="18" t="s">
        <v>14</v>
      </c>
      <c r="O1961" s="18" t="s">
        <v>738</v>
      </c>
      <c r="P1961" s="18" t="s">
        <v>738</v>
      </c>
      <c r="Q1961" s="1" t="s">
        <v>3016</v>
      </c>
    </row>
    <row r="1962" spans="1:17" ht="36.950000000000003" customHeight="1">
      <c r="A1962" s="138">
        <f t="shared" si="60"/>
        <v>2015</v>
      </c>
      <c r="B1962" s="139" t="str">
        <f t="shared" si="61"/>
        <v>A</v>
      </c>
      <c r="C1962" s="140">
        <f>IF(D1962="","",COUNTA($D$3:D1961)+1)</f>
        <v>1168</v>
      </c>
      <c r="D1962" s="8" t="s">
        <v>19</v>
      </c>
      <c r="E1962" s="10" t="s">
        <v>2250</v>
      </c>
      <c r="F1962" s="10" t="s">
        <v>2250</v>
      </c>
      <c r="G1962" s="13" t="s">
        <v>6</v>
      </c>
      <c r="H1962" s="104">
        <v>57</v>
      </c>
      <c r="I1962" s="10" t="s">
        <v>7</v>
      </c>
      <c r="J1962" s="39" t="s">
        <v>8</v>
      </c>
      <c r="K1962" s="15" t="s">
        <v>10</v>
      </c>
      <c r="L1962" s="16" t="s">
        <v>738</v>
      </c>
      <c r="M1962" s="1" t="s">
        <v>3017</v>
      </c>
      <c r="N1962" s="18" t="s">
        <v>14</v>
      </c>
      <c r="O1962" s="18" t="s">
        <v>738</v>
      </c>
      <c r="P1962" s="18" t="s">
        <v>738</v>
      </c>
      <c r="Q1962" s="1" t="s">
        <v>3018</v>
      </c>
    </row>
    <row r="1963" spans="1:17" ht="36.950000000000003" customHeight="1">
      <c r="A1963" s="138">
        <f t="shared" si="60"/>
        <v>2015</v>
      </c>
      <c r="B1963" s="139" t="str">
        <f t="shared" si="61"/>
        <v>A</v>
      </c>
      <c r="C1963" s="140">
        <f>IF(D1963="","",COUNTA($D$3:D1962)+1)</f>
        <v>1169</v>
      </c>
      <c r="D1963" s="8" t="s">
        <v>19</v>
      </c>
      <c r="E1963" s="10" t="s">
        <v>2250</v>
      </c>
      <c r="F1963" s="10" t="s">
        <v>2250</v>
      </c>
      <c r="G1963" s="13" t="s">
        <v>6</v>
      </c>
      <c r="H1963" s="104">
        <v>57</v>
      </c>
      <c r="I1963" s="10" t="s">
        <v>7</v>
      </c>
      <c r="J1963" s="39" t="s">
        <v>8</v>
      </c>
      <c r="K1963" s="15" t="s">
        <v>10</v>
      </c>
      <c r="L1963" s="16" t="s">
        <v>738</v>
      </c>
      <c r="M1963" s="1" t="s">
        <v>3019</v>
      </c>
      <c r="N1963" s="18" t="s">
        <v>14</v>
      </c>
      <c r="O1963" s="18" t="s">
        <v>738</v>
      </c>
      <c r="P1963" s="18" t="s">
        <v>738</v>
      </c>
      <c r="Q1963" s="1" t="s">
        <v>3020</v>
      </c>
    </row>
    <row r="1964" spans="1:17" ht="36.950000000000003" customHeight="1">
      <c r="A1964" s="138">
        <f t="shared" si="60"/>
        <v>2015</v>
      </c>
      <c r="B1964" s="139" t="str">
        <f t="shared" si="61"/>
        <v>A</v>
      </c>
      <c r="C1964" s="140">
        <f>IF(D1964="","",COUNTA($D$3:D1963)+1)</f>
        <v>1170</v>
      </c>
      <c r="D1964" s="8" t="s">
        <v>19</v>
      </c>
      <c r="E1964" s="10" t="s">
        <v>2250</v>
      </c>
      <c r="F1964" s="10" t="s">
        <v>2250</v>
      </c>
      <c r="G1964" s="13" t="s">
        <v>6</v>
      </c>
      <c r="H1964" s="104">
        <v>58</v>
      </c>
      <c r="I1964" s="10" t="s">
        <v>7</v>
      </c>
      <c r="J1964" s="39" t="s">
        <v>8</v>
      </c>
      <c r="K1964" s="15" t="s">
        <v>10</v>
      </c>
      <c r="L1964" s="16" t="s">
        <v>738</v>
      </c>
      <c r="M1964" s="1" t="s">
        <v>3021</v>
      </c>
      <c r="N1964" s="18" t="s">
        <v>14</v>
      </c>
      <c r="O1964" s="18" t="s">
        <v>738</v>
      </c>
      <c r="P1964" s="18" t="s">
        <v>738</v>
      </c>
      <c r="Q1964" s="1" t="s">
        <v>3022</v>
      </c>
    </row>
    <row r="1965" spans="1:17" ht="50.1" customHeight="1">
      <c r="A1965" s="138">
        <f t="shared" si="60"/>
        <v>2015</v>
      </c>
      <c r="B1965" s="139" t="str">
        <f t="shared" si="61"/>
        <v>A</v>
      </c>
      <c r="C1965" s="140">
        <f>IF(D1965="","",COUNTA($D$3:D1964)+1)</f>
        <v>1171</v>
      </c>
      <c r="D1965" s="8" t="s">
        <v>19</v>
      </c>
      <c r="E1965" s="10" t="s">
        <v>2250</v>
      </c>
      <c r="F1965" s="10" t="s">
        <v>2250</v>
      </c>
      <c r="G1965" s="13" t="s">
        <v>6</v>
      </c>
      <c r="H1965" s="104">
        <v>60</v>
      </c>
      <c r="I1965" s="10" t="s">
        <v>7</v>
      </c>
      <c r="J1965" s="39" t="s">
        <v>8</v>
      </c>
      <c r="K1965" s="15" t="s">
        <v>10</v>
      </c>
      <c r="L1965" s="16" t="s">
        <v>738</v>
      </c>
      <c r="M1965" s="1" t="s">
        <v>3023</v>
      </c>
      <c r="N1965" s="18" t="s">
        <v>14</v>
      </c>
      <c r="O1965" s="18" t="s">
        <v>738</v>
      </c>
      <c r="P1965" s="18" t="s">
        <v>738</v>
      </c>
      <c r="Q1965" s="1" t="s">
        <v>3024</v>
      </c>
    </row>
    <row r="1966" spans="1:17" ht="63.95" customHeight="1">
      <c r="A1966" s="138">
        <f t="shared" si="60"/>
        <v>2015</v>
      </c>
      <c r="B1966" s="139" t="str">
        <f t="shared" si="61"/>
        <v>A</v>
      </c>
      <c r="C1966" s="140">
        <f>IF(D1966="","",COUNTA($D$3:D1965)+1)</f>
        <v>1172</v>
      </c>
      <c r="D1966" s="8" t="s">
        <v>19</v>
      </c>
      <c r="E1966" s="10" t="s">
        <v>2250</v>
      </c>
      <c r="F1966" s="10" t="s">
        <v>2250</v>
      </c>
      <c r="G1966" s="13" t="s">
        <v>6</v>
      </c>
      <c r="H1966" s="104">
        <v>60</v>
      </c>
      <c r="I1966" s="10" t="s">
        <v>7</v>
      </c>
      <c r="J1966" s="39" t="s">
        <v>8</v>
      </c>
      <c r="K1966" s="15" t="s">
        <v>10</v>
      </c>
      <c r="L1966" s="16" t="s">
        <v>738</v>
      </c>
      <c r="M1966" s="1" t="s">
        <v>3025</v>
      </c>
      <c r="N1966" s="18" t="s">
        <v>14</v>
      </c>
      <c r="O1966" s="18" t="s">
        <v>738</v>
      </c>
      <c r="P1966" s="18" t="s">
        <v>738</v>
      </c>
      <c r="Q1966" s="1" t="s">
        <v>3026</v>
      </c>
    </row>
    <row r="1967" spans="1:17" s="28" customFormat="1" ht="50.1" customHeight="1">
      <c r="A1967" s="77">
        <f t="shared" si="60"/>
        <v>2015</v>
      </c>
      <c r="B1967" s="65" t="str">
        <f t="shared" si="61"/>
        <v>A</v>
      </c>
      <c r="C1967" s="78">
        <f>IF(D1967="","",COUNTA($D$3:D1966)+1)</f>
        <v>1173</v>
      </c>
      <c r="D1967" s="93" t="s">
        <v>19</v>
      </c>
      <c r="E1967" s="36" t="s">
        <v>3027</v>
      </c>
      <c r="F1967" s="36" t="s">
        <v>3027</v>
      </c>
      <c r="G1967" s="77" t="s">
        <v>6</v>
      </c>
      <c r="H1967" s="94">
        <v>50</v>
      </c>
      <c r="I1967" s="36" t="s">
        <v>7</v>
      </c>
      <c r="J1967" s="39" t="s">
        <v>8</v>
      </c>
      <c r="K1967" s="37" t="s">
        <v>10</v>
      </c>
      <c r="L1967" s="35" t="s">
        <v>738</v>
      </c>
      <c r="M1967" s="95" t="s">
        <v>3028</v>
      </c>
      <c r="N1967" s="41" t="s">
        <v>14</v>
      </c>
      <c r="O1967" s="41" t="s">
        <v>738</v>
      </c>
      <c r="P1967" s="41" t="s">
        <v>738</v>
      </c>
      <c r="Q1967" s="1" t="s">
        <v>3029</v>
      </c>
    </row>
    <row r="1968" spans="1:17" s="28" customFormat="1" ht="50.1" customHeight="1">
      <c r="A1968" s="80" t="str">
        <f t="shared" si="60"/>
        <v/>
      </c>
      <c r="B1968" s="67" t="str">
        <f t="shared" si="61"/>
        <v/>
      </c>
      <c r="C1968" s="81" t="str">
        <f>IF(D1968="","",COUNTA($D$3:D1967)+1)</f>
        <v/>
      </c>
      <c r="D1968" s="101"/>
      <c r="E1968" s="46"/>
      <c r="F1968" s="46"/>
      <c r="G1968" s="80"/>
      <c r="H1968" s="102"/>
      <c r="I1968" s="46"/>
      <c r="J1968" s="49"/>
      <c r="K1968" s="47"/>
      <c r="L1968" s="45"/>
      <c r="M1968" s="103"/>
      <c r="N1968" s="51"/>
      <c r="O1968" s="51"/>
      <c r="P1968" s="51"/>
      <c r="Q1968" s="1" t="s">
        <v>3030</v>
      </c>
    </row>
    <row r="1969" spans="1:17" s="28" customFormat="1" ht="50.1" customHeight="1">
      <c r="A1969" s="77">
        <f t="shared" si="60"/>
        <v>2015</v>
      </c>
      <c r="B1969" s="65" t="str">
        <f t="shared" si="61"/>
        <v>A</v>
      </c>
      <c r="C1969" s="78">
        <f>IF(D1969="","",COUNTA($D$3:D1968)+1)</f>
        <v>1174</v>
      </c>
      <c r="D1969" s="93" t="s">
        <v>19</v>
      </c>
      <c r="E1969" s="36" t="s">
        <v>3027</v>
      </c>
      <c r="F1969" s="36" t="s">
        <v>3027</v>
      </c>
      <c r="G1969" s="77" t="s">
        <v>6</v>
      </c>
      <c r="H1969" s="94">
        <v>51</v>
      </c>
      <c r="I1969" s="36" t="s">
        <v>7</v>
      </c>
      <c r="J1969" s="39" t="s">
        <v>8</v>
      </c>
      <c r="K1969" s="37" t="s">
        <v>10</v>
      </c>
      <c r="L1969" s="35" t="s">
        <v>738</v>
      </c>
      <c r="M1969" s="95" t="s">
        <v>3031</v>
      </c>
      <c r="N1969" s="41" t="s">
        <v>14</v>
      </c>
      <c r="O1969" s="41" t="s">
        <v>738</v>
      </c>
      <c r="P1969" s="41" t="s">
        <v>738</v>
      </c>
      <c r="Q1969" s="1" t="s">
        <v>3032</v>
      </c>
    </row>
    <row r="1970" spans="1:17" s="28" customFormat="1" ht="50.1" customHeight="1">
      <c r="A1970" s="80" t="str">
        <f t="shared" si="60"/>
        <v/>
      </c>
      <c r="B1970" s="67" t="str">
        <f t="shared" si="61"/>
        <v/>
      </c>
      <c r="C1970" s="81" t="str">
        <f>IF(D1970="","",COUNTA($D$3:D1969)+1)</f>
        <v/>
      </c>
      <c r="D1970" s="101"/>
      <c r="E1970" s="46"/>
      <c r="F1970" s="46"/>
      <c r="G1970" s="80"/>
      <c r="H1970" s="102"/>
      <c r="I1970" s="46"/>
      <c r="J1970" s="49"/>
      <c r="K1970" s="47"/>
      <c r="L1970" s="45"/>
      <c r="M1970" s="103"/>
      <c r="N1970" s="51"/>
      <c r="O1970" s="51"/>
      <c r="P1970" s="51"/>
      <c r="Q1970" s="1" t="s">
        <v>3033</v>
      </c>
    </row>
    <row r="1971" spans="1:17" s="28" customFormat="1" ht="50.1" customHeight="1">
      <c r="A1971" s="77">
        <f t="shared" si="60"/>
        <v>2015</v>
      </c>
      <c r="B1971" s="65" t="str">
        <f t="shared" si="61"/>
        <v>A</v>
      </c>
      <c r="C1971" s="78">
        <f>IF(D1971="","",COUNTA($D$3:D1970)+1)</f>
        <v>1175</v>
      </c>
      <c r="D1971" s="93" t="s">
        <v>19</v>
      </c>
      <c r="E1971" s="36" t="s">
        <v>3027</v>
      </c>
      <c r="F1971" s="36" t="s">
        <v>3027</v>
      </c>
      <c r="G1971" s="77" t="s">
        <v>6</v>
      </c>
      <c r="H1971" s="94">
        <v>52</v>
      </c>
      <c r="I1971" s="36" t="s">
        <v>7</v>
      </c>
      <c r="J1971" s="39" t="s">
        <v>8</v>
      </c>
      <c r="K1971" s="37" t="s">
        <v>10</v>
      </c>
      <c r="L1971" s="35" t="s">
        <v>738</v>
      </c>
      <c r="M1971" s="95" t="s">
        <v>3034</v>
      </c>
      <c r="N1971" s="41" t="s">
        <v>14</v>
      </c>
      <c r="O1971" s="41" t="s">
        <v>738</v>
      </c>
      <c r="P1971" s="41" t="s">
        <v>738</v>
      </c>
      <c r="Q1971" s="1" t="s">
        <v>3035</v>
      </c>
    </row>
    <row r="1972" spans="1:17" s="28" customFormat="1" ht="50.1" customHeight="1">
      <c r="A1972" s="80" t="str">
        <f t="shared" si="60"/>
        <v/>
      </c>
      <c r="B1972" s="67" t="str">
        <f t="shared" si="61"/>
        <v/>
      </c>
      <c r="C1972" s="81" t="str">
        <f>IF(D1972="","",COUNTA($D$3:D1971)+1)</f>
        <v/>
      </c>
      <c r="D1972" s="101"/>
      <c r="E1972" s="46"/>
      <c r="F1972" s="46"/>
      <c r="G1972" s="80"/>
      <c r="H1972" s="102"/>
      <c r="I1972" s="46"/>
      <c r="J1972" s="49"/>
      <c r="K1972" s="47"/>
      <c r="L1972" s="45"/>
      <c r="M1972" s="103"/>
      <c r="N1972" s="51"/>
      <c r="O1972" s="51"/>
      <c r="P1972" s="51"/>
      <c r="Q1972" s="1" t="s">
        <v>3036</v>
      </c>
    </row>
    <row r="1973" spans="1:17" s="28" customFormat="1" ht="50.1" customHeight="1">
      <c r="A1973" s="77">
        <f t="shared" si="60"/>
        <v>2015</v>
      </c>
      <c r="B1973" s="65" t="str">
        <f t="shared" si="61"/>
        <v>A</v>
      </c>
      <c r="C1973" s="78">
        <f>IF(D1973="","",COUNTA($D$3:D1972)+1)</f>
        <v>1176</v>
      </c>
      <c r="D1973" s="93" t="s">
        <v>19</v>
      </c>
      <c r="E1973" s="36" t="s">
        <v>3027</v>
      </c>
      <c r="F1973" s="36" t="s">
        <v>3027</v>
      </c>
      <c r="G1973" s="77" t="s">
        <v>6</v>
      </c>
      <c r="H1973" s="94">
        <v>52</v>
      </c>
      <c r="I1973" s="36" t="s">
        <v>7</v>
      </c>
      <c r="J1973" s="39" t="s">
        <v>8</v>
      </c>
      <c r="K1973" s="37" t="s">
        <v>10</v>
      </c>
      <c r="L1973" s="35" t="s">
        <v>738</v>
      </c>
      <c r="M1973" s="95" t="s">
        <v>3037</v>
      </c>
      <c r="N1973" s="41" t="s">
        <v>14</v>
      </c>
      <c r="O1973" s="41" t="s">
        <v>738</v>
      </c>
      <c r="P1973" s="41" t="s">
        <v>738</v>
      </c>
      <c r="Q1973" s="1" t="s">
        <v>3038</v>
      </c>
    </row>
    <row r="1974" spans="1:17" s="28" customFormat="1" ht="50.1" customHeight="1">
      <c r="A1974" s="80" t="str">
        <f t="shared" si="60"/>
        <v/>
      </c>
      <c r="B1974" s="67" t="str">
        <f t="shared" si="61"/>
        <v/>
      </c>
      <c r="C1974" s="81" t="str">
        <f>IF(D1974="","",COUNTA($D$3:D1973)+1)</f>
        <v/>
      </c>
      <c r="D1974" s="101"/>
      <c r="E1974" s="46"/>
      <c r="F1974" s="46"/>
      <c r="G1974" s="80"/>
      <c r="H1974" s="102"/>
      <c r="I1974" s="46"/>
      <c r="J1974" s="49"/>
      <c r="K1974" s="47"/>
      <c r="L1974" s="45"/>
      <c r="M1974" s="103"/>
      <c r="N1974" s="51"/>
      <c r="O1974" s="51"/>
      <c r="P1974" s="51"/>
      <c r="Q1974" s="1" t="s">
        <v>3039</v>
      </c>
    </row>
    <row r="1975" spans="1:17" s="28" customFormat="1" ht="50.1" customHeight="1">
      <c r="A1975" s="77">
        <f t="shared" si="60"/>
        <v>2015</v>
      </c>
      <c r="B1975" s="65" t="str">
        <f t="shared" si="61"/>
        <v>A</v>
      </c>
      <c r="C1975" s="78">
        <f>IF(D1975="","",COUNTA($D$3:D1974)+1)</f>
        <v>1177</v>
      </c>
      <c r="D1975" s="93" t="s">
        <v>19</v>
      </c>
      <c r="E1975" s="36" t="s">
        <v>3027</v>
      </c>
      <c r="F1975" s="36" t="s">
        <v>3027</v>
      </c>
      <c r="G1975" s="77" t="s">
        <v>6</v>
      </c>
      <c r="H1975" s="94">
        <v>52</v>
      </c>
      <c r="I1975" s="36" t="s">
        <v>7</v>
      </c>
      <c r="J1975" s="39" t="s">
        <v>8</v>
      </c>
      <c r="K1975" s="37" t="s">
        <v>10</v>
      </c>
      <c r="L1975" s="35" t="s">
        <v>738</v>
      </c>
      <c r="M1975" s="95" t="s">
        <v>3040</v>
      </c>
      <c r="N1975" s="41" t="s">
        <v>14</v>
      </c>
      <c r="O1975" s="41" t="s">
        <v>738</v>
      </c>
      <c r="P1975" s="41" t="s">
        <v>738</v>
      </c>
      <c r="Q1975" s="1" t="s">
        <v>3041</v>
      </c>
    </row>
    <row r="1976" spans="1:17" s="28" customFormat="1" ht="50.1" customHeight="1">
      <c r="A1976" s="96" t="str">
        <f t="shared" si="60"/>
        <v/>
      </c>
      <c r="B1976" s="70" t="str">
        <f t="shared" si="61"/>
        <v/>
      </c>
      <c r="C1976" s="97" t="str">
        <f>IF(D1976="","",COUNTA($D$3:D1975)+1)</f>
        <v/>
      </c>
      <c r="D1976" s="98"/>
      <c r="E1976" s="56"/>
      <c r="F1976" s="56"/>
      <c r="G1976" s="96"/>
      <c r="H1976" s="99"/>
      <c r="I1976" s="56"/>
      <c r="J1976" s="59"/>
      <c r="K1976" s="57"/>
      <c r="L1976" s="55"/>
      <c r="M1976" s="100"/>
      <c r="N1976" s="61"/>
      <c r="O1976" s="61"/>
      <c r="P1976" s="61"/>
      <c r="Q1976" s="1" t="s">
        <v>3042</v>
      </c>
    </row>
    <row r="1977" spans="1:17" s="28" customFormat="1" ht="50.1" customHeight="1">
      <c r="A1977" s="80" t="str">
        <f t="shared" si="60"/>
        <v/>
      </c>
      <c r="B1977" s="67" t="str">
        <f t="shared" si="61"/>
        <v/>
      </c>
      <c r="C1977" s="81" t="str">
        <f>IF(D1977="","",COUNTA($D$3:D1976)+1)</f>
        <v/>
      </c>
      <c r="D1977" s="101"/>
      <c r="E1977" s="46"/>
      <c r="F1977" s="46"/>
      <c r="G1977" s="80"/>
      <c r="H1977" s="102"/>
      <c r="I1977" s="46"/>
      <c r="J1977" s="49"/>
      <c r="K1977" s="47"/>
      <c r="L1977" s="45"/>
      <c r="M1977" s="103"/>
      <c r="N1977" s="51"/>
      <c r="O1977" s="51"/>
      <c r="P1977" s="51"/>
      <c r="Q1977" s="1" t="s">
        <v>3043</v>
      </c>
    </row>
    <row r="1978" spans="1:17" s="28" customFormat="1" ht="50.1" customHeight="1">
      <c r="A1978" s="77">
        <f t="shared" si="60"/>
        <v>2015</v>
      </c>
      <c r="B1978" s="65" t="str">
        <f t="shared" si="61"/>
        <v>A</v>
      </c>
      <c r="C1978" s="78">
        <f>IF(D1978="","",COUNTA($D$3:D1977)+1)</f>
        <v>1178</v>
      </c>
      <c r="D1978" s="93" t="s">
        <v>19</v>
      </c>
      <c r="E1978" s="36" t="s">
        <v>3027</v>
      </c>
      <c r="F1978" s="36" t="s">
        <v>3027</v>
      </c>
      <c r="G1978" s="77" t="s">
        <v>6</v>
      </c>
      <c r="H1978" s="94">
        <v>52</v>
      </c>
      <c r="I1978" s="36" t="s">
        <v>7</v>
      </c>
      <c r="J1978" s="39" t="s">
        <v>8</v>
      </c>
      <c r="K1978" s="37" t="s">
        <v>10</v>
      </c>
      <c r="L1978" s="35" t="s">
        <v>738</v>
      </c>
      <c r="M1978" s="95" t="s">
        <v>3044</v>
      </c>
      <c r="N1978" s="41" t="s">
        <v>14</v>
      </c>
      <c r="O1978" s="41" t="s">
        <v>738</v>
      </c>
      <c r="P1978" s="41" t="s">
        <v>738</v>
      </c>
      <c r="Q1978" s="1" t="s">
        <v>3045</v>
      </c>
    </row>
    <row r="1979" spans="1:17" s="28" customFormat="1" ht="50.1" customHeight="1">
      <c r="A1979" s="80" t="str">
        <f t="shared" si="60"/>
        <v/>
      </c>
      <c r="B1979" s="67" t="str">
        <f t="shared" si="61"/>
        <v/>
      </c>
      <c r="C1979" s="81" t="str">
        <f>IF(D1979="","",COUNTA($D$3:D1978)+1)</f>
        <v/>
      </c>
      <c r="D1979" s="101"/>
      <c r="E1979" s="46"/>
      <c r="F1979" s="46"/>
      <c r="G1979" s="80"/>
      <c r="H1979" s="102"/>
      <c r="I1979" s="46"/>
      <c r="J1979" s="49"/>
      <c r="K1979" s="47"/>
      <c r="L1979" s="45"/>
      <c r="M1979" s="103"/>
      <c r="N1979" s="51"/>
      <c r="O1979" s="51"/>
      <c r="P1979" s="51"/>
      <c r="Q1979" s="1" t="s">
        <v>3046</v>
      </c>
    </row>
    <row r="1980" spans="1:17" s="28" customFormat="1" ht="50.1" customHeight="1">
      <c r="A1980" s="77">
        <f t="shared" si="60"/>
        <v>2015</v>
      </c>
      <c r="B1980" s="65" t="str">
        <f t="shared" si="61"/>
        <v>A</v>
      </c>
      <c r="C1980" s="78">
        <f>IF(D1980="","",COUNTA($D$3:D1979)+1)</f>
        <v>1179</v>
      </c>
      <c r="D1980" s="93" t="s">
        <v>19</v>
      </c>
      <c r="E1980" s="36" t="s">
        <v>3027</v>
      </c>
      <c r="F1980" s="36" t="s">
        <v>3027</v>
      </c>
      <c r="G1980" s="77" t="s">
        <v>6</v>
      </c>
      <c r="H1980" s="94">
        <v>52</v>
      </c>
      <c r="I1980" s="36" t="s">
        <v>7</v>
      </c>
      <c r="J1980" s="39" t="s">
        <v>8</v>
      </c>
      <c r="K1980" s="37" t="s">
        <v>10</v>
      </c>
      <c r="L1980" s="35" t="s">
        <v>738</v>
      </c>
      <c r="M1980" s="95" t="s">
        <v>3047</v>
      </c>
      <c r="N1980" s="41" t="s">
        <v>14</v>
      </c>
      <c r="O1980" s="41" t="s">
        <v>738</v>
      </c>
      <c r="P1980" s="41" t="s">
        <v>738</v>
      </c>
      <c r="Q1980" s="1" t="s">
        <v>3048</v>
      </c>
    </row>
    <row r="1981" spans="1:17" s="28" customFormat="1" ht="50.1" customHeight="1">
      <c r="A1981" s="96" t="str">
        <f t="shared" si="60"/>
        <v/>
      </c>
      <c r="B1981" s="70" t="str">
        <f t="shared" si="61"/>
        <v/>
      </c>
      <c r="C1981" s="97" t="str">
        <f>IF(D1981="","",COUNTA($D$3:D1980)+1)</f>
        <v/>
      </c>
      <c r="D1981" s="98"/>
      <c r="E1981" s="56"/>
      <c r="F1981" s="56"/>
      <c r="G1981" s="96"/>
      <c r="H1981" s="99"/>
      <c r="I1981" s="56"/>
      <c r="J1981" s="59"/>
      <c r="K1981" s="57"/>
      <c r="L1981" s="55"/>
      <c r="M1981" s="100"/>
      <c r="N1981" s="61"/>
      <c r="O1981" s="61"/>
      <c r="P1981" s="61"/>
      <c r="Q1981" s="1" t="s">
        <v>3049</v>
      </c>
    </row>
    <row r="1982" spans="1:17" s="28" customFormat="1" ht="50.1" customHeight="1">
      <c r="A1982" s="80" t="str">
        <f t="shared" si="60"/>
        <v/>
      </c>
      <c r="B1982" s="67" t="str">
        <f t="shared" si="61"/>
        <v/>
      </c>
      <c r="C1982" s="81" t="str">
        <f>IF(D1982="","",COUNTA($D$3:D1981)+1)</f>
        <v/>
      </c>
      <c r="D1982" s="101"/>
      <c r="E1982" s="46"/>
      <c r="F1982" s="46"/>
      <c r="G1982" s="80"/>
      <c r="H1982" s="102"/>
      <c r="I1982" s="46"/>
      <c r="J1982" s="49"/>
      <c r="K1982" s="47"/>
      <c r="L1982" s="45"/>
      <c r="M1982" s="103"/>
      <c r="N1982" s="51"/>
      <c r="O1982" s="51"/>
      <c r="P1982" s="51"/>
      <c r="Q1982" s="1" t="s">
        <v>3050</v>
      </c>
    </row>
    <row r="1983" spans="1:17" s="28" customFormat="1" ht="36.950000000000003" customHeight="1">
      <c r="A1983" s="77">
        <f t="shared" si="60"/>
        <v>2015</v>
      </c>
      <c r="B1983" s="65" t="str">
        <f t="shared" si="61"/>
        <v>A</v>
      </c>
      <c r="C1983" s="78">
        <f>IF(D1983="","",COUNTA($D$3:D1982)+1)</f>
        <v>1180</v>
      </c>
      <c r="D1983" s="93" t="s">
        <v>19</v>
      </c>
      <c r="E1983" s="36" t="s">
        <v>3027</v>
      </c>
      <c r="F1983" s="36" t="s">
        <v>3027</v>
      </c>
      <c r="G1983" s="77" t="s">
        <v>6</v>
      </c>
      <c r="H1983" s="94">
        <v>53</v>
      </c>
      <c r="I1983" s="36" t="s">
        <v>7</v>
      </c>
      <c r="J1983" s="39" t="s">
        <v>8</v>
      </c>
      <c r="K1983" s="37" t="s">
        <v>10</v>
      </c>
      <c r="L1983" s="35" t="s">
        <v>738</v>
      </c>
      <c r="M1983" s="95" t="s">
        <v>3051</v>
      </c>
      <c r="N1983" s="41" t="s">
        <v>14</v>
      </c>
      <c r="O1983" s="41" t="s">
        <v>738</v>
      </c>
      <c r="P1983" s="41" t="s">
        <v>738</v>
      </c>
      <c r="Q1983" s="1" t="s">
        <v>3052</v>
      </c>
    </row>
    <row r="1984" spans="1:17" s="28" customFormat="1" ht="36.950000000000003" customHeight="1">
      <c r="A1984" s="96" t="str">
        <f t="shared" si="60"/>
        <v/>
      </c>
      <c r="B1984" s="70" t="str">
        <f t="shared" si="61"/>
        <v/>
      </c>
      <c r="C1984" s="97" t="str">
        <f>IF(D1984="","",COUNTA($D$3:D1983)+1)</f>
        <v/>
      </c>
      <c r="D1984" s="98"/>
      <c r="E1984" s="56"/>
      <c r="F1984" s="56"/>
      <c r="G1984" s="96"/>
      <c r="H1984" s="99"/>
      <c r="I1984" s="56"/>
      <c r="J1984" s="59"/>
      <c r="K1984" s="57"/>
      <c r="L1984" s="55"/>
      <c r="M1984" s="100"/>
      <c r="N1984" s="61"/>
      <c r="O1984" s="61"/>
      <c r="P1984" s="61"/>
      <c r="Q1984" s="1" t="s">
        <v>3053</v>
      </c>
    </row>
    <row r="1985" spans="1:17" s="28" customFormat="1" ht="50.1" customHeight="1">
      <c r="A1985" s="80" t="str">
        <f t="shared" si="60"/>
        <v/>
      </c>
      <c r="B1985" s="67" t="str">
        <f t="shared" si="61"/>
        <v/>
      </c>
      <c r="C1985" s="81" t="str">
        <f>IF(D1985="","",COUNTA($D$3:D1984)+1)</f>
        <v/>
      </c>
      <c r="D1985" s="101"/>
      <c r="E1985" s="46"/>
      <c r="F1985" s="46"/>
      <c r="G1985" s="80"/>
      <c r="H1985" s="102"/>
      <c r="I1985" s="46"/>
      <c r="J1985" s="49"/>
      <c r="K1985" s="47"/>
      <c r="L1985" s="45"/>
      <c r="M1985" s="103"/>
      <c r="N1985" s="51"/>
      <c r="O1985" s="51"/>
      <c r="P1985" s="51"/>
      <c r="Q1985" s="1" t="s">
        <v>3054</v>
      </c>
    </row>
    <row r="1986" spans="1:17" s="28" customFormat="1" ht="78" customHeight="1">
      <c r="A1986" s="77">
        <f t="shared" si="60"/>
        <v>2015</v>
      </c>
      <c r="B1986" s="65" t="str">
        <f t="shared" si="61"/>
        <v>A</v>
      </c>
      <c r="C1986" s="78">
        <f>IF(D1986="","",COUNTA($D$3:D1985)+1)</f>
        <v>1181</v>
      </c>
      <c r="D1986" s="93" t="s">
        <v>19</v>
      </c>
      <c r="E1986" s="36" t="s">
        <v>3027</v>
      </c>
      <c r="F1986" s="36" t="s">
        <v>3027</v>
      </c>
      <c r="G1986" s="77" t="s">
        <v>6</v>
      </c>
      <c r="H1986" s="94">
        <v>41</v>
      </c>
      <c r="I1986" s="36" t="s">
        <v>7</v>
      </c>
      <c r="J1986" s="39" t="s">
        <v>8</v>
      </c>
      <c r="K1986" s="37" t="s">
        <v>10</v>
      </c>
      <c r="L1986" s="35" t="s">
        <v>738</v>
      </c>
      <c r="M1986" s="95" t="s">
        <v>3055</v>
      </c>
      <c r="N1986" s="41" t="s">
        <v>14</v>
      </c>
      <c r="O1986" s="41" t="s">
        <v>738</v>
      </c>
      <c r="P1986" s="41" t="s">
        <v>738</v>
      </c>
      <c r="Q1986" s="1" t="s">
        <v>3056</v>
      </c>
    </row>
    <row r="1987" spans="1:17" s="28" customFormat="1" ht="63.95" customHeight="1">
      <c r="A1987" s="80" t="str">
        <f t="shared" si="60"/>
        <v/>
      </c>
      <c r="B1987" s="67" t="str">
        <f t="shared" si="61"/>
        <v/>
      </c>
      <c r="C1987" s="81" t="str">
        <f>IF(D1987="","",COUNTA($D$3:D1986)+1)</f>
        <v/>
      </c>
      <c r="D1987" s="101"/>
      <c r="E1987" s="46"/>
      <c r="F1987" s="46"/>
      <c r="G1987" s="80"/>
      <c r="H1987" s="102"/>
      <c r="I1987" s="46"/>
      <c r="J1987" s="49"/>
      <c r="K1987" s="47"/>
      <c r="L1987" s="45"/>
      <c r="M1987" s="103"/>
      <c r="N1987" s="51"/>
      <c r="O1987" s="51"/>
      <c r="P1987" s="51"/>
      <c r="Q1987" s="1" t="s">
        <v>3057</v>
      </c>
    </row>
    <row r="1988" spans="1:17" s="28" customFormat="1" ht="50.1" customHeight="1">
      <c r="A1988" s="77">
        <f t="shared" ref="A1988:A2051" si="62">IF(D1988="","",2015)</f>
        <v>2015</v>
      </c>
      <c r="B1988" s="65" t="str">
        <f t="shared" ref="B1988:B2051" si="63">IF(D1988="","","A")</f>
        <v>A</v>
      </c>
      <c r="C1988" s="78">
        <f>IF(D1988="","",COUNTA($D$3:D1987)+1)</f>
        <v>1182</v>
      </c>
      <c r="D1988" s="93" t="s">
        <v>19</v>
      </c>
      <c r="E1988" s="36" t="s">
        <v>3027</v>
      </c>
      <c r="F1988" s="36" t="s">
        <v>3027</v>
      </c>
      <c r="G1988" s="77" t="s">
        <v>6</v>
      </c>
      <c r="H1988" s="94">
        <v>51</v>
      </c>
      <c r="I1988" s="36" t="s">
        <v>7</v>
      </c>
      <c r="J1988" s="39" t="s">
        <v>8</v>
      </c>
      <c r="K1988" s="37" t="s">
        <v>10</v>
      </c>
      <c r="L1988" s="35" t="s">
        <v>738</v>
      </c>
      <c r="M1988" s="95" t="s">
        <v>3058</v>
      </c>
      <c r="N1988" s="41" t="s">
        <v>14</v>
      </c>
      <c r="O1988" s="41" t="s">
        <v>738</v>
      </c>
      <c r="P1988" s="41" t="s">
        <v>738</v>
      </c>
      <c r="Q1988" s="1" t="s">
        <v>3059</v>
      </c>
    </row>
    <row r="1989" spans="1:17" s="28" customFormat="1" ht="50.1" customHeight="1">
      <c r="A1989" s="96" t="str">
        <f t="shared" si="62"/>
        <v/>
      </c>
      <c r="B1989" s="70" t="str">
        <f t="shared" si="63"/>
        <v/>
      </c>
      <c r="C1989" s="97" t="str">
        <f>IF(D1989="","",COUNTA($D$3:D1988)+1)</f>
        <v/>
      </c>
      <c r="D1989" s="98"/>
      <c r="E1989" s="56"/>
      <c r="F1989" s="56"/>
      <c r="G1989" s="96"/>
      <c r="H1989" s="99"/>
      <c r="I1989" s="56"/>
      <c r="J1989" s="59"/>
      <c r="K1989" s="57"/>
      <c r="L1989" s="55"/>
      <c r="M1989" s="100"/>
      <c r="N1989" s="61"/>
      <c r="O1989" s="61"/>
      <c r="P1989" s="61"/>
      <c r="Q1989" s="1" t="s">
        <v>3060</v>
      </c>
    </row>
    <row r="1990" spans="1:17" s="29" customFormat="1" ht="63.95" customHeight="1">
      <c r="A1990" s="80" t="str">
        <f t="shared" si="62"/>
        <v/>
      </c>
      <c r="B1990" s="67" t="str">
        <f t="shared" si="63"/>
        <v/>
      </c>
      <c r="C1990" s="81" t="str">
        <f>IF(D1990="","",COUNTA($D$3:D1989)+1)</f>
        <v/>
      </c>
      <c r="D1990" s="101"/>
      <c r="E1990" s="46"/>
      <c r="F1990" s="46"/>
      <c r="G1990" s="80"/>
      <c r="H1990" s="102"/>
      <c r="I1990" s="46"/>
      <c r="J1990" s="49"/>
      <c r="K1990" s="47"/>
      <c r="L1990" s="45"/>
      <c r="M1990" s="103"/>
      <c r="N1990" s="51"/>
      <c r="O1990" s="51"/>
      <c r="P1990" s="51"/>
      <c r="Q1990" s="1" t="s">
        <v>3061</v>
      </c>
    </row>
    <row r="1991" spans="1:17" s="29" customFormat="1" ht="63.95" customHeight="1">
      <c r="A1991" s="77">
        <f t="shared" si="62"/>
        <v>2015</v>
      </c>
      <c r="B1991" s="65" t="str">
        <f t="shared" si="63"/>
        <v>A</v>
      </c>
      <c r="C1991" s="78">
        <f>IF(D1991="","",COUNTA($D$3:D1990)+1)</f>
        <v>1183</v>
      </c>
      <c r="D1991" s="93" t="s">
        <v>19</v>
      </c>
      <c r="E1991" s="36" t="s">
        <v>3027</v>
      </c>
      <c r="F1991" s="36" t="s">
        <v>3027</v>
      </c>
      <c r="G1991" s="77" t="s">
        <v>6</v>
      </c>
      <c r="H1991" s="94">
        <v>51</v>
      </c>
      <c r="I1991" s="36" t="s">
        <v>7</v>
      </c>
      <c r="J1991" s="39" t="s">
        <v>8</v>
      </c>
      <c r="K1991" s="37" t="s">
        <v>10</v>
      </c>
      <c r="L1991" s="35" t="s">
        <v>738</v>
      </c>
      <c r="M1991" s="95" t="s">
        <v>3062</v>
      </c>
      <c r="N1991" s="41" t="s">
        <v>14</v>
      </c>
      <c r="O1991" s="41" t="s">
        <v>738</v>
      </c>
      <c r="P1991" s="41" t="s">
        <v>738</v>
      </c>
      <c r="Q1991" s="1" t="s">
        <v>3063</v>
      </c>
    </row>
    <row r="1992" spans="1:17" s="28" customFormat="1" ht="90.95" customHeight="1">
      <c r="A1992" s="80" t="str">
        <f t="shared" si="62"/>
        <v/>
      </c>
      <c r="B1992" s="67" t="str">
        <f t="shared" si="63"/>
        <v/>
      </c>
      <c r="C1992" s="81" t="str">
        <f>IF(D1992="","",COUNTA($D$3:D1991)+1)</f>
        <v/>
      </c>
      <c r="D1992" s="101"/>
      <c r="E1992" s="46"/>
      <c r="F1992" s="46"/>
      <c r="G1992" s="80"/>
      <c r="H1992" s="102"/>
      <c r="I1992" s="46"/>
      <c r="J1992" s="49"/>
      <c r="K1992" s="47"/>
      <c r="L1992" s="45"/>
      <c r="M1992" s="103"/>
      <c r="N1992" s="51"/>
      <c r="O1992" s="51"/>
      <c r="P1992" s="51"/>
      <c r="Q1992" s="1" t="s">
        <v>3064</v>
      </c>
    </row>
    <row r="1993" spans="1:17" s="28" customFormat="1" ht="63.95" customHeight="1">
      <c r="A1993" s="77">
        <f t="shared" si="62"/>
        <v>2015</v>
      </c>
      <c r="B1993" s="65" t="str">
        <f t="shared" si="63"/>
        <v>A</v>
      </c>
      <c r="C1993" s="78">
        <f>IF(D1993="","",COUNTA($D$3:D1992)+1)</f>
        <v>1184</v>
      </c>
      <c r="D1993" s="93" t="s">
        <v>19</v>
      </c>
      <c r="E1993" s="36" t="s">
        <v>3027</v>
      </c>
      <c r="F1993" s="36" t="s">
        <v>3027</v>
      </c>
      <c r="G1993" s="77" t="s">
        <v>6</v>
      </c>
      <c r="H1993" s="94">
        <v>52</v>
      </c>
      <c r="I1993" s="36" t="s">
        <v>7</v>
      </c>
      <c r="J1993" s="39" t="s">
        <v>8</v>
      </c>
      <c r="K1993" s="37" t="s">
        <v>10</v>
      </c>
      <c r="L1993" s="35" t="s">
        <v>738</v>
      </c>
      <c r="M1993" s="95" t="s">
        <v>3065</v>
      </c>
      <c r="N1993" s="41" t="s">
        <v>14</v>
      </c>
      <c r="O1993" s="41" t="s">
        <v>738</v>
      </c>
      <c r="P1993" s="41" t="s">
        <v>738</v>
      </c>
      <c r="Q1993" s="1" t="s">
        <v>3066</v>
      </c>
    </row>
    <row r="1994" spans="1:17" s="28" customFormat="1" ht="50.1" customHeight="1">
      <c r="A1994" s="80" t="str">
        <f t="shared" si="62"/>
        <v/>
      </c>
      <c r="B1994" s="67" t="str">
        <f t="shared" si="63"/>
        <v/>
      </c>
      <c r="C1994" s="81" t="str">
        <f>IF(D1994="","",COUNTA($D$3:D1993)+1)</f>
        <v/>
      </c>
      <c r="D1994" s="101"/>
      <c r="E1994" s="46"/>
      <c r="F1994" s="46"/>
      <c r="G1994" s="80"/>
      <c r="H1994" s="102"/>
      <c r="I1994" s="46"/>
      <c r="J1994" s="49"/>
      <c r="K1994" s="47"/>
      <c r="L1994" s="45"/>
      <c r="M1994" s="103"/>
      <c r="N1994" s="51"/>
      <c r="O1994" s="51"/>
      <c r="P1994" s="51"/>
      <c r="Q1994" s="1" t="s">
        <v>3067</v>
      </c>
    </row>
    <row r="1995" spans="1:17" s="28" customFormat="1" ht="36.950000000000003" customHeight="1">
      <c r="A1995" s="77">
        <f t="shared" si="62"/>
        <v>2015</v>
      </c>
      <c r="B1995" s="65" t="str">
        <f t="shared" si="63"/>
        <v>A</v>
      </c>
      <c r="C1995" s="78">
        <f>IF(D1995="","",COUNTA($D$3:D1994)+1)</f>
        <v>1185</v>
      </c>
      <c r="D1995" s="93" t="s">
        <v>19</v>
      </c>
      <c r="E1995" s="36" t="s">
        <v>3027</v>
      </c>
      <c r="F1995" s="36" t="s">
        <v>3027</v>
      </c>
      <c r="G1995" s="77" t="s">
        <v>6</v>
      </c>
      <c r="H1995" s="94">
        <v>52</v>
      </c>
      <c r="I1995" s="36" t="s">
        <v>7</v>
      </c>
      <c r="J1995" s="39" t="s">
        <v>8</v>
      </c>
      <c r="K1995" s="37" t="s">
        <v>10</v>
      </c>
      <c r="L1995" s="35" t="s">
        <v>738</v>
      </c>
      <c r="M1995" s="95" t="s">
        <v>3068</v>
      </c>
      <c r="N1995" s="41" t="s">
        <v>14</v>
      </c>
      <c r="O1995" s="41" t="s">
        <v>738</v>
      </c>
      <c r="P1995" s="41" t="s">
        <v>738</v>
      </c>
      <c r="Q1995" s="1" t="s">
        <v>3069</v>
      </c>
    </row>
    <row r="1996" spans="1:17" s="28" customFormat="1" ht="63.95" customHeight="1">
      <c r="A1996" s="80" t="str">
        <f t="shared" si="62"/>
        <v/>
      </c>
      <c r="B1996" s="67" t="str">
        <f t="shared" si="63"/>
        <v/>
      </c>
      <c r="C1996" s="81" t="str">
        <f>IF(D1996="","",COUNTA($D$3:D1995)+1)</f>
        <v/>
      </c>
      <c r="D1996" s="101"/>
      <c r="E1996" s="46"/>
      <c r="F1996" s="46"/>
      <c r="G1996" s="80"/>
      <c r="H1996" s="102"/>
      <c r="I1996" s="46"/>
      <c r="J1996" s="49"/>
      <c r="K1996" s="47"/>
      <c r="L1996" s="45"/>
      <c r="M1996" s="103"/>
      <c r="N1996" s="51"/>
      <c r="O1996" s="51"/>
      <c r="P1996" s="51"/>
      <c r="Q1996" s="1" t="s">
        <v>3070</v>
      </c>
    </row>
    <row r="1997" spans="1:17" s="28" customFormat="1" ht="63.95" customHeight="1">
      <c r="A1997" s="77">
        <f t="shared" si="62"/>
        <v>2015</v>
      </c>
      <c r="B1997" s="65" t="str">
        <f t="shared" si="63"/>
        <v>A</v>
      </c>
      <c r="C1997" s="78">
        <f>IF(D1997="","",COUNTA($D$3:D1996)+1)</f>
        <v>1186</v>
      </c>
      <c r="D1997" s="93" t="s">
        <v>19</v>
      </c>
      <c r="E1997" s="36" t="s">
        <v>3027</v>
      </c>
      <c r="F1997" s="36" t="s">
        <v>3027</v>
      </c>
      <c r="G1997" s="77" t="s">
        <v>6</v>
      </c>
      <c r="H1997" s="94">
        <v>55</v>
      </c>
      <c r="I1997" s="36" t="s">
        <v>7</v>
      </c>
      <c r="J1997" s="39" t="s">
        <v>8</v>
      </c>
      <c r="K1997" s="37" t="s">
        <v>10</v>
      </c>
      <c r="L1997" s="35" t="s">
        <v>738</v>
      </c>
      <c r="M1997" s="95" t="s">
        <v>3071</v>
      </c>
      <c r="N1997" s="41" t="s">
        <v>14</v>
      </c>
      <c r="O1997" s="41" t="s">
        <v>738</v>
      </c>
      <c r="P1997" s="41" t="s">
        <v>738</v>
      </c>
      <c r="Q1997" s="1" t="s">
        <v>3072</v>
      </c>
    </row>
    <row r="1998" spans="1:17" s="28" customFormat="1" ht="50.1" customHeight="1">
      <c r="A1998" s="96" t="str">
        <f t="shared" si="62"/>
        <v/>
      </c>
      <c r="B1998" s="70" t="str">
        <f t="shared" si="63"/>
        <v/>
      </c>
      <c r="C1998" s="97" t="str">
        <f>IF(D1998="","",COUNTA($D$3:D1997)+1)</f>
        <v/>
      </c>
      <c r="D1998" s="98"/>
      <c r="E1998" s="56"/>
      <c r="F1998" s="56"/>
      <c r="G1998" s="96"/>
      <c r="H1998" s="99"/>
      <c r="I1998" s="56"/>
      <c r="J1998" s="59"/>
      <c r="K1998" s="57"/>
      <c r="L1998" s="55"/>
      <c r="M1998" s="100"/>
      <c r="N1998" s="61"/>
      <c r="O1998" s="61"/>
      <c r="P1998" s="61"/>
      <c r="Q1998" s="1" t="s">
        <v>3073</v>
      </c>
    </row>
    <row r="1999" spans="1:17" s="28" customFormat="1" ht="63.95" customHeight="1">
      <c r="A1999" s="96" t="str">
        <f t="shared" si="62"/>
        <v/>
      </c>
      <c r="B1999" s="70" t="str">
        <f t="shared" si="63"/>
        <v/>
      </c>
      <c r="C1999" s="97" t="str">
        <f>IF(D1999="","",COUNTA($D$3:D1998)+1)</f>
        <v/>
      </c>
      <c r="D1999" s="98"/>
      <c r="E1999" s="56"/>
      <c r="F1999" s="56"/>
      <c r="G1999" s="96"/>
      <c r="H1999" s="99"/>
      <c r="I1999" s="56"/>
      <c r="J1999" s="59"/>
      <c r="K1999" s="57"/>
      <c r="L1999" s="55"/>
      <c r="M1999" s="100"/>
      <c r="N1999" s="61"/>
      <c r="O1999" s="61"/>
      <c r="P1999" s="61"/>
      <c r="Q1999" s="1" t="s">
        <v>3074</v>
      </c>
    </row>
    <row r="2000" spans="1:17" s="28" customFormat="1" ht="36.950000000000003" customHeight="1">
      <c r="A2000" s="96" t="str">
        <f t="shared" si="62"/>
        <v/>
      </c>
      <c r="B2000" s="70" t="str">
        <f t="shared" si="63"/>
        <v/>
      </c>
      <c r="C2000" s="97" t="str">
        <f>IF(D2000="","",COUNTA($D$3:D1999)+1)</f>
        <v/>
      </c>
      <c r="D2000" s="98"/>
      <c r="E2000" s="56"/>
      <c r="F2000" s="56"/>
      <c r="G2000" s="96"/>
      <c r="H2000" s="99"/>
      <c r="I2000" s="56"/>
      <c r="J2000" s="59"/>
      <c r="K2000" s="57"/>
      <c r="L2000" s="55"/>
      <c r="M2000" s="100"/>
      <c r="N2000" s="61"/>
      <c r="O2000" s="61"/>
      <c r="P2000" s="61"/>
      <c r="Q2000" s="1" t="s">
        <v>3075</v>
      </c>
    </row>
    <row r="2001" spans="1:17" s="28" customFormat="1" ht="36.950000000000003" customHeight="1">
      <c r="A2001" s="80" t="str">
        <f t="shared" si="62"/>
        <v/>
      </c>
      <c r="B2001" s="67" t="str">
        <f t="shared" si="63"/>
        <v/>
      </c>
      <c r="C2001" s="81" t="str">
        <f>IF(D2001="","",COUNTA($D$3:D2000)+1)</f>
        <v/>
      </c>
      <c r="D2001" s="101"/>
      <c r="E2001" s="46"/>
      <c r="F2001" s="46"/>
      <c r="G2001" s="80"/>
      <c r="H2001" s="102"/>
      <c r="I2001" s="46"/>
      <c r="J2001" s="49"/>
      <c r="K2001" s="47"/>
      <c r="L2001" s="45"/>
      <c r="M2001" s="103"/>
      <c r="N2001" s="51"/>
      <c r="O2001" s="51"/>
      <c r="P2001" s="51"/>
      <c r="Q2001" s="1" t="s">
        <v>3076</v>
      </c>
    </row>
    <row r="2002" spans="1:17" s="28" customFormat="1" ht="50.1" customHeight="1">
      <c r="A2002" s="77">
        <f t="shared" si="62"/>
        <v>2015</v>
      </c>
      <c r="B2002" s="65" t="str">
        <f t="shared" si="63"/>
        <v>A</v>
      </c>
      <c r="C2002" s="78">
        <f>IF(D2002="","",COUNTA($D$3:D2001)+1)</f>
        <v>1187</v>
      </c>
      <c r="D2002" s="93" t="s">
        <v>19</v>
      </c>
      <c r="E2002" s="36" t="s">
        <v>3027</v>
      </c>
      <c r="F2002" s="36" t="s">
        <v>3027</v>
      </c>
      <c r="G2002" s="77" t="s">
        <v>6</v>
      </c>
      <c r="H2002" s="94">
        <v>55</v>
      </c>
      <c r="I2002" s="36" t="s">
        <v>7</v>
      </c>
      <c r="J2002" s="39" t="s">
        <v>8</v>
      </c>
      <c r="K2002" s="37" t="s">
        <v>10</v>
      </c>
      <c r="L2002" s="35" t="s">
        <v>738</v>
      </c>
      <c r="M2002" s="95" t="s">
        <v>3077</v>
      </c>
      <c r="N2002" s="41" t="s">
        <v>14</v>
      </c>
      <c r="O2002" s="41" t="s">
        <v>738</v>
      </c>
      <c r="P2002" s="41" t="s">
        <v>738</v>
      </c>
      <c r="Q2002" s="1" t="s">
        <v>3078</v>
      </c>
    </row>
    <row r="2003" spans="1:17" s="28" customFormat="1" ht="50.1" customHeight="1">
      <c r="A2003" s="96" t="str">
        <f t="shared" si="62"/>
        <v/>
      </c>
      <c r="B2003" s="70" t="str">
        <f t="shared" si="63"/>
        <v/>
      </c>
      <c r="C2003" s="97" t="str">
        <f>IF(D2003="","",COUNTA($D$3:D2002)+1)</f>
        <v/>
      </c>
      <c r="D2003" s="98"/>
      <c r="E2003" s="56"/>
      <c r="F2003" s="56"/>
      <c r="G2003" s="96"/>
      <c r="H2003" s="99"/>
      <c r="I2003" s="56"/>
      <c r="J2003" s="59"/>
      <c r="K2003" s="57"/>
      <c r="L2003" s="55"/>
      <c r="M2003" s="100"/>
      <c r="N2003" s="61"/>
      <c r="O2003" s="61"/>
      <c r="P2003" s="61"/>
      <c r="Q2003" s="1" t="s">
        <v>3079</v>
      </c>
    </row>
    <row r="2004" spans="1:17" s="28" customFormat="1" ht="50.1" customHeight="1">
      <c r="A2004" s="80" t="str">
        <f t="shared" si="62"/>
        <v/>
      </c>
      <c r="B2004" s="67" t="str">
        <f t="shared" si="63"/>
        <v/>
      </c>
      <c r="C2004" s="81" t="str">
        <f>IF(D2004="","",COUNTA($D$3:D2003)+1)</f>
        <v/>
      </c>
      <c r="D2004" s="101"/>
      <c r="E2004" s="46"/>
      <c r="F2004" s="46"/>
      <c r="G2004" s="80"/>
      <c r="H2004" s="102"/>
      <c r="I2004" s="46"/>
      <c r="J2004" s="49"/>
      <c r="K2004" s="47"/>
      <c r="L2004" s="45"/>
      <c r="M2004" s="103"/>
      <c r="N2004" s="51"/>
      <c r="O2004" s="51"/>
      <c r="P2004" s="51"/>
      <c r="Q2004" s="1" t="s">
        <v>3080</v>
      </c>
    </row>
    <row r="2005" spans="1:17" s="28" customFormat="1" ht="36.950000000000003" customHeight="1">
      <c r="A2005" s="77">
        <f t="shared" si="62"/>
        <v>2015</v>
      </c>
      <c r="B2005" s="65" t="str">
        <f t="shared" si="63"/>
        <v>A</v>
      </c>
      <c r="C2005" s="78">
        <f>IF(D2005="","",COUNTA($D$3:D2004)+1)</f>
        <v>1188</v>
      </c>
      <c r="D2005" s="93" t="s">
        <v>19</v>
      </c>
      <c r="E2005" s="36" t="s">
        <v>3027</v>
      </c>
      <c r="F2005" s="36" t="s">
        <v>3027</v>
      </c>
      <c r="G2005" s="77" t="s">
        <v>6</v>
      </c>
      <c r="H2005" s="94">
        <v>56</v>
      </c>
      <c r="I2005" s="36" t="s">
        <v>7</v>
      </c>
      <c r="J2005" s="39" t="s">
        <v>8</v>
      </c>
      <c r="K2005" s="37" t="s">
        <v>10</v>
      </c>
      <c r="L2005" s="35" t="s">
        <v>738</v>
      </c>
      <c r="M2005" s="95" t="s">
        <v>3081</v>
      </c>
      <c r="N2005" s="41" t="s">
        <v>14</v>
      </c>
      <c r="O2005" s="41" t="s">
        <v>738</v>
      </c>
      <c r="P2005" s="41" t="s">
        <v>738</v>
      </c>
      <c r="Q2005" s="1" t="s">
        <v>3082</v>
      </c>
    </row>
    <row r="2006" spans="1:17" s="28" customFormat="1" ht="36.950000000000003" customHeight="1">
      <c r="A2006" s="96" t="str">
        <f t="shared" si="62"/>
        <v/>
      </c>
      <c r="B2006" s="70" t="str">
        <f t="shared" si="63"/>
        <v/>
      </c>
      <c r="C2006" s="97" t="str">
        <f>IF(D2006="","",COUNTA($D$3:D2005)+1)</f>
        <v/>
      </c>
      <c r="D2006" s="98"/>
      <c r="E2006" s="56"/>
      <c r="F2006" s="56"/>
      <c r="G2006" s="96"/>
      <c r="H2006" s="99"/>
      <c r="I2006" s="56"/>
      <c r="J2006" s="59"/>
      <c r="K2006" s="57"/>
      <c r="L2006" s="55"/>
      <c r="M2006" s="100"/>
      <c r="N2006" s="61"/>
      <c r="O2006" s="61"/>
      <c r="P2006" s="61"/>
      <c r="Q2006" s="1" t="s">
        <v>3083</v>
      </c>
    </row>
    <row r="2007" spans="1:17" s="28" customFormat="1" ht="36.950000000000003" customHeight="1">
      <c r="A2007" s="96" t="str">
        <f t="shared" si="62"/>
        <v/>
      </c>
      <c r="B2007" s="70" t="str">
        <f t="shared" si="63"/>
        <v/>
      </c>
      <c r="C2007" s="97" t="str">
        <f>IF(D2007="","",COUNTA($D$3:D2006)+1)</f>
        <v/>
      </c>
      <c r="D2007" s="98"/>
      <c r="E2007" s="56"/>
      <c r="F2007" s="56"/>
      <c r="G2007" s="96"/>
      <c r="H2007" s="99"/>
      <c r="I2007" s="56"/>
      <c r="J2007" s="59"/>
      <c r="K2007" s="57"/>
      <c r="L2007" s="55"/>
      <c r="M2007" s="100"/>
      <c r="N2007" s="61"/>
      <c r="O2007" s="61"/>
      <c r="P2007" s="61"/>
      <c r="Q2007" s="1" t="s">
        <v>3084</v>
      </c>
    </row>
    <row r="2008" spans="1:17" s="28" customFormat="1" ht="36.950000000000003" customHeight="1">
      <c r="A2008" s="96" t="str">
        <f t="shared" si="62"/>
        <v/>
      </c>
      <c r="B2008" s="70" t="str">
        <f t="shared" si="63"/>
        <v/>
      </c>
      <c r="C2008" s="97" t="str">
        <f>IF(D2008="","",COUNTA($D$3:D2007)+1)</f>
        <v/>
      </c>
      <c r="D2008" s="98"/>
      <c r="E2008" s="56"/>
      <c r="F2008" s="56"/>
      <c r="G2008" s="96"/>
      <c r="H2008" s="99"/>
      <c r="I2008" s="56"/>
      <c r="J2008" s="59"/>
      <c r="K2008" s="57"/>
      <c r="L2008" s="55"/>
      <c r="M2008" s="100"/>
      <c r="N2008" s="61"/>
      <c r="O2008" s="61"/>
      <c r="P2008" s="61"/>
      <c r="Q2008" s="1" t="s">
        <v>3085</v>
      </c>
    </row>
    <row r="2009" spans="1:17" s="28" customFormat="1" ht="36.950000000000003" customHeight="1">
      <c r="A2009" s="96" t="str">
        <f t="shared" si="62"/>
        <v/>
      </c>
      <c r="B2009" s="70" t="str">
        <f t="shared" si="63"/>
        <v/>
      </c>
      <c r="C2009" s="97" t="str">
        <f>IF(D2009="","",COUNTA($D$3:D2008)+1)</f>
        <v/>
      </c>
      <c r="D2009" s="98"/>
      <c r="E2009" s="56"/>
      <c r="F2009" s="56"/>
      <c r="G2009" s="96"/>
      <c r="H2009" s="99"/>
      <c r="I2009" s="56"/>
      <c r="J2009" s="59"/>
      <c r="K2009" s="57"/>
      <c r="L2009" s="55"/>
      <c r="M2009" s="100"/>
      <c r="N2009" s="61"/>
      <c r="O2009" s="61"/>
      <c r="P2009" s="61"/>
      <c r="Q2009" s="1" t="s">
        <v>3086</v>
      </c>
    </row>
    <row r="2010" spans="1:17" s="28" customFormat="1" ht="36.950000000000003" customHeight="1">
      <c r="A2010" s="80" t="str">
        <f t="shared" si="62"/>
        <v/>
      </c>
      <c r="B2010" s="67" t="str">
        <f t="shared" si="63"/>
        <v/>
      </c>
      <c r="C2010" s="81" t="str">
        <f>IF(D2010="","",COUNTA($D$3:D2009)+1)</f>
        <v/>
      </c>
      <c r="D2010" s="101"/>
      <c r="E2010" s="46"/>
      <c r="F2010" s="46"/>
      <c r="G2010" s="80"/>
      <c r="H2010" s="102"/>
      <c r="I2010" s="46"/>
      <c r="J2010" s="49"/>
      <c r="K2010" s="47"/>
      <c r="L2010" s="45"/>
      <c r="M2010" s="103"/>
      <c r="N2010" s="51"/>
      <c r="O2010" s="51"/>
      <c r="P2010" s="51"/>
      <c r="Q2010" s="1" t="s">
        <v>3087</v>
      </c>
    </row>
    <row r="2011" spans="1:17" s="28" customFormat="1" ht="36.950000000000003" customHeight="1">
      <c r="A2011" s="77">
        <f t="shared" si="62"/>
        <v>2015</v>
      </c>
      <c r="B2011" s="65" t="str">
        <f t="shared" si="63"/>
        <v>A</v>
      </c>
      <c r="C2011" s="78">
        <f>IF(D2011="","",COUNTA($D$3:D2010)+1)</f>
        <v>1189</v>
      </c>
      <c r="D2011" s="93" t="s">
        <v>19</v>
      </c>
      <c r="E2011" s="36" t="s">
        <v>3027</v>
      </c>
      <c r="F2011" s="36" t="s">
        <v>3027</v>
      </c>
      <c r="G2011" s="77" t="s">
        <v>6</v>
      </c>
      <c r="H2011" s="94">
        <v>56</v>
      </c>
      <c r="I2011" s="36" t="s">
        <v>7</v>
      </c>
      <c r="J2011" s="39" t="s">
        <v>8</v>
      </c>
      <c r="K2011" s="37" t="s">
        <v>10</v>
      </c>
      <c r="L2011" s="35" t="s">
        <v>738</v>
      </c>
      <c r="M2011" s="95" t="s">
        <v>3088</v>
      </c>
      <c r="N2011" s="41" t="s">
        <v>14</v>
      </c>
      <c r="O2011" s="41" t="s">
        <v>738</v>
      </c>
      <c r="P2011" s="41" t="s">
        <v>738</v>
      </c>
      <c r="Q2011" s="1" t="s">
        <v>3089</v>
      </c>
    </row>
    <row r="2012" spans="1:17" s="28" customFormat="1" ht="36.950000000000003" customHeight="1">
      <c r="A2012" s="96" t="str">
        <f t="shared" si="62"/>
        <v/>
      </c>
      <c r="B2012" s="70" t="str">
        <f t="shared" si="63"/>
        <v/>
      </c>
      <c r="C2012" s="97" t="str">
        <f>IF(D2012="","",COUNTA($D$3:D2011)+1)</f>
        <v/>
      </c>
      <c r="D2012" s="98"/>
      <c r="E2012" s="56"/>
      <c r="F2012" s="56"/>
      <c r="G2012" s="96"/>
      <c r="H2012" s="99"/>
      <c r="I2012" s="56"/>
      <c r="J2012" s="59"/>
      <c r="K2012" s="57"/>
      <c r="L2012" s="55"/>
      <c r="M2012" s="100"/>
      <c r="N2012" s="61"/>
      <c r="O2012" s="61"/>
      <c r="P2012" s="61"/>
      <c r="Q2012" s="1" t="s">
        <v>3090</v>
      </c>
    </row>
    <row r="2013" spans="1:17" s="28" customFormat="1" ht="36.950000000000003" customHeight="1">
      <c r="A2013" s="96" t="str">
        <f t="shared" si="62"/>
        <v/>
      </c>
      <c r="B2013" s="70" t="str">
        <f t="shared" si="63"/>
        <v/>
      </c>
      <c r="C2013" s="97" t="str">
        <f>IF(D2013="","",COUNTA($D$3:D2012)+1)</f>
        <v/>
      </c>
      <c r="D2013" s="98"/>
      <c r="E2013" s="56"/>
      <c r="F2013" s="56"/>
      <c r="G2013" s="96"/>
      <c r="H2013" s="99"/>
      <c r="I2013" s="56"/>
      <c r="J2013" s="59"/>
      <c r="K2013" s="57"/>
      <c r="L2013" s="55"/>
      <c r="M2013" s="100"/>
      <c r="N2013" s="61"/>
      <c r="O2013" s="61"/>
      <c r="P2013" s="61"/>
      <c r="Q2013" s="1" t="s">
        <v>3091</v>
      </c>
    </row>
    <row r="2014" spans="1:17" s="28" customFormat="1" ht="36.950000000000003" customHeight="1">
      <c r="A2014" s="96" t="str">
        <f t="shared" si="62"/>
        <v/>
      </c>
      <c r="B2014" s="70" t="str">
        <f t="shared" si="63"/>
        <v/>
      </c>
      <c r="C2014" s="97" t="str">
        <f>IF(D2014="","",COUNTA($D$3:D2013)+1)</f>
        <v/>
      </c>
      <c r="D2014" s="98"/>
      <c r="E2014" s="56"/>
      <c r="F2014" s="56"/>
      <c r="G2014" s="96"/>
      <c r="H2014" s="107"/>
      <c r="I2014" s="56"/>
      <c r="J2014" s="59"/>
      <c r="K2014" s="57"/>
      <c r="L2014" s="55"/>
      <c r="M2014" s="100"/>
      <c r="N2014" s="61"/>
      <c r="O2014" s="61"/>
      <c r="P2014" s="61"/>
      <c r="Q2014" s="1" t="s">
        <v>3092</v>
      </c>
    </row>
    <row r="2015" spans="1:17" s="28" customFormat="1" ht="36.950000000000003" customHeight="1">
      <c r="A2015" s="96" t="str">
        <f t="shared" si="62"/>
        <v/>
      </c>
      <c r="B2015" s="70" t="str">
        <f t="shared" si="63"/>
        <v/>
      </c>
      <c r="C2015" s="97" t="str">
        <f>IF(D2015="","",COUNTA($D$3:D2014)+1)</f>
        <v/>
      </c>
      <c r="D2015" s="98"/>
      <c r="E2015" s="56"/>
      <c r="F2015" s="56"/>
      <c r="G2015" s="96"/>
      <c r="H2015" s="107"/>
      <c r="I2015" s="56"/>
      <c r="J2015" s="59"/>
      <c r="K2015" s="57"/>
      <c r="L2015" s="55"/>
      <c r="M2015" s="100"/>
      <c r="N2015" s="61"/>
      <c r="O2015" s="61"/>
      <c r="P2015" s="61"/>
      <c r="Q2015" s="1" t="s">
        <v>3093</v>
      </c>
    </row>
    <row r="2016" spans="1:17" s="28" customFormat="1" ht="36.950000000000003" customHeight="1">
      <c r="A2016" s="80" t="str">
        <f t="shared" si="62"/>
        <v/>
      </c>
      <c r="B2016" s="67" t="str">
        <f t="shared" si="63"/>
        <v/>
      </c>
      <c r="C2016" s="81" t="str">
        <f>IF(D2016="","",COUNTA($D$3:D2015)+1)</f>
        <v/>
      </c>
      <c r="D2016" s="101"/>
      <c r="E2016" s="46"/>
      <c r="F2016" s="46"/>
      <c r="G2016" s="80"/>
      <c r="H2016" s="106"/>
      <c r="I2016" s="46"/>
      <c r="J2016" s="49"/>
      <c r="K2016" s="47"/>
      <c r="L2016" s="45"/>
      <c r="M2016" s="103"/>
      <c r="N2016" s="51"/>
      <c r="O2016" s="51"/>
      <c r="P2016" s="51"/>
      <c r="Q2016" s="1" t="s">
        <v>3094</v>
      </c>
    </row>
    <row r="2017" spans="1:17" s="28" customFormat="1" ht="36.950000000000003" customHeight="1">
      <c r="A2017" s="77">
        <f t="shared" si="62"/>
        <v>2015</v>
      </c>
      <c r="B2017" s="65" t="str">
        <f t="shared" si="63"/>
        <v>A</v>
      </c>
      <c r="C2017" s="78">
        <f>IF(D2017="","",COUNTA($D$3:D2016)+1)</f>
        <v>1190</v>
      </c>
      <c r="D2017" s="93" t="s">
        <v>19</v>
      </c>
      <c r="E2017" s="36" t="s">
        <v>3027</v>
      </c>
      <c r="F2017" s="36" t="s">
        <v>3027</v>
      </c>
      <c r="G2017" s="77" t="s">
        <v>6</v>
      </c>
      <c r="H2017" s="105">
        <v>56</v>
      </c>
      <c r="I2017" s="36" t="s">
        <v>7</v>
      </c>
      <c r="J2017" s="39" t="s">
        <v>8</v>
      </c>
      <c r="K2017" s="37" t="s">
        <v>10</v>
      </c>
      <c r="L2017" s="35" t="s">
        <v>738</v>
      </c>
      <c r="M2017" s="95" t="s">
        <v>3095</v>
      </c>
      <c r="N2017" s="41" t="s">
        <v>14</v>
      </c>
      <c r="O2017" s="41" t="s">
        <v>738</v>
      </c>
      <c r="P2017" s="41" t="s">
        <v>738</v>
      </c>
      <c r="Q2017" s="1" t="s">
        <v>3096</v>
      </c>
    </row>
    <row r="2018" spans="1:17" s="28" customFormat="1" ht="36.950000000000003" customHeight="1">
      <c r="A2018" s="96" t="str">
        <f t="shared" si="62"/>
        <v/>
      </c>
      <c r="B2018" s="70" t="str">
        <f t="shared" si="63"/>
        <v/>
      </c>
      <c r="C2018" s="97" t="str">
        <f>IF(D2018="","",COUNTA($D$3:D2017)+1)</f>
        <v/>
      </c>
      <c r="D2018" s="98"/>
      <c r="E2018" s="56"/>
      <c r="F2018" s="56"/>
      <c r="G2018" s="96"/>
      <c r="H2018" s="107"/>
      <c r="I2018" s="56"/>
      <c r="J2018" s="59"/>
      <c r="K2018" s="57"/>
      <c r="L2018" s="55"/>
      <c r="M2018" s="100"/>
      <c r="N2018" s="61"/>
      <c r="O2018" s="61"/>
      <c r="P2018" s="61"/>
      <c r="Q2018" s="1" t="s">
        <v>3097</v>
      </c>
    </row>
    <row r="2019" spans="1:17" s="28" customFormat="1" ht="36.950000000000003" customHeight="1">
      <c r="A2019" s="80" t="str">
        <f t="shared" si="62"/>
        <v/>
      </c>
      <c r="B2019" s="67" t="str">
        <f t="shared" si="63"/>
        <v/>
      </c>
      <c r="C2019" s="81" t="str">
        <f>IF(D2019="","",COUNTA($D$3:D2018)+1)</f>
        <v/>
      </c>
      <c r="D2019" s="101"/>
      <c r="E2019" s="46"/>
      <c r="F2019" s="46"/>
      <c r="G2019" s="80"/>
      <c r="H2019" s="106"/>
      <c r="I2019" s="46"/>
      <c r="J2019" s="49"/>
      <c r="K2019" s="47"/>
      <c r="L2019" s="45"/>
      <c r="M2019" s="103"/>
      <c r="N2019" s="51"/>
      <c r="O2019" s="51"/>
      <c r="P2019" s="51"/>
      <c r="Q2019" s="1" t="s">
        <v>3098</v>
      </c>
    </row>
    <row r="2020" spans="1:17" s="28" customFormat="1" ht="36.950000000000003" customHeight="1">
      <c r="A2020" s="77">
        <f t="shared" si="62"/>
        <v>2015</v>
      </c>
      <c r="B2020" s="65" t="str">
        <f t="shared" si="63"/>
        <v>A</v>
      </c>
      <c r="C2020" s="78">
        <f>IF(D2020="","",COUNTA($D$3:D2019)+1)</f>
        <v>1191</v>
      </c>
      <c r="D2020" s="93" t="s">
        <v>19</v>
      </c>
      <c r="E2020" s="36" t="s">
        <v>3027</v>
      </c>
      <c r="F2020" s="36" t="s">
        <v>3027</v>
      </c>
      <c r="G2020" s="77" t="s">
        <v>6</v>
      </c>
      <c r="H2020" s="105">
        <v>56</v>
      </c>
      <c r="I2020" s="36" t="s">
        <v>7</v>
      </c>
      <c r="J2020" s="39" t="s">
        <v>8</v>
      </c>
      <c r="K2020" s="37" t="s">
        <v>10</v>
      </c>
      <c r="L2020" s="35" t="s">
        <v>738</v>
      </c>
      <c r="M2020" s="95" t="s">
        <v>3099</v>
      </c>
      <c r="N2020" s="41" t="s">
        <v>14</v>
      </c>
      <c r="O2020" s="41" t="s">
        <v>738</v>
      </c>
      <c r="P2020" s="41" t="s">
        <v>738</v>
      </c>
      <c r="Q2020" s="1" t="s">
        <v>3100</v>
      </c>
    </row>
    <row r="2021" spans="1:17" s="28" customFormat="1" ht="36.950000000000003" customHeight="1">
      <c r="A2021" s="96" t="str">
        <f t="shared" si="62"/>
        <v/>
      </c>
      <c r="B2021" s="70" t="str">
        <f t="shared" si="63"/>
        <v/>
      </c>
      <c r="C2021" s="97" t="str">
        <f>IF(D2021="","",COUNTA($D$3:D2020)+1)</f>
        <v/>
      </c>
      <c r="D2021" s="98"/>
      <c r="E2021" s="56"/>
      <c r="F2021" s="56"/>
      <c r="G2021" s="96"/>
      <c r="H2021" s="107"/>
      <c r="I2021" s="56"/>
      <c r="J2021" s="59"/>
      <c r="K2021" s="57"/>
      <c r="L2021" s="55"/>
      <c r="M2021" s="100"/>
      <c r="N2021" s="61"/>
      <c r="O2021" s="61"/>
      <c r="P2021" s="61"/>
      <c r="Q2021" s="1" t="s">
        <v>3101</v>
      </c>
    </row>
    <row r="2022" spans="1:17" s="28" customFormat="1" ht="36.950000000000003" customHeight="1">
      <c r="A2022" s="96" t="str">
        <f t="shared" si="62"/>
        <v/>
      </c>
      <c r="B2022" s="70" t="str">
        <f t="shared" si="63"/>
        <v/>
      </c>
      <c r="C2022" s="97" t="str">
        <f>IF(D2022="","",COUNTA($D$3:D2021)+1)</f>
        <v/>
      </c>
      <c r="D2022" s="98"/>
      <c r="E2022" s="56"/>
      <c r="F2022" s="56"/>
      <c r="G2022" s="96"/>
      <c r="H2022" s="107"/>
      <c r="I2022" s="56"/>
      <c r="J2022" s="59"/>
      <c r="K2022" s="57"/>
      <c r="L2022" s="55"/>
      <c r="M2022" s="100"/>
      <c r="N2022" s="61"/>
      <c r="O2022" s="61"/>
      <c r="P2022" s="61"/>
      <c r="Q2022" s="1" t="s">
        <v>3102</v>
      </c>
    </row>
    <row r="2023" spans="1:17" s="28" customFormat="1" ht="36.950000000000003" customHeight="1">
      <c r="A2023" s="96" t="str">
        <f t="shared" si="62"/>
        <v/>
      </c>
      <c r="B2023" s="70" t="str">
        <f t="shared" si="63"/>
        <v/>
      </c>
      <c r="C2023" s="97" t="str">
        <f>IF(D2023="","",COUNTA($D$3:D2022)+1)</f>
        <v/>
      </c>
      <c r="D2023" s="98"/>
      <c r="E2023" s="56"/>
      <c r="F2023" s="56"/>
      <c r="G2023" s="96"/>
      <c r="H2023" s="107"/>
      <c r="I2023" s="56"/>
      <c r="J2023" s="59"/>
      <c r="K2023" s="57"/>
      <c r="L2023" s="55"/>
      <c r="M2023" s="100"/>
      <c r="N2023" s="61"/>
      <c r="O2023" s="61"/>
      <c r="P2023" s="61"/>
      <c r="Q2023" s="1" t="s">
        <v>3103</v>
      </c>
    </row>
    <row r="2024" spans="1:17" s="28" customFormat="1" ht="36.950000000000003" customHeight="1">
      <c r="A2024" s="80" t="str">
        <f t="shared" si="62"/>
        <v/>
      </c>
      <c r="B2024" s="67" t="str">
        <f t="shared" si="63"/>
        <v/>
      </c>
      <c r="C2024" s="81" t="str">
        <f>IF(D2024="","",COUNTA($D$3:D2023)+1)</f>
        <v/>
      </c>
      <c r="D2024" s="101"/>
      <c r="E2024" s="46"/>
      <c r="F2024" s="46"/>
      <c r="G2024" s="80"/>
      <c r="H2024" s="106"/>
      <c r="I2024" s="46"/>
      <c r="J2024" s="49"/>
      <c r="K2024" s="47"/>
      <c r="L2024" s="45"/>
      <c r="M2024" s="103"/>
      <c r="N2024" s="51"/>
      <c r="O2024" s="51"/>
      <c r="P2024" s="51"/>
      <c r="Q2024" s="1" t="s">
        <v>3104</v>
      </c>
    </row>
    <row r="2025" spans="1:17" s="28" customFormat="1" ht="36.950000000000003" customHeight="1">
      <c r="A2025" s="77">
        <f t="shared" si="62"/>
        <v>2015</v>
      </c>
      <c r="B2025" s="65" t="str">
        <f t="shared" si="63"/>
        <v>A</v>
      </c>
      <c r="C2025" s="78">
        <f>IF(D2025="","",COUNTA($D$3:D2024)+1)</f>
        <v>1192</v>
      </c>
      <c r="D2025" s="93" t="s">
        <v>19</v>
      </c>
      <c r="E2025" s="36" t="s">
        <v>3027</v>
      </c>
      <c r="F2025" s="36" t="s">
        <v>3027</v>
      </c>
      <c r="G2025" s="77" t="s">
        <v>6</v>
      </c>
      <c r="H2025" s="105">
        <v>56</v>
      </c>
      <c r="I2025" s="36" t="s">
        <v>7</v>
      </c>
      <c r="J2025" s="39" t="s">
        <v>8</v>
      </c>
      <c r="K2025" s="37" t="s">
        <v>10</v>
      </c>
      <c r="L2025" s="35" t="s">
        <v>738</v>
      </c>
      <c r="M2025" s="95" t="s">
        <v>3105</v>
      </c>
      <c r="N2025" s="41" t="s">
        <v>14</v>
      </c>
      <c r="O2025" s="41" t="s">
        <v>738</v>
      </c>
      <c r="P2025" s="41" t="s">
        <v>738</v>
      </c>
      <c r="Q2025" s="1" t="s">
        <v>3106</v>
      </c>
    </row>
    <row r="2026" spans="1:17" s="28" customFormat="1" ht="36.950000000000003" customHeight="1">
      <c r="A2026" s="80" t="str">
        <f t="shared" si="62"/>
        <v/>
      </c>
      <c r="B2026" s="67" t="str">
        <f t="shared" si="63"/>
        <v/>
      </c>
      <c r="C2026" s="81" t="str">
        <f>IF(D2026="","",COUNTA($D$3:D2025)+1)</f>
        <v/>
      </c>
      <c r="D2026" s="101"/>
      <c r="E2026" s="46"/>
      <c r="F2026" s="46"/>
      <c r="G2026" s="80"/>
      <c r="H2026" s="106"/>
      <c r="I2026" s="46"/>
      <c r="J2026" s="49"/>
      <c r="K2026" s="47"/>
      <c r="L2026" s="45"/>
      <c r="M2026" s="103"/>
      <c r="N2026" s="51"/>
      <c r="O2026" s="51"/>
      <c r="P2026" s="51"/>
      <c r="Q2026" s="1" t="s">
        <v>3107</v>
      </c>
    </row>
    <row r="2027" spans="1:17" s="28" customFormat="1" ht="36.950000000000003" customHeight="1">
      <c r="A2027" s="77">
        <f t="shared" si="62"/>
        <v>2015</v>
      </c>
      <c r="B2027" s="65" t="str">
        <f t="shared" si="63"/>
        <v>A</v>
      </c>
      <c r="C2027" s="78">
        <f>IF(D2027="","",COUNTA($D$3:D2026)+1)</f>
        <v>1193</v>
      </c>
      <c r="D2027" s="93" t="s">
        <v>19</v>
      </c>
      <c r="E2027" s="36" t="s">
        <v>3027</v>
      </c>
      <c r="F2027" s="36" t="s">
        <v>3027</v>
      </c>
      <c r="G2027" s="77" t="s">
        <v>6</v>
      </c>
      <c r="H2027" s="105">
        <v>56</v>
      </c>
      <c r="I2027" s="36" t="s">
        <v>7</v>
      </c>
      <c r="J2027" s="39" t="s">
        <v>8</v>
      </c>
      <c r="K2027" s="37" t="s">
        <v>10</v>
      </c>
      <c r="L2027" s="35" t="s">
        <v>738</v>
      </c>
      <c r="M2027" s="95" t="s">
        <v>3108</v>
      </c>
      <c r="N2027" s="41" t="s">
        <v>14</v>
      </c>
      <c r="O2027" s="41" t="s">
        <v>738</v>
      </c>
      <c r="P2027" s="41" t="s">
        <v>738</v>
      </c>
      <c r="Q2027" s="1" t="s">
        <v>3109</v>
      </c>
    </row>
    <row r="2028" spans="1:17" s="28" customFormat="1" ht="36.950000000000003" customHeight="1">
      <c r="A2028" s="96" t="str">
        <f t="shared" si="62"/>
        <v/>
      </c>
      <c r="B2028" s="70" t="str">
        <f t="shared" si="63"/>
        <v/>
      </c>
      <c r="C2028" s="97" t="str">
        <f>IF(D2028="","",COUNTA($D$3:D2027)+1)</f>
        <v/>
      </c>
      <c r="D2028" s="98"/>
      <c r="E2028" s="56"/>
      <c r="F2028" s="56"/>
      <c r="G2028" s="96"/>
      <c r="H2028" s="107"/>
      <c r="I2028" s="56"/>
      <c r="J2028" s="59"/>
      <c r="K2028" s="57"/>
      <c r="L2028" s="55"/>
      <c r="M2028" s="100"/>
      <c r="N2028" s="61"/>
      <c r="O2028" s="61"/>
      <c r="P2028" s="61"/>
      <c r="Q2028" s="1" t="s">
        <v>3110</v>
      </c>
    </row>
    <row r="2029" spans="1:17" s="28" customFormat="1" ht="36.950000000000003" customHeight="1">
      <c r="A2029" s="96" t="str">
        <f t="shared" si="62"/>
        <v/>
      </c>
      <c r="B2029" s="70" t="str">
        <f t="shared" si="63"/>
        <v/>
      </c>
      <c r="C2029" s="97" t="str">
        <f>IF(D2029="","",COUNTA($D$3:D2028)+1)</f>
        <v/>
      </c>
      <c r="D2029" s="98"/>
      <c r="E2029" s="56"/>
      <c r="F2029" s="56"/>
      <c r="G2029" s="96"/>
      <c r="H2029" s="107"/>
      <c r="I2029" s="56"/>
      <c r="J2029" s="59"/>
      <c r="K2029" s="57"/>
      <c r="L2029" s="55"/>
      <c r="M2029" s="100"/>
      <c r="N2029" s="61"/>
      <c r="O2029" s="61"/>
      <c r="P2029" s="61"/>
      <c r="Q2029" s="1" t="s">
        <v>3111</v>
      </c>
    </row>
    <row r="2030" spans="1:17" s="28" customFormat="1" ht="36.950000000000003" customHeight="1">
      <c r="A2030" s="80" t="str">
        <f t="shared" si="62"/>
        <v/>
      </c>
      <c r="B2030" s="67" t="str">
        <f t="shared" si="63"/>
        <v/>
      </c>
      <c r="C2030" s="81" t="str">
        <f>IF(D2030="","",COUNTA($D$3:D2029)+1)</f>
        <v/>
      </c>
      <c r="D2030" s="101"/>
      <c r="E2030" s="46"/>
      <c r="F2030" s="46"/>
      <c r="G2030" s="80"/>
      <c r="H2030" s="106"/>
      <c r="I2030" s="46"/>
      <c r="J2030" s="49"/>
      <c r="K2030" s="47"/>
      <c r="L2030" s="45"/>
      <c r="M2030" s="103"/>
      <c r="N2030" s="51"/>
      <c r="O2030" s="51"/>
      <c r="P2030" s="51"/>
      <c r="Q2030" s="1" t="s">
        <v>3112</v>
      </c>
    </row>
    <row r="2031" spans="1:17" s="28" customFormat="1" ht="36.950000000000003" customHeight="1">
      <c r="A2031" s="77">
        <f t="shared" si="62"/>
        <v>2015</v>
      </c>
      <c r="B2031" s="65" t="str">
        <f t="shared" si="63"/>
        <v>A</v>
      </c>
      <c r="C2031" s="78">
        <f>IF(D2031="","",COUNTA($D$3:D2030)+1)</f>
        <v>1194</v>
      </c>
      <c r="D2031" s="93" t="s">
        <v>19</v>
      </c>
      <c r="E2031" s="36" t="s">
        <v>3027</v>
      </c>
      <c r="F2031" s="36" t="s">
        <v>3027</v>
      </c>
      <c r="G2031" s="77" t="s">
        <v>6</v>
      </c>
      <c r="H2031" s="105">
        <v>56</v>
      </c>
      <c r="I2031" s="36" t="s">
        <v>7</v>
      </c>
      <c r="J2031" s="39" t="s">
        <v>8</v>
      </c>
      <c r="K2031" s="37" t="s">
        <v>10</v>
      </c>
      <c r="L2031" s="35" t="s">
        <v>738</v>
      </c>
      <c r="M2031" s="95" t="s">
        <v>3113</v>
      </c>
      <c r="N2031" s="41" t="s">
        <v>14</v>
      </c>
      <c r="O2031" s="41" t="s">
        <v>738</v>
      </c>
      <c r="P2031" s="41" t="s">
        <v>738</v>
      </c>
      <c r="Q2031" s="1" t="s">
        <v>3114</v>
      </c>
    </row>
    <row r="2032" spans="1:17" s="28" customFormat="1" ht="36.950000000000003" customHeight="1">
      <c r="A2032" s="96" t="str">
        <f t="shared" si="62"/>
        <v/>
      </c>
      <c r="B2032" s="70" t="str">
        <f t="shared" si="63"/>
        <v/>
      </c>
      <c r="C2032" s="97" t="str">
        <f>IF(D2032="","",COUNTA($D$3:D2031)+1)</f>
        <v/>
      </c>
      <c r="D2032" s="98"/>
      <c r="E2032" s="56"/>
      <c r="F2032" s="56"/>
      <c r="G2032" s="96"/>
      <c r="H2032" s="107"/>
      <c r="I2032" s="56"/>
      <c r="J2032" s="59"/>
      <c r="K2032" s="57"/>
      <c r="L2032" s="55"/>
      <c r="M2032" s="100"/>
      <c r="N2032" s="61"/>
      <c r="O2032" s="61"/>
      <c r="P2032" s="61"/>
      <c r="Q2032" s="1" t="s">
        <v>3115</v>
      </c>
    </row>
    <row r="2033" spans="1:17" s="28" customFormat="1" ht="36.950000000000003" customHeight="1">
      <c r="A2033" s="96" t="str">
        <f t="shared" si="62"/>
        <v/>
      </c>
      <c r="B2033" s="70" t="str">
        <f t="shared" si="63"/>
        <v/>
      </c>
      <c r="C2033" s="97" t="str">
        <f>IF(D2033="","",COUNTA($D$3:D2032)+1)</f>
        <v/>
      </c>
      <c r="D2033" s="98"/>
      <c r="E2033" s="56"/>
      <c r="F2033" s="56"/>
      <c r="G2033" s="96"/>
      <c r="H2033" s="107"/>
      <c r="I2033" s="56"/>
      <c r="J2033" s="59"/>
      <c r="K2033" s="57"/>
      <c r="L2033" s="55"/>
      <c r="M2033" s="100"/>
      <c r="N2033" s="61"/>
      <c r="O2033" s="61"/>
      <c r="P2033" s="61"/>
      <c r="Q2033" s="1" t="s">
        <v>3116</v>
      </c>
    </row>
    <row r="2034" spans="1:17" s="28" customFormat="1" ht="36.950000000000003" customHeight="1">
      <c r="A2034" s="80" t="str">
        <f t="shared" si="62"/>
        <v/>
      </c>
      <c r="B2034" s="67" t="str">
        <f t="shared" si="63"/>
        <v/>
      </c>
      <c r="C2034" s="81" t="str">
        <f>IF(D2034="","",COUNTA($D$3:D2033)+1)</f>
        <v/>
      </c>
      <c r="D2034" s="101"/>
      <c r="E2034" s="46"/>
      <c r="F2034" s="46"/>
      <c r="G2034" s="80"/>
      <c r="H2034" s="106"/>
      <c r="I2034" s="46"/>
      <c r="J2034" s="49"/>
      <c r="K2034" s="47"/>
      <c r="L2034" s="45"/>
      <c r="M2034" s="103"/>
      <c r="N2034" s="51"/>
      <c r="O2034" s="51"/>
      <c r="P2034" s="51"/>
      <c r="Q2034" s="1" t="s">
        <v>3117</v>
      </c>
    </row>
    <row r="2035" spans="1:17" s="28" customFormat="1" ht="36.950000000000003" customHeight="1">
      <c r="A2035" s="77">
        <f t="shared" si="62"/>
        <v>2015</v>
      </c>
      <c r="B2035" s="65" t="str">
        <f t="shared" si="63"/>
        <v>A</v>
      </c>
      <c r="C2035" s="78">
        <f>IF(D2035="","",COUNTA($D$3:D2034)+1)</f>
        <v>1195</v>
      </c>
      <c r="D2035" s="93" t="s">
        <v>19</v>
      </c>
      <c r="E2035" s="36" t="s">
        <v>3027</v>
      </c>
      <c r="F2035" s="36" t="s">
        <v>3027</v>
      </c>
      <c r="G2035" s="77" t="s">
        <v>6</v>
      </c>
      <c r="H2035" s="105">
        <v>56</v>
      </c>
      <c r="I2035" s="36" t="s">
        <v>7</v>
      </c>
      <c r="J2035" s="39" t="s">
        <v>8</v>
      </c>
      <c r="K2035" s="37" t="s">
        <v>10</v>
      </c>
      <c r="L2035" s="35" t="s">
        <v>738</v>
      </c>
      <c r="M2035" s="95" t="s">
        <v>3118</v>
      </c>
      <c r="N2035" s="41" t="s">
        <v>14</v>
      </c>
      <c r="O2035" s="41" t="s">
        <v>738</v>
      </c>
      <c r="P2035" s="41" t="s">
        <v>738</v>
      </c>
      <c r="Q2035" s="1" t="s">
        <v>3119</v>
      </c>
    </row>
    <row r="2036" spans="1:17" s="28" customFormat="1" ht="36.950000000000003" customHeight="1">
      <c r="A2036" s="96" t="str">
        <f t="shared" si="62"/>
        <v/>
      </c>
      <c r="B2036" s="70" t="str">
        <f t="shared" si="63"/>
        <v/>
      </c>
      <c r="C2036" s="97" t="str">
        <f>IF(D2036="","",COUNTA($D$3:D2035)+1)</f>
        <v/>
      </c>
      <c r="D2036" s="98"/>
      <c r="E2036" s="56"/>
      <c r="F2036" s="56"/>
      <c r="G2036" s="96"/>
      <c r="H2036" s="107"/>
      <c r="I2036" s="56"/>
      <c r="J2036" s="59"/>
      <c r="K2036" s="57"/>
      <c r="L2036" s="55"/>
      <c r="M2036" s="100"/>
      <c r="N2036" s="61"/>
      <c r="O2036" s="61"/>
      <c r="P2036" s="61"/>
      <c r="Q2036" s="1" t="s">
        <v>3120</v>
      </c>
    </row>
    <row r="2037" spans="1:17" s="28" customFormat="1" ht="36.950000000000003" customHeight="1">
      <c r="A2037" s="96" t="str">
        <f t="shared" si="62"/>
        <v/>
      </c>
      <c r="B2037" s="70" t="str">
        <f t="shared" si="63"/>
        <v/>
      </c>
      <c r="C2037" s="97" t="str">
        <f>IF(D2037="","",COUNTA($D$3:D2036)+1)</f>
        <v/>
      </c>
      <c r="D2037" s="98"/>
      <c r="E2037" s="56"/>
      <c r="F2037" s="56"/>
      <c r="G2037" s="96"/>
      <c r="H2037" s="107"/>
      <c r="I2037" s="56"/>
      <c r="J2037" s="59"/>
      <c r="K2037" s="57"/>
      <c r="L2037" s="55"/>
      <c r="M2037" s="100"/>
      <c r="N2037" s="61"/>
      <c r="O2037" s="61"/>
      <c r="P2037" s="61"/>
      <c r="Q2037" s="1" t="s">
        <v>3121</v>
      </c>
    </row>
    <row r="2038" spans="1:17" s="29" customFormat="1" ht="36.950000000000003" customHeight="1">
      <c r="A2038" s="96" t="str">
        <f t="shared" si="62"/>
        <v/>
      </c>
      <c r="B2038" s="70" t="str">
        <f t="shared" si="63"/>
        <v/>
      </c>
      <c r="C2038" s="97" t="str">
        <f>IF(D2038="","",COUNTA($D$3:D2037)+1)</f>
        <v/>
      </c>
      <c r="D2038" s="98"/>
      <c r="E2038" s="56"/>
      <c r="F2038" s="56"/>
      <c r="G2038" s="96"/>
      <c r="H2038" s="107"/>
      <c r="I2038" s="56"/>
      <c r="J2038" s="59"/>
      <c r="K2038" s="57"/>
      <c r="L2038" s="55"/>
      <c r="M2038" s="100"/>
      <c r="N2038" s="61"/>
      <c r="O2038" s="61"/>
      <c r="P2038" s="61"/>
      <c r="Q2038" s="1" t="s">
        <v>3122</v>
      </c>
    </row>
    <row r="2039" spans="1:17" s="28" customFormat="1" ht="36.950000000000003" customHeight="1">
      <c r="A2039" s="80" t="str">
        <f t="shared" si="62"/>
        <v/>
      </c>
      <c r="B2039" s="67" t="str">
        <f t="shared" si="63"/>
        <v/>
      </c>
      <c r="C2039" s="81" t="str">
        <f>IF(D2039="","",COUNTA($D$3:D2038)+1)</f>
        <v/>
      </c>
      <c r="D2039" s="101"/>
      <c r="E2039" s="46"/>
      <c r="F2039" s="46"/>
      <c r="G2039" s="80"/>
      <c r="H2039" s="106"/>
      <c r="I2039" s="46"/>
      <c r="J2039" s="49"/>
      <c r="K2039" s="47"/>
      <c r="L2039" s="45"/>
      <c r="M2039" s="103"/>
      <c r="N2039" s="51"/>
      <c r="O2039" s="51"/>
      <c r="P2039" s="51"/>
      <c r="Q2039" s="1" t="s">
        <v>3123</v>
      </c>
    </row>
    <row r="2040" spans="1:17" s="28" customFormat="1" ht="36.950000000000003" customHeight="1">
      <c r="A2040" s="77">
        <f t="shared" si="62"/>
        <v>2015</v>
      </c>
      <c r="B2040" s="65" t="str">
        <f t="shared" si="63"/>
        <v>A</v>
      </c>
      <c r="C2040" s="78">
        <f>IF(D2040="","",COUNTA($D$3:D2039)+1)</f>
        <v>1196</v>
      </c>
      <c r="D2040" s="93" t="s">
        <v>19</v>
      </c>
      <c r="E2040" s="36" t="s">
        <v>3027</v>
      </c>
      <c r="F2040" s="36" t="s">
        <v>3027</v>
      </c>
      <c r="G2040" s="77" t="s">
        <v>6</v>
      </c>
      <c r="H2040" s="105">
        <v>56</v>
      </c>
      <c r="I2040" s="36" t="s">
        <v>7</v>
      </c>
      <c r="J2040" s="39" t="s">
        <v>8</v>
      </c>
      <c r="K2040" s="37" t="s">
        <v>10</v>
      </c>
      <c r="L2040" s="35" t="s">
        <v>738</v>
      </c>
      <c r="M2040" s="95" t="s">
        <v>3124</v>
      </c>
      <c r="N2040" s="41" t="s">
        <v>14</v>
      </c>
      <c r="O2040" s="41" t="s">
        <v>738</v>
      </c>
      <c r="P2040" s="41" t="s">
        <v>738</v>
      </c>
      <c r="Q2040" s="1" t="s">
        <v>3125</v>
      </c>
    </row>
    <row r="2041" spans="1:17" s="28" customFormat="1" ht="36.950000000000003" customHeight="1">
      <c r="A2041" s="96" t="str">
        <f t="shared" si="62"/>
        <v/>
      </c>
      <c r="B2041" s="70" t="str">
        <f t="shared" si="63"/>
        <v/>
      </c>
      <c r="C2041" s="97" t="str">
        <f>IF(D2041="","",COUNTA($D$3:D2040)+1)</f>
        <v/>
      </c>
      <c r="D2041" s="98"/>
      <c r="E2041" s="56"/>
      <c r="F2041" s="56"/>
      <c r="G2041" s="96"/>
      <c r="H2041" s="107"/>
      <c r="I2041" s="56"/>
      <c r="J2041" s="59"/>
      <c r="K2041" s="57"/>
      <c r="L2041" s="55"/>
      <c r="M2041" s="100"/>
      <c r="N2041" s="61"/>
      <c r="O2041" s="61"/>
      <c r="P2041" s="61"/>
      <c r="Q2041" s="1" t="s">
        <v>3126</v>
      </c>
    </row>
    <row r="2042" spans="1:17" s="28" customFormat="1" ht="36.950000000000003" customHeight="1">
      <c r="A2042" s="96" t="str">
        <f t="shared" si="62"/>
        <v/>
      </c>
      <c r="B2042" s="70" t="str">
        <f t="shared" si="63"/>
        <v/>
      </c>
      <c r="C2042" s="97" t="str">
        <f>IF(D2042="","",COUNTA($D$3:D2041)+1)</f>
        <v/>
      </c>
      <c r="D2042" s="98"/>
      <c r="E2042" s="56"/>
      <c r="F2042" s="56"/>
      <c r="G2042" s="96"/>
      <c r="H2042" s="107"/>
      <c r="I2042" s="56"/>
      <c r="J2042" s="59"/>
      <c r="K2042" s="57"/>
      <c r="L2042" s="55"/>
      <c r="M2042" s="100"/>
      <c r="N2042" s="61"/>
      <c r="O2042" s="61"/>
      <c r="P2042" s="61"/>
      <c r="Q2042" s="1" t="s">
        <v>3127</v>
      </c>
    </row>
    <row r="2043" spans="1:17" s="28" customFormat="1" ht="36.950000000000003" customHeight="1">
      <c r="A2043" s="96" t="str">
        <f t="shared" si="62"/>
        <v/>
      </c>
      <c r="B2043" s="70" t="str">
        <f t="shared" si="63"/>
        <v/>
      </c>
      <c r="C2043" s="97" t="str">
        <f>IF(D2043="","",COUNTA($D$3:D2042)+1)</f>
        <v/>
      </c>
      <c r="D2043" s="98"/>
      <c r="E2043" s="56"/>
      <c r="F2043" s="56"/>
      <c r="G2043" s="96"/>
      <c r="H2043" s="107"/>
      <c r="I2043" s="56"/>
      <c r="J2043" s="59"/>
      <c r="K2043" s="57"/>
      <c r="L2043" s="55"/>
      <c r="M2043" s="100"/>
      <c r="N2043" s="61"/>
      <c r="O2043" s="61"/>
      <c r="P2043" s="61"/>
      <c r="Q2043" s="1" t="s">
        <v>3128</v>
      </c>
    </row>
    <row r="2044" spans="1:17" s="28" customFormat="1" ht="36.950000000000003" customHeight="1">
      <c r="A2044" s="80" t="str">
        <f t="shared" si="62"/>
        <v/>
      </c>
      <c r="B2044" s="67" t="str">
        <f t="shared" si="63"/>
        <v/>
      </c>
      <c r="C2044" s="81" t="str">
        <f>IF(D2044="","",COUNTA($D$3:D2043)+1)</f>
        <v/>
      </c>
      <c r="D2044" s="101"/>
      <c r="E2044" s="46"/>
      <c r="F2044" s="46"/>
      <c r="G2044" s="80"/>
      <c r="H2044" s="106"/>
      <c r="I2044" s="46"/>
      <c r="J2044" s="49"/>
      <c r="K2044" s="47"/>
      <c r="L2044" s="45"/>
      <c r="M2044" s="103"/>
      <c r="N2044" s="51"/>
      <c r="O2044" s="51"/>
      <c r="P2044" s="51"/>
      <c r="Q2044" s="1" t="s">
        <v>3129</v>
      </c>
    </row>
    <row r="2045" spans="1:17" s="28" customFormat="1" ht="36.950000000000003" customHeight="1">
      <c r="A2045" s="77">
        <f t="shared" si="62"/>
        <v>2015</v>
      </c>
      <c r="B2045" s="65" t="str">
        <f t="shared" si="63"/>
        <v>A</v>
      </c>
      <c r="C2045" s="78">
        <f>IF(D2045="","",COUNTA($D$3:D2044)+1)</f>
        <v>1197</v>
      </c>
      <c r="D2045" s="93" t="s">
        <v>19</v>
      </c>
      <c r="E2045" s="36" t="s">
        <v>3027</v>
      </c>
      <c r="F2045" s="36" t="s">
        <v>3027</v>
      </c>
      <c r="G2045" s="77" t="s">
        <v>6</v>
      </c>
      <c r="H2045" s="105">
        <v>56</v>
      </c>
      <c r="I2045" s="36" t="s">
        <v>7</v>
      </c>
      <c r="J2045" s="39" t="s">
        <v>8</v>
      </c>
      <c r="K2045" s="37" t="s">
        <v>10</v>
      </c>
      <c r="L2045" s="35" t="s">
        <v>738</v>
      </c>
      <c r="M2045" s="95" t="s">
        <v>3130</v>
      </c>
      <c r="N2045" s="41" t="s">
        <v>14</v>
      </c>
      <c r="O2045" s="41" t="s">
        <v>738</v>
      </c>
      <c r="P2045" s="41" t="s">
        <v>738</v>
      </c>
      <c r="Q2045" s="1" t="s">
        <v>3131</v>
      </c>
    </row>
    <row r="2046" spans="1:17" s="28" customFormat="1" ht="36.950000000000003" customHeight="1">
      <c r="A2046" s="96" t="str">
        <f t="shared" si="62"/>
        <v/>
      </c>
      <c r="B2046" s="70" t="str">
        <f t="shared" si="63"/>
        <v/>
      </c>
      <c r="C2046" s="97" t="str">
        <f>IF(D2046="","",COUNTA($D$3:D2045)+1)</f>
        <v/>
      </c>
      <c r="D2046" s="98"/>
      <c r="E2046" s="56"/>
      <c r="F2046" s="56"/>
      <c r="G2046" s="96"/>
      <c r="H2046" s="107"/>
      <c r="I2046" s="56"/>
      <c r="J2046" s="59"/>
      <c r="K2046" s="57"/>
      <c r="L2046" s="55"/>
      <c r="M2046" s="100"/>
      <c r="N2046" s="61"/>
      <c r="O2046" s="61"/>
      <c r="P2046" s="61"/>
      <c r="Q2046" s="1" t="s">
        <v>3132</v>
      </c>
    </row>
    <row r="2047" spans="1:17" s="28" customFormat="1" ht="36.950000000000003" customHeight="1">
      <c r="A2047" s="96" t="str">
        <f t="shared" si="62"/>
        <v/>
      </c>
      <c r="B2047" s="70" t="str">
        <f t="shared" si="63"/>
        <v/>
      </c>
      <c r="C2047" s="97" t="str">
        <f>IF(D2047="","",COUNTA($D$3:D2046)+1)</f>
        <v/>
      </c>
      <c r="D2047" s="98"/>
      <c r="E2047" s="56"/>
      <c r="F2047" s="56"/>
      <c r="G2047" s="96"/>
      <c r="H2047" s="107"/>
      <c r="I2047" s="56"/>
      <c r="J2047" s="59"/>
      <c r="K2047" s="57"/>
      <c r="L2047" s="55"/>
      <c r="M2047" s="100"/>
      <c r="N2047" s="61"/>
      <c r="O2047" s="61"/>
      <c r="P2047" s="61"/>
      <c r="Q2047" s="1" t="s">
        <v>3133</v>
      </c>
    </row>
    <row r="2048" spans="1:17" s="28" customFormat="1" ht="36.950000000000003" customHeight="1">
      <c r="A2048" s="96" t="str">
        <f t="shared" si="62"/>
        <v/>
      </c>
      <c r="B2048" s="70" t="str">
        <f t="shared" si="63"/>
        <v/>
      </c>
      <c r="C2048" s="97" t="str">
        <f>IF(D2048="","",COUNTA($D$3:D2047)+1)</f>
        <v/>
      </c>
      <c r="D2048" s="98"/>
      <c r="E2048" s="56"/>
      <c r="F2048" s="56"/>
      <c r="G2048" s="96"/>
      <c r="H2048" s="107"/>
      <c r="I2048" s="56"/>
      <c r="J2048" s="59"/>
      <c r="K2048" s="57"/>
      <c r="L2048" s="55"/>
      <c r="M2048" s="100"/>
      <c r="N2048" s="61"/>
      <c r="O2048" s="61"/>
      <c r="P2048" s="61"/>
      <c r="Q2048" s="1" t="s">
        <v>3134</v>
      </c>
    </row>
    <row r="2049" spans="1:17" s="28" customFormat="1" ht="36.950000000000003" customHeight="1">
      <c r="A2049" s="96" t="str">
        <f t="shared" si="62"/>
        <v/>
      </c>
      <c r="B2049" s="70" t="str">
        <f t="shared" si="63"/>
        <v/>
      </c>
      <c r="C2049" s="97" t="str">
        <f>IF(D2049="","",COUNTA($D$3:D2048)+1)</f>
        <v/>
      </c>
      <c r="D2049" s="98"/>
      <c r="E2049" s="56"/>
      <c r="F2049" s="56"/>
      <c r="G2049" s="96"/>
      <c r="H2049" s="107"/>
      <c r="I2049" s="56"/>
      <c r="J2049" s="59"/>
      <c r="K2049" s="57"/>
      <c r="L2049" s="55"/>
      <c r="M2049" s="100"/>
      <c r="N2049" s="61"/>
      <c r="O2049" s="61"/>
      <c r="P2049" s="61"/>
      <c r="Q2049" s="1" t="s">
        <v>3135</v>
      </c>
    </row>
    <row r="2050" spans="1:17" s="28" customFormat="1" ht="36.950000000000003" customHeight="1">
      <c r="A2050" s="96" t="str">
        <f t="shared" si="62"/>
        <v/>
      </c>
      <c r="B2050" s="70" t="str">
        <f t="shared" si="63"/>
        <v/>
      </c>
      <c r="C2050" s="97" t="str">
        <f>IF(D2050="","",COUNTA($D$3:D2049)+1)</f>
        <v/>
      </c>
      <c r="D2050" s="98"/>
      <c r="E2050" s="56"/>
      <c r="F2050" s="56"/>
      <c r="G2050" s="96"/>
      <c r="H2050" s="107"/>
      <c r="I2050" s="56"/>
      <c r="J2050" s="59"/>
      <c r="K2050" s="57"/>
      <c r="L2050" s="55"/>
      <c r="M2050" s="100"/>
      <c r="N2050" s="61"/>
      <c r="O2050" s="61"/>
      <c r="P2050" s="61"/>
      <c r="Q2050" s="1" t="s">
        <v>3136</v>
      </c>
    </row>
    <row r="2051" spans="1:17" s="28" customFormat="1" ht="36.950000000000003" customHeight="1">
      <c r="A2051" s="96" t="str">
        <f t="shared" si="62"/>
        <v/>
      </c>
      <c r="B2051" s="70" t="str">
        <f t="shared" si="63"/>
        <v/>
      </c>
      <c r="C2051" s="97" t="str">
        <f>IF(D2051="","",COUNTA($D$3:D2050)+1)</f>
        <v/>
      </c>
      <c r="D2051" s="98"/>
      <c r="E2051" s="56"/>
      <c r="F2051" s="56"/>
      <c r="G2051" s="96"/>
      <c r="H2051" s="107"/>
      <c r="I2051" s="56"/>
      <c r="J2051" s="59"/>
      <c r="K2051" s="57"/>
      <c r="L2051" s="55"/>
      <c r="M2051" s="100"/>
      <c r="N2051" s="61"/>
      <c r="O2051" s="61"/>
      <c r="P2051" s="61"/>
      <c r="Q2051" s="1" t="s">
        <v>3137</v>
      </c>
    </row>
    <row r="2052" spans="1:17" s="28" customFormat="1" ht="36.950000000000003" customHeight="1">
      <c r="A2052" s="96" t="str">
        <f t="shared" ref="A2052:A2091" si="64">IF(D2052="","",2015)</f>
        <v/>
      </c>
      <c r="B2052" s="70" t="str">
        <f t="shared" ref="B2052:B2091" si="65">IF(D2052="","","A")</f>
        <v/>
      </c>
      <c r="C2052" s="97" t="str">
        <f>IF(D2052="","",COUNTA($D$3:D2051)+1)</f>
        <v/>
      </c>
      <c r="D2052" s="98"/>
      <c r="E2052" s="56"/>
      <c r="F2052" s="56"/>
      <c r="G2052" s="96"/>
      <c r="H2052" s="107"/>
      <c r="I2052" s="56"/>
      <c r="J2052" s="59"/>
      <c r="K2052" s="57"/>
      <c r="L2052" s="55"/>
      <c r="M2052" s="100"/>
      <c r="N2052" s="61"/>
      <c r="O2052" s="61"/>
      <c r="P2052" s="61"/>
      <c r="Q2052" s="1" t="s">
        <v>3138</v>
      </c>
    </row>
    <row r="2053" spans="1:17" s="28" customFormat="1" ht="36.950000000000003" customHeight="1">
      <c r="A2053" s="80" t="str">
        <f t="shared" si="64"/>
        <v/>
      </c>
      <c r="B2053" s="67" t="str">
        <f t="shared" si="65"/>
        <v/>
      </c>
      <c r="C2053" s="81" t="str">
        <f>IF(D2053="","",COUNTA($D$3:D2052)+1)</f>
        <v/>
      </c>
      <c r="D2053" s="101"/>
      <c r="E2053" s="46"/>
      <c r="F2053" s="46"/>
      <c r="G2053" s="80"/>
      <c r="H2053" s="106"/>
      <c r="I2053" s="46"/>
      <c r="J2053" s="49"/>
      <c r="K2053" s="47"/>
      <c r="L2053" s="45"/>
      <c r="M2053" s="103"/>
      <c r="N2053" s="51"/>
      <c r="O2053" s="51"/>
      <c r="P2053" s="51"/>
      <c r="Q2053" s="1" t="s">
        <v>3139</v>
      </c>
    </row>
    <row r="2054" spans="1:17" s="28" customFormat="1" ht="36.950000000000003" customHeight="1">
      <c r="A2054" s="77">
        <f t="shared" si="64"/>
        <v>2015</v>
      </c>
      <c r="B2054" s="65" t="str">
        <f t="shared" si="65"/>
        <v>A</v>
      </c>
      <c r="C2054" s="78">
        <f>IF(D2054="","",COUNTA($D$3:D2053)+1)</f>
        <v>1198</v>
      </c>
      <c r="D2054" s="93" t="s">
        <v>19</v>
      </c>
      <c r="E2054" s="36" t="s">
        <v>3140</v>
      </c>
      <c r="F2054" s="36" t="s">
        <v>3027</v>
      </c>
      <c r="G2054" s="77" t="s">
        <v>6</v>
      </c>
      <c r="H2054" s="105">
        <v>56</v>
      </c>
      <c r="I2054" s="36" t="s">
        <v>7</v>
      </c>
      <c r="J2054" s="39" t="s">
        <v>8</v>
      </c>
      <c r="K2054" s="37" t="s">
        <v>10</v>
      </c>
      <c r="L2054" s="35" t="s">
        <v>738</v>
      </c>
      <c r="M2054" s="95" t="s">
        <v>3141</v>
      </c>
      <c r="N2054" s="41" t="s">
        <v>14</v>
      </c>
      <c r="O2054" s="41" t="s">
        <v>738</v>
      </c>
      <c r="P2054" s="41" t="s">
        <v>738</v>
      </c>
      <c r="Q2054" s="1" t="s">
        <v>3142</v>
      </c>
    </row>
    <row r="2055" spans="1:17" s="28" customFormat="1" ht="50.1" customHeight="1">
      <c r="A2055" s="96" t="str">
        <f t="shared" si="64"/>
        <v/>
      </c>
      <c r="B2055" s="70" t="str">
        <f t="shared" si="65"/>
        <v/>
      </c>
      <c r="C2055" s="97" t="str">
        <f>IF(D2055="","",COUNTA($D$3:D2054)+1)</f>
        <v/>
      </c>
      <c r="D2055" s="98"/>
      <c r="E2055" s="56"/>
      <c r="F2055" s="56"/>
      <c r="G2055" s="96"/>
      <c r="H2055" s="107"/>
      <c r="I2055" s="56"/>
      <c r="J2055" s="59"/>
      <c r="K2055" s="57"/>
      <c r="L2055" s="55"/>
      <c r="M2055" s="100"/>
      <c r="N2055" s="61"/>
      <c r="O2055" s="61"/>
      <c r="P2055" s="61"/>
      <c r="Q2055" s="1" t="s">
        <v>3143</v>
      </c>
    </row>
    <row r="2056" spans="1:17" s="28" customFormat="1" ht="63.95" customHeight="1">
      <c r="A2056" s="96" t="str">
        <f t="shared" si="64"/>
        <v/>
      </c>
      <c r="B2056" s="70" t="str">
        <f t="shared" si="65"/>
        <v/>
      </c>
      <c r="C2056" s="97" t="str">
        <f>IF(D2056="","",COUNTA($D$3:D2055)+1)</f>
        <v/>
      </c>
      <c r="D2056" s="98"/>
      <c r="E2056" s="56"/>
      <c r="F2056" s="56"/>
      <c r="G2056" s="96"/>
      <c r="H2056" s="107"/>
      <c r="I2056" s="56"/>
      <c r="J2056" s="59"/>
      <c r="K2056" s="57"/>
      <c r="L2056" s="55"/>
      <c r="M2056" s="100"/>
      <c r="N2056" s="61"/>
      <c r="O2056" s="61"/>
      <c r="P2056" s="61"/>
      <c r="Q2056" s="1" t="s">
        <v>3144</v>
      </c>
    </row>
    <row r="2057" spans="1:17" s="28" customFormat="1" ht="50.1" customHeight="1">
      <c r="A2057" s="96" t="str">
        <f t="shared" si="64"/>
        <v/>
      </c>
      <c r="B2057" s="70" t="str">
        <f t="shared" si="65"/>
        <v/>
      </c>
      <c r="C2057" s="97" t="str">
        <f>IF(D2057="","",COUNTA($D$3:D2056)+1)</f>
        <v/>
      </c>
      <c r="D2057" s="98"/>
      <c r="E2057" s="56"/>
      <c r="F2057" s="56"/>
      <c r="G2057" s="96"/>
      <c r="H2057" s="107"/>
      <c r="I2057" s="56"/>
      <c r="J2057" s="59"/>
      <c r="K2057" s="57"/>
      <c r="L2057" s="55"/>
      <c r="M2057" s="100"/>
      <c r="N2057" s="61"/>
      <c r="O2057" s="61"/>
      <c r="P2057" s="61"/>
      <c r="Q2057" s="1" t="s">
        <v>3145</v>
      </c>
    </row>
    <row r="2058" spans="1:17" s="28" customFormat="1" ht="50.1" customHeight="1">
      <c r="A2058" s="96" t="str">
        <f t="shared" si="64"/>
        <v/>
      </c>
      <c r="B2058" s="70" t="str">
        <f t="shared" si="65"/>
        <v/>
      </c>
      <c r="C2058" s="97" t="str">
        <f>IF(D2058="","",COUNTA($D$3:D2057)+1)</f>
        <v/>
      </c>
      <c r="D2058" s="98"/>
      <c r="E2058" s="56"/>
      <c r="F2058" s="56"/>
      <c r="G2058" s="96"/>
      <c r="H2058" s="107"/>
      <c r="I2058" s="56"/>
      <c r="J2058" s="59"/>
      <c r="K2058" s="57"/>
      <c r="L2058" s="55"/>
      <c r="M2058" s="100"/>
      <c r="N2058" s="61"/>
      <c r="O2058" s="61"/>
      <c r="P2058" s="61"/>
      <c r="Q2058" s="1" t="s">
        <v>3146</v>
      </c>
    </row>
    <row r="2059" spans="1:17" s="28" customFormat="1" ht="50.1" customHeight="1">
      <c r="A2059" s="96" t="str">
        <f t="shared" si="64"/>
        <v/>
      </c>
      <c r="B2059" s="70" t="str">
        <f t="shared" si="65"/>
        <v/>
      </c>
      <c r="C2059" s="97" t="str">
        <f>IF(D2059="","",COUNTA($D$3:D2058)+1)</f>
        <v/>
      </c>
      <c r="D2059" s="98"/>
      <c r="E2059" s="56"/>
      <c r="F2059" s="56"/>
      <c r="G2059" s="96"/>
      <c r="H2059" s="107"/>
      <c r="I2059" s="56"/>
      <c r="J2059" s="59"/>
      <c r="K2059" s="57"/>
      <c r="L2059" s="55"/>
      <c r="M2059" s="100"/>
      <c r="N2059" s="61"/>
      <c r="O2059" s="61"/>
      <c r="P2059" s="61"/>
      <c r="Q2059" s="1" t="s">
        <v>3147</v>
      </c>
    </row>
    <row r="2060" spans="1:17" s="28" customFormat="1" ht="50.1" customHeight="1">
      <c r="A2060" s="80" t="str">
        <f t="shared" si="64"/>
        <v/>
      </c>
      <c r="B2060" s="67" t="str">
        <f t="shared" si="65"/>
        <v/>
      </c>
      <c r="C2060" s="81" t="str">
        <f>IF(D2060="","",COUNTA($D$3:D2059)+1)</f>
        <v/>
      </c>
      <c r="D2060" s="101"/>
      <c r="E2060" s="46"/>
      <c r="F2060" s="46"/>
      <c r="G2060" s="80"/>
      <c r="H2060" s="106"/>
      <c r="I2060" s="46"/>
      <c r="J2060" s="49"/>
      <c r="K2060" s="47"/>
      <c r="L2060" s="45"/>
      <c r="M2060" s="103"/>
      <c r="N2060" s="51"/>
      <c r="O2060" s="51"/>
      <c r="P2060" s="51"/>
      <c r="Q2060" s="1" t="s">
        <v>3148</v>
      </c>
    </row>
    <row r="2061" spans="1:17" s="28" customFormat="1" ht="50.1" customHeight="1">
      <c r="A2061" s="77">
        <f t="shared" si="64"/>
        <v>2015</v>
      </c>
      <c r="B2061" s="65" t="str">
        <f t="shared" si="65"/>
        <v>A</v>
      </c>
      <c r="C2061" s="78">
        <f>IF(D2061="","",COUNTA($D$3:D2060)+1)</f>
        <v>1199</v>
      </c>
      <c r="D2061" s="93" t="s">
        <v>19</v>
      </c>
      <c r="E2061" s="36" t="s">
        <v>3140</v>
      </c>
      <c r="F2061" s="36" t="s">
        <v>3027</v>
      </c>
      <c r="G2061" s="77" t="s">
        <v>6</v>
      </c>
      <c r="H2061" s="105">
        <v>57</v>
      </c>
      <c r="I2061" s="36" t="s">
        <v>7</v>
      </c>
      <c r="J2061" s="39" t="s">
        <v>8</v>
      </c>
      <c r="K2061" s="37" t="s">
        <v>10</v>
      </c>
      <c r="L2061" s="35" t="s">
        <v>738</v>
      </c>
      <c r="M2061" s="95" t="s">
        <v>3149</v>
      </c>
      <c r="N2061" s="41" t="s">
        <v>14</v>
      </c>
      <c r="O2061" s="41" t="s">
        <v>738</v>
      </c>
      <c r="P2061" s="41" t="s">
        <v>738</v>
      </c>
      <c r="Q2061" s="1" t="s">
        <v>3150</v>
      </c>
    </row>
    <row r="2062" spans="1:17" s="28" customFormat="1" ht="63.95" customHeight="1">
      <c r="A2062" s="96" t="str">
        <f t="shared" si="64"/>
        <v/>
      </c>
      <c r="B2062" s="70" t="str">
        <f t="shared" si="65"/>
        <v/>
      </c>
      <c r="C2062" s="97" t="str">
        <f>IF(D2062="","",COUNTA($D$3:D2061)+1)</f>
        <v/>
      </c>
      <c r="D2062" s="98"/>
      <c r="E2062" s="56"/>
      <c r="F2062" s="56"/>
      <c r="G2062" s="96"/>
      <c r="H2062" s="107"/>
      <c r="I2062" s="56"/>
      <c r="J2062" s="59"/>
      <c r="K2062" s="57"/>
      <c r="L2062" s="55"/>
      <c r="M2062" s="100"/>
      <c r="N2062" s="61"/>
      <c r="O2062" s="61"/>
      <c r="P2062" s="61"/>
      <c r="Q2062" s="1" t="s">
        <v>3151</v>
      </c>
    </row>
    <row r="2063" spans="1:17" s="28" customFormat="1" ht="50.1" customHeight="1">
      <c r="A2063" s="96" t="str">
        <f t="shared" si="64"/>
        <v/>
      </c>
      <c r="B2063" s="70" t="str">
        <f t="shared" si="65"/>
        <v/>
      </c>
      <c r="C2063" s="97" t="str">
        <f>IF(D2063="","",COUNTA($D$3:D2062)+1)</f>
        <v/>
      </c>
      <c r="D2063" s="98"/>
      <c r="E2063" s="56"/>
      <c r="F2063" s="56"/>
      <c r="G2063" s="96"/>
      <c r="H2063" s="107"/>
      <c r="I2063" s="56"/>
      <c r="J2063" s="59"/>
      <c r="K2063" s="57"/>
      <c r="L2063" s="55"/>
      <c r="M2063" s="100"/>
      <c r="N2063" s="61"/>
      <c r="O2063" s="61"/>
      <c r="P2063" s="61"/>
      <c r="Q2063" s="1" t="s">
        <v>3152</v>
      </c>
    </row>
    <row r="2064" spans="1:17" s="28" customFormat="1" ht="50.1" customHeight="1">
      <c r="A2064" s="96" t="str">
        <f t="shared" si="64"/>
        <v/>
      </c>
      <c r="B2064" s="70" t="str">
        <f t="shared" si="65"/>
        <v/>
      </c>
      <c r="C2064" s="97" t="str">
        <f>IF(D2064="","",COUNTA($D$3:D2063)+1)</f>
        <v/>
      </c>
      <c r="D2064" s="98"/>
      <c r="E2064" s="56"/>
      <c r="F2064" s="56"/>
      <c r="G2064" s="96"/>
      <c r="H2064" s="107"/>
      <c r="I2064" s="56"/>
      <c r="J2064" s="59"/>
      <c r="K2064" s="57"/>
      <c r="L2064" s="55"/>
      <c r="M2064" s="100"/>
      <c r="N2064" s="61"/>
      <c r="O2064" s="61"/>
      <c r="P2064" s="61"/>
      <c r="Q2064" s="1" t="s">
        <v>3153</v>
      </c>
    </row>
    <row r="2065" spans="1:17" s="28" customFormat="1" ht="63.95" customHeight="1">
      <c r="A2065" s="96" t="str">
        <f t="shared" si="64"/>
        <v/>
      </c>
      <c r="B2065" s="70" t="str">
        <f t="shared" si="65"/>
        <v/>
      </c>
      <c r="C2065" s="97" t="str">
        <f>IF(D2065="","",COUNTA($D$3:D2064)+1)</f>
        <v/>
      </c>
      <c r="D2065" s="98"/>
      <c r="E2065" s="56"/>
      <c r="F2065" s="56"/>
      <c r="G2065" s="96"/>
      <c r="H2065" s="107"/>
      <c r="I2065" s="56"/>
      <c r="J2065" s="59"/>
      <c r="K2065" s="57"/>
      <c r="L2065" s="55"/>
      <c r="M2065" s="100"/>
      <c r="N2065" s="61"/>
      <c r="O2065" s="61"/>
      <c r="P2065" s="61"/>
      <c r="Q2065" s="1" t="s">
        <v>3154</v>
      </c>
    </row>
    <row r="2066" spans="1:17" s="28" customFormat="1" ht="63.95" customHeight="1">
      <c r="A2066" s="96" t="str">
        <f t="shared" si="64"/>
        <v/>
      </c>
      <c r="B2066" s="70" t="str">
        <f t="shared" si="65"/>
        <v/>
      </c>
      <c r="C2066" s="97" t="str">
        <f>IF(D2066="","",COUNTA($D$3:D2065)+1)</f>
        <v/>
      </c>
      <c r="D2066" s="98"/>
      <c r="E2066" s="56"/>
      <c r="F2066" s="56"/>
      <c r="G2066" s="96"/>
      <c r="H2066" s="107"/>
      <c r="I2066" s="56"/>
      <c r="J2066" s="59"/>
      <c r="K2066" s="57"/>
      <c r="L2066" s="55"/>
      <c r="M2066" s="100"/>
      <c r="N2066" s="61"/>
      <c r="O2066" s="61"/>
      <c r="P2066" s="61"/>
      <c r="Q2066" s="1" t="s">
        <v>3155</v>
      </c>
    </row>
    <row r="2067" spans="1:17" s="28" customFormat="1" ht="63.95" customHeight="1">
      <c r="A2067" s="96" t="str">
        <f t="shared" si="64"/>
        <v/>
      </c>
      <c r="B2067" s="70" t="str">
        <f t="shared" si="65"/>
        <v/>
      </c>
      <c r="C2067" s="97" t="str">
        <f>IF(D2067="","",COUNTA($D$3:D2066)+1)</f>
        <v/>
      </c>
      <c r="D2067" s="98"/>
      <c r="E2067" s="56"/>
      <c r="F2067" s="56"/>
      <c r="G2067" s="96"/>
      <c r="H2067" s="107"/>
      <c r="I2067" s="56"/>
      <c r="J2067" s="59"/>
      <c r="K2067" s="57"/>
      <c r="L2067" s="55"/>
      <c r="M2067" s="100"/>
      <c r="N2067" s="61"/>
      <c r="O2067" s="61"/>
      <c r="P2067" s="61"/>
      <c r="Q2067" s="1" t="s">
        <v>3156</v>
      </c>
    </row>
    <row r="2068" spans="1:17" s="28" customFormat="1" ht="50.1" customHeight="1">
      <c r="A2068" s="96" t="str">
        <f t="shared" si="64"/>
        <v/>
      </c>
      <c r="B2068" s="70" t="str">
        <f t="shared" si="65"/>
        <v/>
      </c>
      <c r="C2068" s="97" t="str">
        <f>IF(D2068="","",COUNTA($D$3:D2067)+1)</f>
        <v/>
      </c>
      <c r="D2068" s="98"/>
      <c r="E2068" s="56"/>
      <c r="F2068" s="56"/>
      <c r="G2068" s="96"/>
      <c r="H2068" s="107"/>
      <c r="I2068" s="56"/>
      <c r="J2068" s="59"/>
      <c r="K2068" s="57"/>
      <c r="L2068" s="55"/>
      <c r="M2068" s="100"/>
      <c r="N2068" s="61"/>
      <c r="O2068" s="61"/>
      <c r="P2068" s="61"/>
      <c r="Q2068" s="1" t="s">
        <v>3157</v>
      </c>
    </row>
    <row r="2069" spans="1:17" s="28" customFormat="1" ht="63.95" customHeight="1">
      <c r="A2069" s="80" t="str">
        <f t="shared" si="64"/>
        <v/>
      </c>
      <c r="B2069" s="67" t="str">
        <f t="shared" si="65"/>
        <v/>
      </c>
      <c r="C2069" s="81" t="str">
        <f>IF(D2069="","",COUNTA($D$3:D2068)+1)</f>
        <v/>
      </c>
      <c r="D2069" s="101"/>
      <c r="E2069" s="46"/>
      <c r="F2069" s="46"/>
      <c r="G2069" s="80"/>
      <c r="H2069" s="106"/>
      <c r="I2069" s="46"/>
      <c r="J2069" s="49"/>
      <c r="K2069" s="47"/>
      <c r="L2069" s="45"/>
      <c r="M2069" s="103"/>
      <c r="N2069" s="51"/>
      <c r="O2069" s="51"/>
      <c r="P2069" s="51"/>
      <c r="Q2069" s="1" t="s">
        <v>3158</v>
      </c>
    </row>
    <row r="2070" spans="1:17" s="28" customFormat="1" ht="36.950000000000003" customHeight="1">
      <c r="A2070" s="77">
        <f t="shared" si="64"/>
        <v>2015</v>
      </c>
      <c r="B2070" s="65" t="str">
        <f t="shared" si="65"/>
        <v>A</v>
      </c>
      <c r="C2070" s="78">
        <f>IF(D2070="","",COUNTA($D$3:D2069)+1)</f>
        <v>1200</v>
      </c>
      <c r="D2070" s="93" t="s">
        <v>19</v>
      </c>
      <c r="E2070" s="36" t="s">
        <v>3140</v>
      </c>
      <c r="F2070" s="36" t="s">
        <v>3027</v>
      </c>
      <c r="G2070" s="77" t="s">
        <v>6</v>
      </c>
      <c r="H2070" s="105">
        <v>57</v>
      </c>
      <c r="I2070" s="36" t="s">
        <v>7</v>
      </c>
      <c r="J2070" s="39" t="s">
        <v>8</v>
      </c>
      <c r="K2070" s="37" t="s">
        <v>10</v>
      </c>
      <c r="L2070" s="35" t="s">
        <v>738</v>
      </c>
      <c r="M2070" s="95" t="s">
        <v>3159</v>
      </c>
      <c r="N2070" s="41" t="s">
        <v>14</v>
      </c>
      <c r="O2070" s="41" t="s">
        <v>738</v>
      </c>
      <c r="P2070" s="41" t="s">
        <v>738</v>
      </c>
      <c r="Q2070" s="1" t="s">
        <v>3160</v>
      </c>
    </row>
    <row r="2071" spans="1:17" s="28" customFormat="1" ht="50.1" customHeight="1">
      <c r="A2071" s="96" t="str">
        <f t="shared" si="64"/>
        <v/>
      </c>
      <c r="B2071" s="70" t="str">
        <f t="shared" si="65"/>
        <v/>
      </c>
      <c r="C2071" s="97" t="str">
        <f>IF(D2071="","",COUNTA($D$3:D2070)+1)</f>
        <v/>
      </c>
      <c r="D2071" s="98"/>
      <c r="E2071" s="56"/>
      <c r="F2071" s="56"/>
      <c r="G2071" s="96"/>
      <c r="H2071" s="107"/>
      <c r="I2071" s="56"/>
      <c r="J2071" s="59"/>
      <c r="K2071" s="57"/>
      <c r="L2071" s="55"/>
      <c r="M2071" s="100"/>
      <c r="N2071" s="61"/>
      <c r="O2071" s="61"/>
      <c r="P2071" s="61"/>
      <c r="Q2071" s="1" t="s">
        <v>3161</v>
      </c>
    </row>
    <row r="2072" spans="1:17" s="28" customFormat="1" ht="50.1" customHeight="1">
      <c r="A2072" s="96" t="str">
        <f t="shared" si="64"/>
        <v/>
      </c>
      <c r="B2072" s="70" t="str">
        <f t="shared" si="65"/>
        <v/>
      </c>
      <c r="C2072" s="97" t="str">
        <f>IF(D2072="","",COUNTA($D$3:D2071)+1)</f>
        <v/>
      </c>
      <c r="D2072" s="98"/>
      <c r="E2072" s="56"/>
      <c r="F2072" s="56"/>
      <c r="G2072" s="96"/>
      <c r="H2072" s="107"/>
      <c r="I2072" s="56"/>
      <c r="J2072" s="59"/>
      <c r="K2072" s="57"/>
      <c r="L2072" s="55"/>
      <c r="M2072" s="100"/>
      <c r="N2072" s="61"/>
      <c r="O2072" s="61"/>
      <c r="P2072" s="61"/>
      <c r="Q2072" s="1" t="s">
        <v>3162</v>
      </c>
    </row>
    <row r="2073" spans="1:17" s="28" customFormat="1" ht="50.1" customHeight="1">
      <c r="A2073" s="96" t="str">
        <f t="shared" si="64"/>
        <v/>
      </c>
      <c r="B2073" s="70" t="str">
        <f t="shared" si="65"/>
        <v/>
      </c>
      <c r="C2073" s="97" t="str">
        <f>IF(D2073="","",COUNTA($D$3:D2072)+1)</f>
        <v/>
      </c>
      <c r="D2073" s="98"/>
      <c r="E2073" s="56"/>
      <c r="F2073" s="56"/>
      <c r="G2073" s="96"/>
      <c r="H2073" s="107"/>
      <c r="I2073" s="56"/>
      <c r="J2073" s="59"/>
      <c r="K2073" s="57"/>
      <c r="L2073" s="55"/>
      <c r="M2073" s="100"/>
      <c r="N2073" s="61"/>
      <c r="O2073" s="61"/>
      <c r="P2073" s="61"/>
      <c r="Q2073" s="1" t="s">
        <v>3163</v>
      </c>
    </row>
    <row r="2074" spans="1:17" s="28" customFormat="1" ht="50.1" customHeight="1">
      <c r="A2074" s="96" t="str">
        <f t="shared" si="64"/>
        <v/>
      </c>
      <c r="B2074" s="70" t="str">
        <f t="shared" si="65"/>
        <v/>
      </c>
      <c r="C2074" s="97" t="str">
        <f>IF(D2074="","",COUNTA($D$3:D2073)+1)</f>
        <v/>
      </c>
      <c r="D2074" s="98"/>
      <c r="E2074" s="56"/>
      <c r="F2074" s="56"/>
      <c r="G2074" s="96"/>
      <c r="H2074" s="107"/>
      <c r="I2074" s="56"/>
      <c r="J2074" s="59"/>
      <c r="K2074" s="57"/>
      <c r="L2074" s="55"/>
      <c r="M2074" s="100"/>
      <c r="N2074" s="61"/>
      <c r="O2074" s="61"/>
      <c r="P2074" s="61"/>
      <c r="Q2074" s="1" t="s">
        <v>3164</v>
      </c>
    </row>
    <row r="2075" spans="1:17" s="28" customFormat="1" ht="50.1" customHeight="1">
      <c r="A2075" s="96" t="str">
        <f t="shared" si="64"/>
        <v/>
      </c>
      <c r="B2075" s="70" t="str">
        <f t="shared" si="65"/>
        <v/>
      </c>
      <c r="C2075" s="97" t="str">
        <f>IF(D2075="","",COUNTA($D$3:D2074)+1)</f>
        <v/>
      </c>
      <c r="D2075" s="98"/>
      <c r="E2075" s="56"/>
      <c r="F2075" s="56"/>
      <c r="G2075" s="96"/>
      <c r="H2075" s="107"/>
      <c r="I2075" s="56"/>
      <c r="J2075" s="59"/>
      <c r="K2075" s="57"/>
      <c r="L2075" s="55"/>
      <c r="M2075" s="100"/>
      <c r="N2075" s="61"/>
      <c r="O2075" s="61"/>
      <c r="P2075" s="61"/>
      <c r="Q2075" s="1" t="s">
        <v>3165</v>
      </c>
    </row>
    <row r="2076" spans="1:17" s="28" customFormat="1" ht="36.950000000000003" customHeight="1">
      <c r="A2076" s="96" t="str">
        <f t="shared" si="64"/>
        <v/>
      </c>
      <c r="B2076" s="70" t="str">
        <f t="shared" si="65"/>
        <v/>
      </c>
      <c r="C2076" s="97" t="str">
        <f>IF(D2076="","",COUNTA($D$3:D2075)+1)</f>
        <v/>
      </c>
      <c r="D2076" s="98"/>
      <c r="E2076" s="56"/>
      <c r="F2076" s="56"/>
      <c r="G2076" s="96"/>
      <c r="H2076" s="107"/>
      <c r="I2076" s="56"/>
      <c r="J2076" s="59"/>
      <c r="K2076" s="57"/>
      <c r="L2076" s="55"/>
      <c r="M2076" s="100"/>
      <c r="N2076" s="61"/>
      <c r="O2076" s="61"/>
      <c r="P2076" s="61"/>
      <c r="Q2076" s="1" t="s">
        <v>3166</v>
      </c>
    </row>
    <row r="2077" spans="1:17" s="28" customFormat="1" ht="36.950000000000003" customHeight="1">
      <c r="A2077" s="96" t="str">
        <f t="shared" si="64"/>
        <v/>
      </c>
      <c r="B2077" s="70" t="str">
        <f t="shared" si="65"/>
        <v/>
      </c>
      <c r="C2077" s="97" t="str">
        <f>IF(D2077="","",COUNTA($D$3:D2076)+1)</f>
        <v/>
      </c>
      <c r="D2077" s="98"/>
      <c r="E2077" s="56"/>
      <c r="F2077" s="56"/>
      <c r="G2077" s="96"/>
      <c r="H2077" s="107"/>
      <c r="I2077" s="56"/>
      <c r="J2077" s="59"/>
      <c r="K2077" s="57"/>
      <c r="L2077" s="55"/>
      <c r="M2077" s="100"/>
      <c r="N2077" s="61"/>
      <c r="O2077" s="61"/>
      <c r="P2077" s="61"/>
      <c r="Q2077" s="1" t="s">
        <v>3167</v>
      </c>
    </row>
    <row r="2078" spans="1:17" s="28" customFormat="1" ht="36.950000000000003" customHeight="1">
      <c r="A2078" s="96" t="str">
        <f t="shared" si="64"/>
        <v/>
      </c>
      <c r="B2078" s="70" t="str">
        <f t="shared" si="65"/>
        <v/>
      </c>
      <c r="C2078" s="97" t="str">
        <f>IF(D2078="","",COUNTA($D$3:D2077)+1)</f>
        <v/>
      </c>
      <c r="D2078" s="98"/>
      <c r="E2078" s="56"/>
      <c r="F2078" s="56"/>
      <c r="G2078" s="96"/>
      <c r="H2078" s="107"/>
      <c r="I2078" s="56"/>
      <c r="J2078" s="59"/>
      <c r="K2078" s="57"/>
      <c r="L2078" s="55"/>
      <c r="M2078" s="100"/>
      <c r="N2078" s="61"/>
      <c r="O2078" s="61"/>
      <c r="P2078" s="61"/>
      <c r="Q2078" s="1" t="s">
        <v>3168</v>
      </c>
    </row>
    <row r="2079" spans="1:17" s="28" customFormat="1" ht="36.950000000000003" customHeight="1">
      <c r="A2079" s="96" t="str">
        <f t="shared" si="64"/>
        <v/>
      </c>
      <c r="B2079" s="70" t="str">
        <f t="shared" si="65"/>
        <v/>
      </c>
      <c r="C2079" s="97" t="str">
        <f>IF(D2079="","",COUNTA($D$3:D2078)+1)</f>
        <v/>
      </c>
      <c r="D2079" s="98"/>
      <c r="E2079" s="56"/>
      <c r="F2079" s="56"/>
      <c r="G2079" s="96"/>
      <c r="H2079" s="107"/>
      <c r="I2079" s="56"/>
      <c r="J2079" s="59"/>
      <c r="K2079" s="57"/>
      <c r="L2079" s="55"/>
      <c r="M2079" s="100"/>
      <c r="N2079" s="61"/>
      <c r="O2079" s="61"/>
      <c r="P2079" s="61"/>
      <c r="Q2079" s="1" t="s">
        <v>3169</v>
      </c>
    </row>
    <row r="2080" spans="1:17" s="28" customFormat="1" ht="36.950000000000003" customHeight="1">
      <c r="A2080" s="96" t="str">
        <f t="shared" si="64"/>
        <v/>
      </c>
      <c r="B2080" s="70" t="str">
        <f t="shared" si="65"/>
        <v/>
      </c>
      <c r="C2080" s="97" t="str">
        <f>IF(D2080="","",COUNTA($D$3:D2079)+1)</f>
        <v/>
      </c>
      <c r="D2080" s="98"/>
      <c r="E2080" s="56"/>
      <c r="F2080" s="56"/>
      <c r="G2080" s="96"/>
      <c r="H2080" s="107"/>
      <c r="I2080" s="56"/>
      <c r="J2080" s="59"/>
      <c r="K2080" s="57"/>
      <c r="L2080" s="55"/>
      <c r="M2080" s="100"/>
      <c r="N2080" s="61"/>
      <c r="O2080" s="61"/>
      <c r="P2080" s="61"/>
      <c r="Q2080" s="1" t="s">
        <v>3170</v>
      </c>
    </row>
    <row r="2081" spans="1:17" s="28" customFormat="1" ht="36.950000000000003" customHeight="1">
      <c r="A2081" s="96" t="str">
        <f t="shared" si="64"/>
        <v/>
      </c>
      <c r="B2081" s="70" t="str">
        <f t="shared" si="65"/>
        <v/>
      </c>
      <c r="C2081" s="97" t="str">
        <f>IF(D2081="","",COUNTA($D$3:D2080)+1)</f>
        <v/>
      </c>
      <c r="D2081" s="98"/>
      <c r="E2081" s="56"/>
      <c r="F2081" s="56"/>
      <c r="G2081" s="96"/>
      <c r="H2081" s="107"/>
      <c r="I2081" s="56"/>
      <c r="J2081" s="59"/>
      <c r="K2081" s="57"/>
      <c r="L2081" s="55"/>
      <c r="M2081" s="100"/>
      <c r="N2081" s="61"/>
      <c r="O2081" s="61"/>
      <c r="P2081" s="61"/>
      <c r="Q2081" s="1" t="s">
        <v>3171</v>
      </c>
    </row>
    <row r="2082" spans="1:17" s="28" customFormat="1" ht="36.950000000000003" customHeight="1">
      <c r="A2082" s="96" t="str">
        <f t="shared" si="64"/>
        <v/>
      </c>
      <c r="B2082" s="70" t="str">
        <f t="shared" si="65"/>
        <v/>
      </c>
      <c r="C2082" s="97" t="str">
        <f>IF(D2082="","",COUNTA($D$3:D2081)+1)</f>
        <v/>
      </c>
      <c r="D2082" s="98"/>
      <c r="E2082" s="56"/>
      <c r="F2082" s="56"/>
      <c r="G2082" s="96"/>
      <c r="H2082" s="107"/>
      <c r="I2082" s="56"/>
      <c r="J2082" s="59"/>
      <c r="K2082" s="57"/>
      <c r="L2082" s="55"/>
      <c r="M2082" s="100"/>
      <c r="N2082" s="61"/>
      <c r="O2082" s="61"/>
      <c r="P2082" s="61"/>
      <c r="Q2082" s="1" t="s">
        <v>3172</v>
      </c>
    </row>
    <row r="2083" spans="1:17" s="28" customFormat="1" ht="36.950000000000003" customHeight="1">
      <c r="A2083" s="96" t="str">
        <f t="shared" si="64"/>
        <v/>
      </c>
      <c r="B2083" s="70" t="str">
        <f t="shared" si="65"/>
        <v/>
      </c>
      <c r="C2083" s="97" t="str">
        <f>IF(D2083="","",COUNTA($D$3:D2082)+1)</f>
        <v/>
      </c>
      <c r="D2083" s="98"/>
      <c r="E2083" s="56"/>
      <c r="F2083" s="56"/>
      <c r="G2083" s="96"/>
      <c r="H2083" s="107"/>
      <c r="I2083" s="56"/>
      <c r="J2083" s="59"/>
      <c r="K2083" s="57"/>
      <c r="L2083" s="55"/>
      <c r="M2083" s="100"/>
      <c r="N2083" s="61"/>
      <c r="O2083" s="61"/>
      <c r="P2083" s="61"/>
      <c r="Q2083" s="1" t="s">
        <v>3173</v>
      </c>
    </row>
    <row r="2084" spans="1:17" s="28" customFormat="1" ht="36.950000000000003" customHeight="1">
      <c r="A2084" s="80" t="str">
        <f t="shared" si="64"/>
        <v/>
      </c>
      <c r="B2084" s="67" t="str">
        <f t="shared" si="65"/>
        <v/>
      </c>
      <c r="C2084" s="81" t="str">
        <f>IF(D2084="","",COUNTA($D$3:D2083)+1)</f>
        <v/>
      </c>
      <c r="D2084" s="101"/>
      <c r="E2084" s="46"/>
      <c r="F2084" s="46"/>
      <c r="G2084" s="80"/>
      <c r="H2084" s="106"/>
      <c r="I2084" s="46"/>
      <c r="J2084" s="49"/>
      <c r="K2084" s="47"/>
      <c r="L2084" s="45"/>
      <c r="M2084" s="103"/>
      <c r="N2084" s="51"/>
      <c r="O2084" s="51"/>
      <c r="P2084" s="51"/>
      <c r="Q2084" s="1" t="s">
        <v>3173</v>
      </c>
    </row>
    <row r="2085" spans="1:17" ht="36.950000000000003" customHeight="1">
      <c r="A2085" s="131">
        <f t="shared" si="64"/>
        <v>2015</v>
      </c>
      <c r="B2085" s="132" t="str">
        <f t="shared" si="65"/>
        <v>A</v>
      </c>
      <c r="C2085" s="78">
        <f>IF(D2085="","",COUNTA($D$3:D2084)+1)</f>
        <v>1201</v>
      </c>
      <c r="D2085" s="93" t="s">
        <v>19</v>
      </c>
      <c r="E2085" s="36" t="s">
        <v>3140</v>
      </c>
      <c r="F2085" s="36" t="s">
        <v>3027</v>
      </c>
      <c r="G2085" s="77" t="s">
        <v>6</v>
      </c>
      <c r="H2085" s="105">
        <v>58</v>
      </c>
      <c r="I2085" s="36" t="s">
        <v>7</v>
      </c>
      <c r="J2085" s="39" t="s">
        <v>8</v>
      </c>
      <c r="K2085" s="37" t="s">
        <v>10</v>
      </c>
      <c r="L2085" s="35" t="s">
        <v>738</v>
      </c>
      <c r="M2085" s="95" t="s">
        <v>3174</v>
      </c>
      <c r="N2085" s="41" t="s">
        <v>14</v>
      </c>
      <c r="O2085" s="41" t="s">
        <v>738</v>
      </c>
      <c r="P2085" s="41" t="s">
        <v>738</v>
      </c>
      <c r="Q2085" s="1" t="s">
        <v>3175</v>
      </c>
    </row>
    <row r="2086" spans="1:17" s="28" customFormat="1" ht="50.1" customHeight="1">
      <c r="A2086" s="77">
        <f t="shared" si="64"/>
        <v>2015</v>
      </c>
      <c r="B2086" s="65" t="str">
        <f t="shared" si="65"/>
        <v>A</v>
      </c>
      <c r="C2086" s="78">
        <f>IF(D2086="","",COUNTA($D$3:D2085)+1)</f>
        <v>1202</v>
      </c>
      <c r="D2086" s="93" t="s">
        <v>19</v>
      </c>
      <c r="E2086" s="36" t="s">
        <v>3140</v>
      </c>
      <c r="F2086" s="36" t="s">
        <v>3027</v>
      </c>
      <c r="G2086" s="77" t="s">
        <v>6</v>
      </c>
      <c r="H2086" s="105">
        <v>59</v>
      </c>
      <c r="I2086" s="36" t="s">
        <v>7</v>
      </c>
      <c r="J2086" s="39" t="s">
        <v>8</v>
      </c>
      <c r="K2086" s="37" t="s">
        <v>10</v>
      </c>
      <c r="L2086" s="35" t="s">
        <v>738</v>
      </c>
      <c r="M2086" s="95" t="s">
        <v>3176</v>
      </c>
      <c r="N2086" s="41" t="s">
        <v>14</v>
      </c>
      <c r="O2086" s="41" t="s">
        <v>738</v>
      </c>
      <c r="P2086" s="41" t="s">
        <v>738</v>
      </c>
      <c r="Q2086" s="1" t="s">
        <v>3177</v>
      </c>
    </row>
    <row r="2087" spans="1:17" s="28" customFormat="1" ht="50.1" customHeight="1">
      <c r="A2087" s="96" t="str">
        <f t="shared" si="64"/>
        <v/>
      </c>
      <c r="B2087" s="70" t="str">
        <f t="shared" si="65"/>
        <v/>
      </c>
      <c r="C2087" s="97" t="str">
        <f>IF(D2087="","",COUNTA($D$3:D2086)+1)</f>
        <v/>
      </c>
      <c r="D2087" s="98"/>
      <c r="E2087" s="56"/>
      <c r="F2087" s="56"/>
      <c r="G2087" s="96"/>
      <c r="H2087" s="107"/>
      <c r="I2087" s="56"/>
      <c r="J2087" s="59"/>
      <c r="K2087" s="57"/>
      <c r="L2087" s="55"/>
      <c r="M2087" s="100"/>
      <c r="N2087" s="61"/>
      <c r="O2087" s="61"/>
      <c r="P2087" s="61"/>
      <c r="Q2087" s="1" t="s">
        <v>3178</v>
      </c>
    </row>
    <row r="2088" spans="1:17" s="28" customFormat="1" ht="50.1" customHeight="1">
      <c r="A2088" s="80" t="str">
        <f t="shared" si="64"/>
        <v/>
      </c>
      <c r="B2088" s="67" t="str">
        <f t="shared" si="65"/>
        <v/>
      </c>
      <c r="C2088" s="81" t="str">
        <f>IF(D2088="","",COUNTA($D$3:D2087)+1)</f>
        <v/>
      </c>
      <c r="D2088" s="101"/>
      <c r="E2088" s="46"/>
      <c r="F2088" s="46"/>
      <c r="G2088" s="80"/>
      <c r="H2088" s="106"/>
      <c r="I2088" s="46"/>
      <c r="J2088" s="49"/>
      <c r="K2088" s="47"/>
      <c r="L2088" s="45"/>
      <c r="M2088" s="103"/>
      <c r="N2088" s="51"/>
      <c r="O2088" s="51"/>
      <c r="P2088" s="51"/>
      <c r="Q2088" s="1" t="s">
        <v>3179</v>
      </c>
    </row>
    <row r="2089" spans="1:17" ht="36.950000000000003" customHeight="1">
      <c r="A2089" s="131">
        <f t="shared" si="64"/>
        <v>2015</v>
      </c>
      <c r="B2089" s="132" t="str">
        <f t="shared" si="65"/>
        <v>A</v>
      </c>
      <c r="C2089" s="78">
        <f>IF(D2089="","",COUNTA($D$3:D2088)+1)</f>
        <v>1203</v>
      </c>
      <c r="D2089" s="93" t="s">
        <v>19</v>
      </c>
      <c r="E2089" s="36" t="s">
        <v>3140</v>
      </c>
      <c r="F2089" s="36" t="s">
        <v>3027</v>
      </c>
      <c r="G2089" s="77" t="s">
        <v>6</v>
      </c>
      <c r="H2089" s="105">
        <v>59</v>
      </c>
      <c r="I2089" s="36" t="s">
        <v>7</v>
      </c>
      <c r="J2089" s="39" t="s">
        <v>8</v>
      </c>
      <c r="K2089" s="37" t="s">
        <v>10</v>
      </c>
      <c r="L2089" s="35" t="s">
        <v>738</v>
      </c>
      <c r="M2089" s="95" t="s">
        <v>3180</v>
      </c>
      <c r="N2089" s="41" t="s">
        <v>14</v>
      </c>
      <c r="O2089" s="41" t="s">
        <v>738</v>
      </c>
      <c r="P2089" s="41" t="s">
        <v>738</v>
      </c>
      <c r="Q2089" s="1" t="s">
        <v>3181</v>
      </c>
    </row>
    <row r="2090" spans="1:17" ht="36.950000000000003" customHeight="1">
      <c r="A2090" s="128" t="str">
        <f t="shared" si="64"/>
        <v/>
      </c>
      <c r="B2090" s="129" t="str">
        <f t="shared" si="65"/>
        <v/>
      </c>
      <c r="C2090" s="130" t="str">
        <f>IF(D2090="","",COUNTA($D$3:D2089)+1)</f>
        <v/>
      </c>
      <c r="D2090" s="101"/>
      <c r="E2090" s="46"/>
      <c r="F2090" s="46"/>
      <c r="G2090" s="80"/>
      <c r="H2090" s="106"/>
      <c r="I2090" s="46"/>
      <c r="J2090" s="49"/>
      <c r="K2090" s="47"/>
      <c r="L2090" s="45"/>
      <c r="M2090" s="103"/>
      <c r="N2090" s="51"/>
      <c r="O2090" s="51"/>
      <c r="P2090" s="51"/>
      <c r="Q2090" s="1" t="s">
        <v>3182</v>
      </c>
    </row>
    <row r="2091" spans="1:17" s="28" customFormat="1" ht="36.950000000000003" customHeight="1">
      <c r="A2091" s="13">
        <f t="shared" si="64"/>
        <v>2015</v>
      </c>
      <c r="B2091" s="5" t="str">
        <f t="shared" si="65"/>
        <v>A</v>
      </c>
      <c r="C2091" s="6">
        <f>IF(D2091="","",COUNTA($D$3:D2090)+1)</f>
        <v>1204</v>
      </c>
      <c r="D2091" s="8" t="s">
        <v>19</v>
      </c>
      <c r="E2091" s="10" t="s">
        <v>3183</v>
      </c>
      <c r="F2091" s="10" t="s">
        <v>3184</v>
      </c>
      <c r="G2091" s="13" t="s">
        <v>6</v>
      </c>
      <c r="H2091" s="14">
        <v>37</v>
      </c>
      <c r="I2091" s="10" t="s">
        <v>7</v>
      </c>
      <c r="J2091" s="9" t="s">
        <v>8</v>
      </c>
      <c r="K2091" s="15" t="s">
        <v>10</v>
      </c>
      <c r="L2091" s="16" t="s">
        <v>738</v>
      </c>
      <c r="M2091" s="1" t="s">
        <v>3185</v>
      </c>
      <c r="N2091" s="18" t="s">
        <v>14</v>
      </c>
      <c r="O2091" s="18" t="s">
        <v>738</v>
      </c>
      <c r="P2091" s="18" t="s">
        <v>738</v>
      </c>
      <c r="Q2091" s="1" t="s">
        <v>3186</v>
      </c>
    </row>
  </sheetData>
  <mergeCells count="2">
    <mergeCell ref="A2:C2"/>
    <mergeCell ref="G2:H2"/>
  </mergeCells>
  <phoneticPr fontId="2"/>
  <printOptions horizontalCentered="1"/>
  <pageMargins left="0.39370078740157483" right="0.39370078740157483" top="0.78740157480314965" bottom="0.59055118110236227" header="0.51181102362204722" footer="0.31496062992125984"/>
  <pageSetup paperSize="9" fitToHeight="100" orientation="landscape" r:id="rId1"/>
  <headerFooter alignWithMargins="0">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知事部局本庁</vt:lpstr>
      <vt:lpstr>知事部局本庁!Print_Titles</vt:lpstr>
    </vt:vector>
  </TitlesOfParts>
  <Company>熊本県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2018-02-09T05:16:25Z</cp:lastPrinted>
  <dcterms:created xsi:type="dcterms:W3CDTF">2011-03-25T02:01:43Z</dcterms:created>
  <dcterms:modified xsi:type="dcterms:W3CDTF">2018-03-27T01:26:19Z</dcterms:modified>
</cp:coreProperties>
</file>