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315" windowHeight="8940" tabRatio="780" activeTab="1"/>
  </bookViews>
  <sheets>
    <sheet name="19-12_1" sheetId="1" r:id="rId1"/>
    <sheet name="19-12_2" sheetId="2" r:id="rId2"/>
  </sheets>
  <definedNames>
    <definedName name="DATA" localSheetId="0">'19-12_1'!$B$13:$M$15,'19-12_1'!$B$27:$P$27</definedName>
    <definedName name="DATA" localSheetId="1">'19-12_2'!$B$11:$Q$11,'19-12_2'!$B$21:$L$21</definedName>
    <definedName name="DATA">#REF!,#REF!,#REF!</definedName>
    <definedName name="K_Top1" localSheetId="0">'19-12_1'!$B$13</definedName>
    <definedName name="K_Top1" localSheetId="1">'19-12_2'!$B$11</definedName>
    <definedName name="K_TOP2" localSheetId="0">'19-12_1'!$B$27</definedName>
    <definedName name="K_TOP2" localSheetId="1">'19-12_2'!$B$21</definedName>
    <definedName name="Last1" localSheetId="0">'19-12_1'!$M$13</definedName>
    <definedName name="Last1" localSheetId="1">'19-12_2'!$Q$11</definedName>
    <definedName name="LAST2" localSheetId="0">'19-12_1'!$P$27</definedName>
    <definedName name="LAST2" localSheetId="1">'19-12_2'!#REF!</definedName>
    <definedName name="N_DATA" localSheetId="0">'19-12_1'!$C$27:$D$27,'19-12_1'!$F$27:$P$27</definedName>
    <definedName name="N_DATA" localSheetId="1">'19-12_2'!$C$21:$D$21,'19-12_2'!$F$21:$L$21</definedName>
    <definedName name="_xlnm.Print_Area" localSheetId="0">'19-12_1'!$A$1:$Q$43</definedName>
    <definedName name="_xlnm.Print_Area" localSheetId="1">'19-12_2'!$A$1:$P$49</definedName>
    <definedName name="SIKI1" localSheetId="0">'19-12_1'!#REF!</definedName>
    <definedName name="SIKI1" localSheetId="1">'19-12_2'!#REF!</definedName>
    <definedName name="SIKI2" localSheetId="0">'19-12_1'!#REF!</definedName>
    <definedName name="SIKI2" localSheetId="1">'19-12_2'!#REF!</definedName>
    <definedName name="Tag1" localSheetId="0">'19-12_1'!#REF!</definedName>
    <definedName name="Tag1" localSheetId="1">'19-12_2'!#REF!</definedName>
    <definedName name="Tag2" localSheetId="0">'19-12_1'!$A$14</definedName>
    <definedName name="Tag2" localSheetId="1">'19-12_2'!#REF!</definedName>
    <definedName name="Tag3" localSheetId="0">'19-12_1'!#REF!</definedName>
    <definedName name="Tag3" localSheetId="1">'19-12_2'!#REF!</definedName>
    <definedName name="Top1" localSheetId="0">'19-12_1'!$A$9</definedName>
    <definedName name="Top1" localSheetId="1">'19-12_2'!$A$7</definedName>
    <definedName name="TOP2" localSheetId="0">'19-12_1'!$A$23</definedName>
    <definedName name="TOP2" localSheetId="1">'19-12_2'!$A$17</definedName>
  </definedNames>
  <calcPr fullCalcOnLoad="1"/>
</workbook>
</file>

<file path=xl/sharedStrings.xml><?xml version="1.0" encoding="utf-8"?>
<sst xmlns="http://schemas.openxmlformats.org/spreadsheetml/2006/main" count="243" uniqueCount="115">
  <si>
    <t>計</t>
  </si>
  <si>
    <t>男</t>
  </si>
  <si>
    <t>女</t>
  </si>
  <si>
    <t>県統計調査課</t>
  </si>
  <si>
    <t>公　　　立</t>
  </si>
  <si>
    <t>私　　　立</t>
  </si>
  <si>
    <t>（単位　人・％）</t>
  </si>
  <si>
    <t>専修学校</t>
  </si>
  <si>
    <t>卒業者数</t>
  </si>
  <si>
    <t>進学者Ａ</t>
  </si>
  <si>
    <t>等入学者Ｂ</t>
  </si>
  <si>
    <t>就職者</t>
  </si>
  <si>
    <t>死亡・不詳</t>
  </si>
  <si>
    <t>進学率</t>
  </si>
  <si>
    <t>就職率</t>
  </si>
  <si>
    <t>（就職入学</t>
  </si>
  <si>
    <t>Ａのうち</t>
  </si>
  <si>
    <t>Ｂのうち</t>
  </si>
  <si>
    <t>者を含む）</t>
  </si>
  <si>
    <t>（単位　人）</t>
  </si>
  <si>
    <t>販　売</t>
  </si>
  <si>
    <t>農林業</t>
  </si>
  <si>
    <t>漁　業</t>
  </si>
  <si>
    <t>従事者</t>
  </si>
  <si>
    <t>年・区分</t>
  </si>
  <si>
    <t>左記以外</t>
  </si>
  <si>
    <t>の者</t>
  </si>
  <si>
    <t>年</t>
  </si>
  <si>
    <t>１）進学者Ａとは、大学（学部）、短期大学（本科）、大学・短期大学の通信教育部及び放送大学、大学・短期大学（別科）、高等学校(専攻科）、</t>
  </si>
  <si>
    <t>１　進路別</t>
  </si>
  <si>
    <t>一時的な</t>
  </si>
  <si>
    <t>仕事に</t>
  </si>
  <si>
    <t>就いた者</t>
  </si>
  <si>
    <t>３　産業部門別就職状況</t>
  </si>
  <si>
    <t>計</t>
  </si>
  <si>
    <t>就職者数</t>
  </si>
  <si>
    <t>うち県内</t>
  </si>
  <si>
    <t>第１次産業</t>
  </si>
  <si>
    <t>第２次産業</t>
  </si>
  <si>
    <t>第３次産業</t>
  </si>
  <si>
    <t>その他</t>
  </si>
  <si>
    <t>男</t>
  </si>
  <si>
    <t>女</t>
  </si>
  <si>
    <t>年　</t>
  </si>
  <si>
    <t>　産業</t>
  </si>
  <si>
    <t>左記Ａ及びＢのうち</t>
  </si>
  <si>
    <t>卒　業　者　総　数</t>
  </si>
  <si>
    <t>５　男女別就職率</t>
  </si>
  <si>
    <t>就　職　者　数</t>
  </si>
  <si>
    <t>就　　職　　率</t>
  </si>
  <si>
    <t>県 内 就 職 者 数</t>
  </si>
  <si>
    <t>県　内　就　職　率</t>
  </si>
  <si>
    <t>全　国　就　職　率</t>
  </si>
  <si>
    <t>６　就職先地方別県外就職者数</t>
  </si>
  <si>
    <t>県　外　就　職　率</t>
  </si>
  <si>
    <t>総　　数</t>
  </si>
  <si>
    <t>中国・四国</t>
  </si>
  <si>
    <t>関　東</t>
  </si>
  <si>
    <t>中　部</t>
  </si>
  <si>
    <t>近　畿</t>
  </si>
  <si>
    <t>九　州</t>
  </si>
  <si>
    <t>そ　の　他</t>
  </si>
  <si>
    <t>就職している者（再掲）</t>
  </si>
  <si>
    <t>進　学　者　数</t>
  </si>
  <si>
    <t>対 前 年 増 減 率</t>
  </si>
  <si>
    <t>進　　学　　率</t>
  </si>
  <si>
    <t>全　国　進　学　率</t>
  </si>
  <si>
    <t>４　職業別就職状況</t>
  </si>
  <si>
    <t>年　</t>
  </si>
  <si>
    <t>対 前 年 増 減 率</t>
  </si>
  <si>
    <t>運輸・通信従事者</t>
  </si>
  <si>
    <t>生産工程・労務作業者</t>
  </si>
  <si>
    <t>保安職業従事者</t>
  </si>
  <si>
    <t>サービス職業従事者</t>
  </si>
  <si>
    <t>左記以外の者</t>
  </si>
  <si>
    <t>専門的・技術的職業従事者</t>
  </si>
  <si>
    <t>事　務</t>
  </si>
  <si>
    <t>　　特別支援学校高等部（専攻科）を含む。</t>
  </si>
  <si>
    <t>平成２０年３月</t>
  </si>
  <si>
    <t>平成２１年３月</t>
  </si>
  <si>
    <t>…</t>
  </si>
  <si>
    <t>平成２２年３月</t>
  </si>
  <si>
    <t>平成２３年３月</t>
  </si>
  <si>
    <t>生産工程従事者</t>
  </si>
  <si>
    <t>建設・採掘従事者</t>
  </si>
  <si>
    <t>従事者</t>
  </si>
  <si>
    <t>･･･</t>
  </si>
  <si>
    <t>平成２０年３月</t>
  </si>
  <si>
    <t>　　２１　　　</t>
  </si>
  <si>
    <t>　　２２　　　</t>
  </si>
  <si>
    <t>　　２３　　　</t>
  </si>
  <si>
    <t>１９－１２　高等学校卒業後の状況（平成２０～平成２４年）（つづき）</t>
  </si>
  <si>
    <t>平成２４年３月</t>
  </si>
  <si>
    <t>運搬・清掃等従事者</t>
  </si>
  <si>
    <t>「・・・」部分は、平成23年度調査より職業区分変更のためデータなし。</t>
  </si>
  <si>
    <t>輸送・機械運転従事者</t>
  </si>
  <si>
    <t>北海道・東北</t>
  </si>
  <si>
    <t>-</t>
  </si>
  <si>
    <t>「－」は数値なし。</t>
  </si>
  <si>
    <t>「･･･」は事実不詳又は資料なし。</t>
  </si>
  <si>
    <t>１９－１２　高等学校卒業後の状況（平成２０～平成２４年）</t>
  </si>
  <si>
    <t>　　２４　　　</t>
  </si>
  <si>
    <t>２　男女別進学率</t>
  </si>
  <si>
    <t>（単位　人・％）</t>
  </si>
  <si>
    <t>年　</t>
  </si>
  <si>
    <t>　　２１　　　</t>
  </si>
  <si>
    <t>　　２２　　　</t>
  </si>
  <si>
    <t>　　２３　　　</t>
  </si>
  <si>
    <t>　　２４　　　</t>
  </si>
  <si>
    <t>（単位　人）</t>
  </si>
  <si>
    <t>（単位　人・％）</t>
  </si>
  <si>
    <t>（単位　人・％）</t>
  </si>
  <si>
    <t>年　</t>
  </si>
  <si>
    <t>（単位　人・％）</t>
  </si>
  <si>
    <t>（単位　人）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</si>
</sst>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  <numFmt numFmtId="209" formatCode="0.0_);[Red]\(0.0\)"/>
    <numFmt numFmtId="210" formatCode="0.0;&quot;△ &quot;0.0"/>
    <numFmt numFmtId="211" formatCode="#,##0.00000;\-#,##0.00000"/>
    <numFmt numFmtId="212" formatCode="#,##0.000;&quot;△ &quot;#,##0.000"/>
    <numFmt numFmtId="213" formatCode="#,##0_ "/>
  </numFmts>
  <fonts count="2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6"/>
      <name val="ＭＳ 明朝"/>
      <family val="1"/>
    </font>
    <font>
      <b/>
      <sz val="12"/>
      <color indexed="5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i/>
      <sz val="11"/>
      <color indexed="10"/>
      <name val="ＭＳ 明朝"/>
      <family val="1"/>
    </font>
    <font>
      <sz val="7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56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56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12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6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37" fontId="11" fillId="0" borderId="0" xfId="0" applyFont="1" applyFill="1" applyAlignment="1">
      <alignment vertical="center"/>
    </xf>
    <xf numFmtId="37" fontId="11" fillId="0" borderId="0" xfId="0" applyFont="1" applyFill="1" applyAlignment="1" applyProtection="1" quotePrefix="1">
      <alignment horizontal="left" vertical="center"/>
      <protection/>
    </xf>
    <xf numFmtId="37" fontId="9" fillId="0" borderId="0" xfId="0" applyFont="1" applyFill="1" applyBorder="1" applyAlignment="1" applyProtection="1">
      <alignment horizontal="centerContinuous" vertical="center"/>
      <protection/>
    </xf>
    <xf numFmtId="37" fontId="9" fillId="0" borderId="0" xfId="0" applyFont="1" applyFill="1" applyBorder="1" applyAlignment="1">
      <alignment horizontal="centerContinuous" vertical="center"/>
    </xf>
    <xf numFmtId="37" fontId="9" fillId="0" borderId="0" xfId="0" applyFont="1" applyFill="1" applyBorder="1" applyAlignment="1" applyProtection="1">
      <alignment horizontal="right" vertical="center"/>
      <protection/>
    </xf>
    <xf numFmtId="37" fontId="9" fillId="0" borderId="0" xfId="0" applyFont="1" applyFill="1" applyBorder="1" applyAlignment="1">
      <alignment vertical="center" shrinkToFit="1"/>
    </xf>
    <xf numFmtId="37" fontId="9" fillId="0" borderId="0" xfId="0" applyFont="1" applyFill="1" applyBorder="1" applyAlignment="1">
      <alignment horizontal="center" vertical="center" shrinkToFit="1"/>
    </xf>
    <xf numFmtId="202" fontId="9" fillId="0" borderId="0" xfId="0" applyNumberFormat="1" applyFont="1" applyFill="1" applyBorder="1" applyAlignment="1" applyProtection="1">
      <alignment vertical="center"/>
      <protection/>
    </xf>
    <xf numFmtId="202" fontId="10" fillId="0" borderId="0" xfId="0" applyNumberFormat="1" applyFont="1" applyFill="1" applyBorder="1" applyAlignment="1" applyProtection="1">
      <alignment horizontal="right" vertical="center"/>
      <protection/>
    </xf>
    <xf numFmtId="202" fontId="9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0" applyFont="1" applyFill="1" applyAlignment="1" applyProtection="1" quotePrefix="1">
      <alignment vertical="center"/>
      <protection/>
    </xf>
    <xf numFmtId="37" fontId="9" fillId="0" borderId="1" xfId="0" applyFont="1" applyFill="1" applyBorder="1" applyAlignment="1" applyProtection="1">
      <alignment vertical="center"/>
      <protection/>
    </xf>
    <xf numFmtId="37" fontId="9" fillId="0" borderId="0" xfId="0" applyFont="1" applyFill="1" applyBorder="1" applyAlignment="1" applyProtection="1">
      <alignment horizontal="center" vertical="center" shrinkToFit="1"/>
      <protection/>
    </xf>
    <xf numFmtId="37" fontId="10" fillId="0" borderId="0" xfId="0" applyFont="1" applyFill="1" applyAlignment="1">
      <alignment vertical="center"/>
    </xf>
    <xf numFmtId="37" fontId="12" fillId="0" borderId="0" xfId="0" applyFont="1" applyFill="1" applyAlignment="1" applyProtection="1">
      <alignment horizontal="left" vertical="center"/>
      <protection/>
    </xf>
    <xf numFmtId="37" fontId="13" fillId="0" borderId="0" xfId="0" applyFont="1" applyFill="1" applyAlignment="1">
      <alignment horizontal="left" vertical="center"/>
    </xf>
    <xf numFmtId="37" fontId="13" fillId="0" borderId="0" xfId="0" applyFont="1" applyFill="1" applyAlignment="1">
      <alignment vertical="center"/>
    </xf>
    <xf numFmtId="37" fontId="13" fillId="0" borderId="0" xfId="0" applyFont="1" applyFill="1" applyBorder="1" applyAlignment="1" applyProtection="1">
      <alignment horizontal="left" vertical="center"/>
      <protection/>
    </xf>
    <xf numFmtId="37" fontId="13" fillId="0" borderId="0" xfId="0" applyFont="1" applyFill="1" applyBorder="1" applyAlignment="1">
      <alignment vertical="center"/>
    </xf>
    <xf numFmtId="37" fontId="13" fillId="0" borderId="0" xfId="0" applyFont="1" applyFill="1" applyBorder="1" applyAlignment="1" applyProtection="1">
      <alignment horizontal="right" vertical="center"/>
      <protection/>
    </xf>
    <xf numFmtId="37" fontId="13" fillId="0" borderId="2" xfId="0" applyFont="1" applyFill="1" applyBorder="1" applyAlignment="1">
      <alignment vertical="center" shrinkToFit="1"/>
    </xf>
    <xf numFmtId="37" fontId="13" fillId="0" borderId="3" xfId="0" applyFont="1" applyFill="1" applyBorder="1" applyAlignment="1">
      <alignment vertical="center" shrinkToFit="1"/>
    </xf>
    <xf numFmtId="37" fontId="13" fillId="0" borderId="3" xfId="0" applyFont="1" applyFill="1" applyBorder="1" applyAlignment="1" applyProtection="1">
      <alignment horizontal="center" vertical="center" shrinkToFit="1"/>
      <protection/>
    </xf>
    <xf numFmtId="37" fontId="13" fillId="0" borderId="4" xfId="0" applyFont="1" applyFill="1" applyBorder="1" applyAlignment="1" applyProtection="1">
      <alignment horizontal="centerContinuous" vertical="center"/>
      <protection/>
    </xf>
    <xf numFmtId="37" fontId="13" fillId="0" borderId="1" xfId="0" applyFont="1" applyFill="1" applyBorder="1" applyAlignment="1">
      <alignment horizontal="centerContinuous" vertical="center"/>
    </xf>
    <xf numFmtId="37" fontId="13" fillId="0" borderId="2" xfId="0" applyFont="1" applyFill="1" applyBorder="1" applyAlignment="1">
      <alignment horizontal="centerContinuous" vertical="center"/>
    </xf>
    <xf numFmtId="37" fontId="13" fillId="0" borderId="4" xfId="0" applyFont="1" applyFill="1" applyBorder="1" applyAlignment="1">
      <alignment vertical="center" shrinkToFit="1"/>
    </xf>
    <xf numFmtId="37" fontId="13" fillId="0" borderId="5" xfId="0" applyFont="1" applyFill="1" applyBorder="1" applyAlignment="1" applyProtection="1">
      <alignment horizontal="center" vertical="center" shrinkToFit="1"/>
      <protection/>
    </xf>
    <xf numFmtId="37" fontId="13" fillId="0" borderId="6" xfId="0" applyFont="1" applyFill="1" applyBorder="1" applyAlignment="1" applyProtection="1">
      <alignment horizontal="center" vertical="center" shrinkToFit="1"/>
      <protection/>
    </xf>
    <xf numFmtId="37" fontId="13" fillId="0" borderId="7" xfId="0" applyFont="1" applyFill="1" applyBorder="1" applyAlignment="1" applyProtection="1">
      <alignment horizontal="centerContinuous" vertical="center"/>
      <protection/>
    </xf>
    <xf numFmtId="37" fontId="13" fillId="0" borderId="8" xfId="0" applyFont="1" applyFill="1" applyBorder="1" applyAlignment="1">
      <alignment horizontal="centerContinuous" vertical="center"/>
    </xf>
    <xf numFmtId="37" fontId="13" fillId="0" borderId="9" xfId="0" applyFont="1" applyFill="1" applyBorder="1" applyAlignment="1">
      <alignment horizontal="centerContinuous" vertical="center"/>
    </xf>
    <xf numFmtId="37" fontId="13" fillId="0" borderId="10" xfId="0" applyFont="1" applyFill="1" applyBorder="1" applyAlignment="1" applyProtection="1">
      <alignment horizontal="center" vertical="center" shrinkToFit="1"/>
      <protection/>
    </xf>
    <xf numFmtId="37" fontId="13" fillId="0" borderId="5" xfId="0" applyFont="1" applyFill="1" applyBorder="1" applyAlignment="1">
      <alignment vertical="center" shrinkToFit="1"/>
    </xf>
    <xf numFmtId="37" fontId="13" fillId="0" borderId="6" xfId="0" applyFont="1" applyFill="1" applyBorder="1" applyAlignment="1">
      <alignment vertical="center" shrinkToFit="1"/>
    </xf>
    <xf numFmtId="37" fontId="13" fillId="0" borderId="6" xfId="0" applyFont="1" applyFill="1" applyBorder="1" applyAlignment="1">
      <alignment horizontal="center" vertical="center" shrinkToFit="1"/>
    </xf>
    <xf numFmtId="37" fontId="13" fillId="0" borderId="10" xfId="0" applyFont="1" applyFill="1" applyBorder="1" applyAlignment="1">
      <alignment vertical="center" shrinkToFit="1"/>
    </xf>
    <xf numFmtId="37" fontId="13" fillId="0" borderId="9" xfId="0" applyFont="1" applyFill="1" applyBorder="1" applyAlignment="1">
      <alignment vertical="center" shrinkToFit="1"/>
    </xf>
    <xf numFmtId="37" fontId="13" fillId="0" borderId="11" xfId="0" applyFont="1" applyFill="1" applyBorder="1" applyAlignment="1">
      <alignment vertical="center" shrinkToFit="1"/>
    </xf>
    <xf numFmtId="37" fontId="13" fillId="0" borderId="11" xfId="0" applyFont="1" applyFill="1" applyBorder="1" applyAlignment="1" applyProtection="1">
      <alignment horizontal="center" vertical="center" shrinkToFit="1"/>
      <protection/>
    </xf>
    <xf numFmtId="37" fontId="13" fillId="0" borderId="11" xfId="0" applyFont="1" applyFill="1" applyBorder="1" applyAlignment="1">
      <alignment horizontal="center" vertical="center" shrinkToFit="1"/>
    </xf>
    <xf numFmtId="37" fontId="13" fillId="0" borderId="7" xfId="0" applyFont="1" applyFill="1" applyBorder="1" applyAlignment="1">
      <alignment vertical="center" shrinkToFit="1"/>
    </xf>
    <xf numFmtId="201" fontId="13" fillId="0" borderId="0" xfId="0" applyNumberFormat="1" applyFont="1" applyFill="1" applyBorder="1" applyAlignment="1" applyProtection="1">
      <alignment vertical="center"/>
      <protection/>
    </xf>
    <xf numFmtId="201" fontId="13" fillId="0" borderId="0" xfId="0" applyNumberFormat="1" applyFont="1" applyFill="1" applyBorder="1" applyAlignment="1" applyProtection="1">
      <alignment horizontal="right" vertical="center"/>
      <protection/>
    </xf>
    <xf numFmtId="202" fontId="13" fillId="0" borderId="0" xfId="0" applyNumberFormat="1" applyFont="1" applyFill="1" applyBorder="1" applyAlignment="1" applyProtection="1">
      <alignment vertical="center"/>
      <protection/>
    </xf>
    <xf numFmtId="37" fontId="13" fillId="0" borderId="5" xfId="0" applyFont="1" applyFill="1" applyBorder="1" applyAlignment="1" applyProtection="1" quotePrefix="1">
      <alignment horizontal="center" vertical="center"/>
      <protection/>
    </xf>
    <xf numFmtId="202" fontId="13" fillId="0" borderId="0" xfId="0" applyNumberFormat="1" applyFont="1" applyFill="1" applyBorder="1" applyAlignment="1" applyProtection="1">
      <alignment horizontal="right" vertical="center"/>
      <protection/>
    </xf>
    <xf numFmtId="201" fontId="14" fillId="0" borderId="0" xfId="0" applyNumberFormat="1" applyFont="1" applyFill="1" applyBorder="1" applyAlignment="1" applyProtection="1">
      <alignment horizontal="right" vertical="center"/>
      <protection/>
    </xf>
    <xf numFmtId="202" fontId="14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5" xfId="0" applyFont="1" applyFill="1" applyBorder="1" applyAlignment="1" applyProtection="1">
      <alignment horizontal="center" vertical="center"/>
      <protection/>
    </xf>
    <xf numFmtId="37" fontId="13" fillId="0" borderId="9" xfId="0" applyFont="1" applyFill="1" applyBorder="1" applyAlignment="1" applyProtection="1">
      <alignment horizontal="center" vertical="center"/>
      <protection/>
    </xf>
    <xf numFmtId="37" fontId="13" fillId="0" borderId="0" xfId="0" applyFont="1" applyFill="1" applyAlignment="1" applyProtection="1">
      <alignment horizontal="left" vertical="center"/>
      <protection/>
    </xf>
    <xf numFmtId="37" fontId="13" fillId="0" borderId="12" xfId="0" applyFont="1" applyFill="1" applyBorder="1" applyAlignment="1" applyProtection="1">
      <alignment horizontal="center" vertical="center"/>
      <protection/>
    </xf>
    <xf numFmtId="37" fontId="13" fillId="0" borderId="13" xfId="0" applyFont="1" applyFill="1" applyBorder="1" applyAlignment="1" applyProtection="1">
      <alignment horizontal="centerContinuous" vertical="center"/>
      <protection/>
    </xf>
    <xf numFmtId="37" fontId="13" fillId="0" borderId="14" xfId="0" applyFont="1" applyFill="1" applyBorder="1" applyAlignment="1">
      <alignment horizontal="centerContinuous" vertical="center"/>
    </xf>
    <xf numFmtId="37" fontId="13" fillId="0" borderId="12" xfId="0" applyFont="1" applyFill="1" applyBorder="1" applyAlignment="1">
      <alignment horizontal="centerContinuous" vertical="center"/>
    </xf>
    <xf numFmtId="37" fontId="13" fillId="0" borderId="9" xfId="0" applyFont="1" applyFill="1" applyBorder="1" applyAlignment="1">
      <alignment vertical="center"/>
    </xf>
    <xf numFmtId="37" fontId="13" fillId="0" borderId="15" xfId="0" applyFont="1" applyFill="1" applyBorder="1" applyAlignment="1" applyProtection="1">
      <alignment horizontal="center" vertical="center"/>
      <protection/>
    </xf>
    <xf numFmtId="37" fontId="13" fillId="0" borderId="16" xfId="0" applyFont="1" applyFill="1" applyBorder="1" applyAlignment="1" applyProtection="1">
      <alignment horizontal="center" vertical="center"/>
      <protection/>
    </xf>
    <xf numFmtId="201" fontId="13" fillId="0" borderId="1" xfId="0" applyNumberFormat="1" applyFont="1" applyFill="1" applyBorder="1" applyAlignment="1" applyProtection="1">
      <alignment vertical="center"/>
      <protection/>
    </xf>
    <xf numFmtId="202" fontId="13" fillId="0" borderId="1" xfId="0" applyNumberFormat="1" applyFont="1" applyFill="1" applyBorder="1" applyAlignment="1" applyProtection="1">
      <alignment vertical="center"/>
      <protection/>
    </xf>
    <xf numFmtId="37" fontId="14" fillId="0" borderId="9" xfId="0" applyFont="1" applyFill="1" applyBorder="1" applyAlignment="1" applyProtection="1" quotePrefix="1">
      <alignment horizontal="center" vertical="center"/>
      <protection/>
    </xf>
    <xf numFmtId="37" fontId="13" fillId="0" borderId="0" xfId="0" applyFont="1" applyFill="1" applyAlignment="1" applyProtection="1">
      <alignment vertical="center"/>
      <protection/>
    </xf>
    <xf numFmtId="37" fontId="13" fillId="0" borderId="14" xfId="0" applyFont="1" applyFill="1" applyBorder="1" applyAlignment="1">
      <alignment vertical="center"/>
    </xf>
    <xf numFmtId="37" fontId="13" fillId="0" borderId="17" xfId="0" applyFont="1" applyFill="1" applyBorder="1" applyAlignment="1">
      <alignment horizontal="right" vertical="center"/>
    </xf>
    <xf numFmtId="37" fontId="13" fillId="0" borderId="18" xfId="0" applyFont="1" applyFill="1" applyBorder="1" applyAlignment="1">
      <alignment horizontal="centerContinuous" vertical="center"/>
    </xf>
    <xf numFmtId="37" fontId="13" fillId="0" borderId="19" xfId="0" applyFont="1" applyFill="1" applyBorder="1" applyAlignment="1">
      <alignment horizontal="centerContinuous" vertical="center"/>
    </xf>
    <xf numFmtId="37" fontId="13" fillId="0" borderId="20" xfId="0" applyFont="1" applyFill="1" applyBorder="1" applyAlignment="1">
      <alignment horizontal="centerContinuous" vertical="center"/>
    </xf>
    <xf numFmtId="37" fontId="13" fillId="0" borderId="21" xfId="0" applyFont="1" applyFill="1" applyBorder="1" applyAlignment="1">
      <alignment vertical="center"/>
    </xf>
    <xf numFmtId="37" fontId="13" fillId="0" borderId="22" xfId="0" applyFont="1" applyFill="1" applyBorder="1" applyAlignment="1">
      <alignment vertical="center"/>
    </xf>
    <xf numFmtId="37" fontId="13" fillId="0" borderId="23" xfId="0" applyFont="1" applyFill="1" applyBorder="1" applyAlignment="1">
      <alignment horizontal="center" vertical="center"/>
    </xf>
    <xf numFmtId="37" fontId="13" fillId="0" borderId="0" xfId="0" applyFont="1" applyFill="1" applyBorder="1" applyAlignment="1">
      <alignment horizontal="center" vertical="center" shrinkToFit="1"/>
    </xf>
    <xf numFmtId="37" fontId="13" fillId="0" borderId="24" xfId="0" applyFont="1" applyFill="1" applyBorder="1" applyAlignment="1">
      <alignment horizontal="center" vertical="center" shrinkToFit="1"/>
    </xf>
    <xf numFmtId="37" fontId="13" fillId="0" borderId="21" xfId="0" applyFont="1" applyFill="1" applyBorder="1" applyAlignment="1">
      <alignment horizontal="center" vertical="center" shrinkToFit="1"/>
    </xf>
    <xf numFmtId="37" fontId="13" fillId="0" borderId="22" xfId="0" applyFont="1" applyFill="1" applyBorder="1" applyAlignment="1">
      <alignment horizontal="center" vertical="center" shrinkToFit="1"/>
    </xf>
    <xf numFmtId="37" fontId="15" fillId="0" borderId="2" xfId="0" applyFont="1" applyFill="1" applyBorder="1" applyAlignment="1" applyProtection="1" quotePrefix="1">
      <alignment horizontal="center" vertical="center"/>
      <protection/>
    </xf>
    <xf numFmtId="37" fontId="13" fillId="0" borderId="0" xfId="0" applyFont="1" applyFill="1" applyBorder="1" applyAlignment="1" applyProtection="1">
      <alignment horizontal="left"/>
      <protection/>
    </xf>
    <xf numFmtId="37" fontId="13" fillId="0" borderId="2" xfId="0" applyFont="1" applyFill="1" applyBorder="1" applyAlignment="1">
      <alignment horizontal="center" vertical="center"/>
    </xf>
    <xf numFmtId="37" fontId="13" fillId="0" borderId="16" xfId="0" applyFont="1" applyFill="1" applyBorder="1" applyAlignment="1">
      <alignment horizontal="centerContinuous" vertical="center"/>
    </xf>
    <xf numFmtId="37" fontId="13" fillId="0" borderId="25" xfId="0" applyFont="1" applyFill="1" applyBorder="1" applyAlignment="1">
      <alignment horizontal="centerContinuous" vertical="center"/>
    </xf>
    <xf numFmtId="37" fontId="13" fillId="0" borderId="26" xfId="0" applyFont="1" applyFill="1" applyBorder="1" applyAlignment="1">
      <alignment horizontal="centerContinuous" vertical="center"/>
    </xf>
    <xf numFmtId="37" fontId="14" fillId="0" borderId="0" xfId="0" applyFont="1" applyFill="1" applyBorder="1" applyAlignment="1" applyProtection="1" quotePrefix="1">
      <alignment horizontal="center" vertical="center"/>
      <protection/>
    </xf>
    <xf numFmtId="37" fontId="15" fillId="0" borderId="1" xfId="0" applyFont="1" applyFill="1" applyBorder="1" applyAlignment="1" applyProtection="1">
      <alignment vertical="center"/>
      <protection/>
    </xf>
    <xf numFmtId="37" fontId="15" fillId="0" borderId="0" xfId="0" applyFont="1" applyFill="1" applyAlignment="1" quotePrefix="1">
      <alignment vertical="center"/>
    </xf>
    <xf numFmtId="202" fontId="14" fillId="0" borderId="0" xfId="0" applyNumberFormat="1" applyFont="1" applyFill="1" applyBorder="1" applyAlignment="1" applyProtection="1">
      <alignment vertical="center"/>
      <protection/>
    </xf>
    <xf numFmtId="201" fontId="16" fillId="0" borderId="0" xfId="0" applyNumberFormat="1" applyFont="1" applyFill="1" applyBorder="1" applyAlignment="1" applyProtection="1">
      <alignment vertical="center"/>
      <protection/>
    </xf>
    <xf numFmtId="201" fontId="16" fillId="0" borderId="0" xfId="0" applyNumberFormat="1" applyFont="1" applyFill="1" applyBorder="1" applyAlignment="1" applyProtection="1">
      <alignment horizontal="right" vertical="center"/>
      <protection/>
    </xf>
    <xf numFmtId="37" fontId="16" fillId="0" borderId="0" xfId="0" applyFont="1" applyFill="1" applyBorder="1" applyAlignment="1" applyProtection="1">
      <alignment horizontal="right" vertical="center"/>
      <protection/>
    </xf>
    <xf numFmtId="201" fontId="16" fillId="0" borderId="1" xfId="0" applyNumberFormat="1" applyFont="1" applyFill="1" applyBorder="1" applyAlignment="1" applyProtection="1">
      <alignment vertical="center"/>
      <protection/>
    </xf>
    <xf numFmtId="202" fontId="16" fillId="0" borderId="1" xfId="0" applyNumberFormat="1" applyFont="1" applyFill="1" applyBorder="1" applyAlignment="1" applyProtection="1">
      <alignment vertical="center"/>
      <protection/>
    </xf>
    <xf numFmtId="202" fontId="16" fillId="0" borderId="0" xfId="0" applyNumberFormat="1" applyFont="1" applyFill="1" applyBorder="1" applyAlignment="1" applyProtection="1">
      <alignment vertical="center"/>
      <protection/>
    </xf>
    <xf numFmtId="202" fontId="16" fillId="0" borderId="0" xfId="0" applyNumberFormat="1" applyFont="1" applyFill="1" applyBorder="1" applyAlignment="1" applyProtection="1">
      <alignment horizontal="right" vertical="center"/>
      <protection/>
    </xf>
    <xf numFmtId="210" fontId="16" fillId="0" borderId="0" xfId="0" applyNumberFormat="1" applyFont="1" applyFill="1" applyBorder="1" applyAlignment="1">
      <alignment horizontal="center" vertical="center" shrinkToFit="1"/>
    </xf>
    <xf numFmtId="210" fontId="16" fillId="0" borderId="0" xfId="0" applyNumberFormat="1" applyFont="1" applyFill="1" applyBorder="1" applyAlignment="1">
      <alignment vertical="center"/>
    </xf>
    <xf numFmtId="37" fontId="16" fillId="0" borderId="0" xfId="0" applyFont="1" applyFill="1" applyBorder="1" applyAlignment="1">
      <alignment vertical="center"/>
    </xf>
    <xf numFmtId="37" fontId="16" fillId="0" borderId="0" xfId="0" applyFont="1" applyFill="1" applyAlignment="1">
      <alignment vertical="center"/>
    </xf>
    <xf numFmtId="195" fontId="13" fillId="0" borderId="0" xfId="15" applyNumberFormat="1" applyFont="1" applyFill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211" fontId="9" fillId="0" borderId="0" xfId="0" applyNumberFormat="1" applyFont="1" applyFill="1" applyBorder="1" applyAlignment="1">
      <alignment vertical="center"/>
    </xf>
    <xf numFmtId="212" fontId="14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0" xfId="0" applyFont="1" applyFill="1" applyBorder="1" applyAlignment="1">
      <alignment horizontal="right" vertical="center"/>
    </xf>
    <xf numFmtId="37" fontId="13" fillId="0" borderId="21" xfId="0" applyFont="1" applyFill="1" applyBorder="1" applyAlignment="1">
      <alignment horizontal="right" vertical="center"/>
    </xf>
    <xf numFmtId="37" fontId="14" fillId="0" borderId="5" xfId="0" applyFont="1" applyFill="1" applyBorder="1" applyAlignment="1" applyProtection="1" quotePrefix="1">
      <alignment horizontal="center" vertical="center"/>
      <protection/>
    </xf>
    <xf numFmtId="202" fontId="17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0" xfId="0" applyFont="1" applyFill="1" applyBorder="1" applyAlignment="1">
      <alignment horizontal="centerContinuous" vertical="center"/>
    </xf>
    <xf numFmtId="37" fontId="13" fillId="0" borderId="18" xfId="0" applyFont="1" applyFill="1" applyBorder="1" applyAlignment="1">
      <alignment horizontal="center" vertical="center"/>
    </xf>
    <xf numFmtId="37" fontId="18" fillId="0" borderId="0" xfId="0" applyFont="1" applyFill="1" applyAlignment="1" applyProtection="1" quotePrefix="1">
      <alignment horizontal="left" vertical="center"/>
      <protection/>
    </xf>
    <xf numFmtId="37" fontId="11" fillId="0" borderId="0" xfId="0" applyFont="1" applyFill="1" applyAlignment="1">
      <alignment horizontal="left" vertical="top"/>
    </xf>
    <xf numFmtId="201" fontId="14" fillId="0" borderId="10" xfId="0" applyNumberFormat="1" applyFont="1" applyFill="1" applyBorder="1" applyAlignment="1" applyProtection="1">
      <alignment horizontal="right" vertical="center"/>
      <protection/>
    </xf>
    <xf numFmtId="201" fontId="14" fillId="2" borderId="0" xfId="0" applyNumberFormat="1" applyFont="1" applyFill="1" applyBorder="1" applyAlignment="1" applyProtection="1">
      <alignment horizontal="right" vertical="center"/>
      <protection/>
    </xf>
    <xf numFmtId="201" fontId="13" fillId="2" borderId="0" xfId="0" applyNumberFormat="1" applyFont="1" applyFill="1" applyBorder="1" applyAlignment="1" applyProtection="1">
      <alignment horizontal="right" vertical="center"/>
      <protection/>
    </xf>
    <xf numFmtId="201" fontId="13" fillId="0" borderId="8" xfId="0" applyNumberFormat="1" applyFont="1" applyFill="1" applyBorder="1" applyAlignment="1" applyProtection="1">
      <alignment horizontal="right" vertical="center"/>
      <protection/>
    </xf>
    <xf numFmtId="37" fontId="13" fillId="0" borderId="8" xfId="0" applyFont="1" applyFill="1" applyBorder="1" applyAlignment="1" applyProtection="1">
      <alignment horizontal="right" vertical="center"/>
      <protection/>
    </xf>
    <xf numFmtId="201" fontId="13" fillId="2" borderId="8" xfId="0" applyNumberFormat="1" applyFont="1" applyFill="1" applyBorder="1" applyAlignment="1" applyProtection="1">
      <alignment horizontal="right" vertical="center"/>
      <protection/>
    </xf>
    <xf numFmtId="202" fontId="13" fillId="0" borderId="8" xfId="0" applyNumberFormat="1" applyFont="1" applyFill="1" applyBorder="1" applyAlignment="1" applyProtection="1">
      <alignment horizontal="right" vertical="center"/>
      <protection/>
    </xf>
    <xf numFmtId="37" fontId="15" fillId="0" borderId="0" xfId="0" applyFont="1" applyFill="1" applyBorder="1" applyAlignment="1" applyProtection="1">
      <alignment horizontal="left" vertical="top"/>
      <protection/>
    </xf>
    <xf numFmtId="201" fontId="14" fillId="0" borderId="8" xfId="0" applyNumberFormat="1" applyFont="1" applyFill="1" applyBorder="1" applyAlignment="1" applyProtection="1">
      <alignment horizontal="right" vertical="center"/>
      <protection/>
    </xf>
    <xf numFmtId="202" fontId="14" fillId="0" borderId="8" xfId="0" applyNumberFormat="1" applyFont="1" applyFill="1" applyBorder="1" applyAlignment="1" applyProtection="1">
      <alignment horizontal="right" vertical="center"/>
      <protection/>
    </xf>
    <xf numFmtId="202" fontId="14" fillId="0" borderId="8" xfId="0" applyNumberFormat="1" applyFont="1" applyFill="1" applyBorder="1" applyAlignment="1" applyProtection="1">
      <alignment vertical="center"/>
      <protection/>
    </xf>
    <xf numFmtId="37" fontId="15" fillId="0" borderId="0" xfId="0" applyFont="1" applyFill="1" applyBorder="1" applyAlignment="1" applyProtection="1">
      <alignment horizontal="left" vertical="center"/>
      <protection/>
    </xf>
    <xf numFmtId="201" fontId="17" fillId="0" borderId="21" xfId="0" applyNumberFormat="1" applyFont="1" applyFill="1" applyBorder="1" applyAlignment="1" applyProtection="1">
      <alignment horizontal="right" vertical="center"/>
      <protection/>
    </xf>
    <xf numFmtId="201" fontId="17" fillId="0" borderId="8" xfId="0" applyNumberFormat="1" applyFont="1" applyFill="1" applyBorder="1" applyAlignment="1" applyProtection="1">
      <alignment horizontal="right" vertical="center"/>
      <protection/>
    </xf>
    <xf numFmtId="202" fontId="17" fillId="0" borderId="8" xfId="0" applyNumberFormat="1" applyFont="1" applyFill="1" applyBorder="1" applyAlignment="1" applyProtection="1">
      <alignment horizontal="right" vertical="center"/>
      <protection/>
    </xf>
    <xf numFmtId="202" fontId="17" fillId="0" borderId="8" xfId="0" applyNumberFormat="1" applyFont="1" applyFill="1" applyBorder="1" applyAlignment="1" applyProtection="1">
      <alignment vertical="center"/>
      <protection/>
    </xf>
    <xf numFmtId="210" fontId="17" fillId="0" borderId="7" xfId="0" applyNumberFormat="1" applyFont="1" applyFill="1" applyBorder="1" applyAlignment="1">
      <alignment horizontal="center" vertical="center" shrinkToFit="1"/>
    </xf>
    <xf numFmtId="210" fontId="17" fillId="0" borderId="8" xfId="0" applyNumberFormat="1" applyFont="1" applyFill="1" applyBorder="1" applyAlignment="1">
      <alignment vertical="center"/>
    </xf>
    <xf numFmtId="37" fontId="17" fillId="0" borderId="8" xfId="0" applyFont="1" applyFill="1" applyBorder="1" applyAlignment="1">
      <alignment vertical="center"/>
    </xf>
    <xf numFmtId="37" fontId="13" fillId="0" borderId="2" xfId="0" applyFont="1" applyFill="1" applyBorder="1" applyAlignment="1" applyProtection="1">
      <alignment horizontal="center" vertical="center" shrinkToFit="1"/>
      <protection/>
    </xf>
    <xf numFmtId="37" fontId="13" fillId="0" borderId="9" xfId="0" applyFont="1" applyFill="1" applyBorder="1" applyAlignment="1" applyProtection="1">
      <alignment horizontal="center" vertical="center" shrinkToFit="1"/>
      <protection/>
    </xf>
    <xf numFmtId="37" fontId="13" fillId="0" borderId="3" xfId="0" applyFont="1" applyFill="1" applyBorder="1" applyAlignment="1" applyProtection="1">
      <alignment horizontal="center" vertical="center"/>
      <protection/>
    </xf>
    <xf numFmtId="37" fontId="13" fillId="0" borderId="11" xfId="0" applyFont="1" applyFill="1" applyBorder="1" applyAlignment="1" applyProtection="1">
      <alignment horizontal="center" vertical="center"/>
      <protection/>
    </xf>
    <xf numFmtId="37" fontId="13" fillId="0" borderId="27" xfId="0" applyFont="1" applyFill="1" applyBorder="1" applyAlignment="1" applyProtection="1">
      <alignment horizontal="center" vertical="center"/>
      <protection/>
    </xf>
    <xf numFmtId="37" fontId="0" fillId="0" borderId="28" xfId="0" applyFont="1" applyBorder="1" applyAlignment="1">
      <alignment horizontal="center" vertical="center"/>
    </xf>
    <xf numFmtId="37" fontId="15" fillId="0" borderId="3" xfId="0" applyFont="1" applyFill="1" applyBorder="1" applyAlignment="1" applyProtection="1">
      <alignment horizontal="center" vertical="center" wrapText="1"/>
      <protection/>
    </xf>
    <xf numFmtId="37" fontId="15" fillId="0" borderId="11" xfId="0" applyFont="1" applyFill="1" applyBorder="1" applyAlignment="1" applyProtection="1">
      <alignment horizontal="center" vertical="center" wrapText="1"/>
      <protection/>
    </xf>
    <xf numFmtId="37" fontId="13" fillId="0" borderId="4" xfId="0" applyFont="1" applyFill="1" applyBorder="1" applyAlignment="1" applyProtection="1">
      <alignment horizontal="center" vertical="center" wrapText="1"/>
      <protection/>
    </xf>
    <xf numFmtId="37" fontId="13" fillId="0" borderId="7" xfId="0" applyFont="1" applyFill="1" applyBorder="1" applyAlignment="1" applyProtection="1">
      <alignment horizontal="center" vertical="center" wrapText="1"/>
      <protection/>
    </xf>
    <xf numFmtId="37" fontId="13" fillId="0" borderId="3" xfId="0" applyFont="1" applyFill="1" applyBorder="1" applyAlignment="1" applyProtection="1">
      <alignment horizontal="center" vertical="center" wrapText="1"/>
      <protection/>
    </xf>
    <xf numFmtId="37" fontId="13" fillId="0" borderId="11" xfId="0" applyFont="1" applyFill="1" applyBorder="1" applyAlignment="1" applyProtection="1">
      <alignment horizontal="center" vertical="center" wrapText="1"/>
      <protection/>
    </xf>
    <xf numFmtId="37" fontId="19" fillId="0" borderId="11" xfId="0" applyFont="1" applyBorder="1" applyAlignment="1">
      <alignment horizontal="center" vertical="center" wrapText="1"/>
    </xf>
    <xf numFmtId="37" fontId="0" fillId="0" borderId="11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 transitionEvaluation="1"/>
  <dimension ref="A1:Q43"/>
  <sheetViews>
    <sheetView showGridLines="0" zoomScale="120" zoomScaleNormal="120" workbookViewId="0" topLeftCell="A25">
      <selection activeCell="P44" sqref="A40:P44"/>
    </sheetView>
  </sheetViews>
  <sheetFormatPr defaultColWidth="10.59765625" defaultRowHeight="19.5" customHeight="1"/>
  <cols>
    <col min="1" max="1" width="9.09765625" style="1" customWidth="1"/>
    <col min="2" max="17" width="6.09765625" style="1" customWidth="1"/>
    <col min="18" max="16384" width="10.59765625" style="1" customWidth="1"/>
  </cols>
  <sheetData>
    <row r="1" ht="19.5" customHeight="1">
      <c r="A1" s="19" t="s">
        <v>100</v>
      </c>
    </row>
    <row r="2" ht="15" customHeight="1">
      <c r="A2" s="111"/>
    </row>
    <row r="3" spans="1:13" ht="15" customHeight="1">
      <c r="A3" s="20" t="s">
        <v>29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customHeight="1">
      <c r="A4" s="22" t="s">
        <v>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2"/>
      <c r="M4" s="24" t="s">
        <v>3</v>
      </c>
    </row>
    <row r="5" spans="1:17" ht="15" customHeight="1">
      <c r="A5" s="25"/>
      <c r="B5" s="26"/>
      <c r="C5" s="26"/>
      <c r="D5" s="27" t="s">
        <v>7</v>
      </c>
      <c r="E5" s="26"/>
      <c r="F5" s="26"/>
      <c r="G5" s="26"/>
      <c r="H5" s="26"/>
      <c r="I5" s="28" t="s">
        <v>45</v>
      </c>
      <c r="J5" s="29"/>
      <c r="K5" s="30"/>
      <c r="L5" s="26"/>
      <c r="M5" s="31"/>
      <c r="N5" s="2"/>
      <c r="O5" s="2"/>
      <c r="P5" s="2"/>
      <c r="Q5" s="2"/>
    </row>
    <row r="6" spans="1:14" ht="15" customHeight="1">
      <c r="A6" s="32" t="s">
        <v>24</v>
      </c>
      <c r="B6" s="33" t="s">
        <v>8</v>
      </c>
      <c r="C6" s="33" t="s">
        <v>9</v>
      </c>
      <c r="D6" s="33" t="s">
        <v>10</v>
      </c>
      <c r="E6" s="33" t="s">
        <v>11</v>
      </c>
      <c r="F6" s="33" t="s">
        <v>30</v>
      </c>
      <c r="G6" s="33" t="s">
        <v>25</v>
      </c>
      <c r="H6" s="33" t="s">
        <v>12</v>
      </c>
      <c r="I6" s="34" t="s">
        <v>62</v>
      </c>
      <c r="J6" s="35"/>
      <c r="K6" s="36"/>
      <c r="L6" s="33" t="s">
        <v>13</v>
      </c>
      <c r="M6" s="37" t="s">
        <v>14</v>
      </c>
      <c r="N6" s="2"/>
    </row>
    <row r="7" spans="1:14" ht="15" customHeight="1">
      <c r="A7" s="38"/>
      <c r="B7" s="39"/>
      <c r="C7" s="33" t="s">
        <v>15</v>
      </c>
      <c r="D7" s="33" t="s">
        <v>15</v>
      </c>
      <c r="E7" s="39"/>
      <c r="F7" s="40" t="s">
        <v>31</v>
      </c>
      <c r="G7" s="39" t="s">
        <v>26</v>
      </c>
      <c r="H7" s="39"/>
      <c r="I7" s="27" t="s">
        <v>0</v>
      </c>
      <c r="J7" s="27" t="s">
        <v>16</v>
      </c>
      <c r="K7" s="27" t="s">
        <v>17</v>
      </c>
      <c r="L7" s="39"/>
      <c r="M7" s="41"/>
      <c r="N7" s="2"/>
    </row>
    <row r="8" spans="1:14" ht="15" customHeight="1">
      <c r="A8" s="42"/>
      <c r="B8" s="43"/>
      <c r="C8" s="44" t="s">
        <v>18</v>
      </c>
      <c r="D8" s="44" t="s">
        <v>18</v>
      </c>
      <c r="E8" s="43"/>
      <c r="F8" s="45" t="s">
        <v>32</v>
      </c>
      <c r="G8" s="43"/>
      <c r="H8" s="43"/>
      <c r="I8" s="43"/>
      <c r="J8" s="43"/>
      <c r="K8" s="43"/>
      <c r="L8" s="43"/>
      <c r="M8" s="46"/>
      <c r="N8" s="2"/>
    </row>
    <row r="9" spans="1:14" ht="19.5" customHeight="1">
      <c r="A9" s="80" t="s">
        <v>87</v>
      </c>
      <c r="B9" s="47">
        <v>17177</v>
      </c>
      <c r="C9" s="47">
        <v>7155</v>
      </c>
      <c r="D9" s="47">
        <v>4328</v>
      </c>
      <c r="E9" s="47">
        <v>5097</v>
      </c>
      <c r="F9" s="48">
        <v>144</v>
      </c>
      <c r="G9" s="47">
        <v>452</v>
      </c>
      <c r="H9" s="48">
        <v>1</v>
      </c>
      <c r="I9" s="47">
        <v>87</v>
      </c>
      <c r="J9" s="47">
        <v>5</v>
      </c>
      <c r="K9" s="47">
        <v>82</v>
      </c>
      <c r="L9" s="49">
        <v>41.7</v>
      </c>
      <c r="M9" s="49">
        <v>30.2</v>
      </c>
      <c r="N9" s="2"/>
    </row>
    <row r="10" spans="1:14" ht="19.5" customHeight="1">
      <c r="A10" s="50" t="s">
        <v>88</v>
      </c>
      <c r="B10" s="47">
        <v>16801</v>
      </c>
      <c r="C10" s="47">
        <v>7097</v>
      </c>
      <c r="D10" s="47">
        <v>4236</v>
      </c>
      <c r="E10" s="47">
        <v>4778</v>
      </c>
      <c r="F10" s="48">
        <v>144</v>
      </c>
      <c r="G10" s="47">
        <v>545</v>
      </c>
      <c r="H10" s="48">
        <v>1</v>
      </c>
      <c r="I10" s="47">
        <v>70</v>
      </c>
      <c r="J10" s="47">
        <v>3</v>
      </c>
      <c r="K10" s="47">
        <v>67</v>
      </c>
      <c r="L10" s="49">
        <v>42.2</v>
      </c>
      <c r="M10" s="49">
        <v>28.9</v>
      </c>
      <c r="N10" s="2"/>
    </row>
    <row r="11" spans="1:14" ht="19.5" customHeight="1">
      <c r="A11" s="50" t="s">
        <v>89</v>
      </c>
      <c r="B11" s="47">
        <v>16841</v>
      </c>
      <c r="C11" s="47">
        <v>7288</v>
      </c>
      <c r="D11" s="47">
        <v>4778</v>
      </c>
      <c r="E11" s="47">
        <v>3971</v>
      </c>
      <c r="F11" s="48">
        <v>173</v>
      </c>
      <c r="G11" s="47">
        <v>629</v>
      </c>
      <c r="H11" s="24">
        <v>2</v>
      </c>
      <c r="I11" s="47">
        <v>88</v>
      </c>
      <c r="J11" s="47">
        <v>5</v>
      </c>
      <c r="K11" s="47">
        <v>83</v>
      </c>
      <c r="L11" s="49">
        <v>43.27533994418384</v>
      </c>
      <c r="M11" s="49">
        <v>24.101894186806007</v>
      </c>
      <c r="N11" s="2"/>
    </row>
    <row r="12" spans="1:14" ht="19.5" customHeight="1">
      <c r="A12" s="50" t="s">
        <v>90</v>
      </c>
      <c r="B12" s="48">
        <v>16635</v>
      </c>
      <c r="C12" s="48">
        <v>7170</v>
      </c>
      <c r="D12" s="48">
        <v>4676</v>
      </c>
      <c r="E12" s="48">
        <v>4140</v>
      </c>
      <c r="F12" s="48">
        <v>147</v>
      </c>
      <c r="G12" s="48">
        <v>486</v>
      </c>
      <c r="H12" s="48">
        <v>16</v>
      </c>
      <c r="I12" s="48">
        <v>61</v>
      </c>
      <c r="J12" s="48">
        <v>2</v>
      </c>
      <c r="K12" s="48">
        <v>59</v>
      </c>
      <c r="L12" s="51">
        <v>43.1</v>
      </c>
      <c r="M12" s="51">
        <v>25.3</v>
      </c>
      <c r="N12" s="2"/>
    </row>
    <row r="13" spans="1:15" ht="19.5" customHeight="1">
      <c r="A13" s="107" t="s">
        <v>101</v>
      </c>
      <c r="B13" s="113">
        <v>16293</v>
      </c>
      <c r="C13" s="52">
        <v>7026</v>
      </c>
      <c r="D13" s="52">
        <v>4598</v>
      </c>
      <c r="E13" s="52">
        <v>4128</v>
      </c>
      <c r="F13" s="52">
        <v>96</v>
      </c>
      <c r="G13" s="52">
        <v>437</v>
      </c>
      <c r="H13" s="52">
        <v>8</v>
      </c>
      <c r="I13" s="52">
        <v>46</v>
      </c>
      <c r="J13" s="114">
        <v>2</v>
      </c>
      <c r="K13" s="114">
        <v>44</v>
      </c>
      <c r="L13" s="53">
        <v>43.12281347818082</v>
      </c>
      <c r="M13" s="53">
        <v>25.61836371447861</v>
      </c>
      <c r="N13" s="3"/>
      <c r="O13" s="4"/>
    </row>
    <row r="14" spans="1:14" ht="19.5" customHeight="1">
      <c r="A14" s="54" t="s">
        <v>4</v>
      </c>
      <c r="B14" s="48">
        <v>11411</v>
      </c>
      <c r="C14" s="48">
        <v>4652</v>
      </c>
      <c r="D14" s="48">
        <v>3191</v>
      </c>
      <c r="E14" s="48">
        <v>3278</v>
      </c>
      <c r="F14" s="48">
        <v>53</v>
      </c>
      <c r="G14" s="48">
        <v>236</v>
      </c>
      <c r="H14" s="48">
        <v>1</v>
      </c>
      <c r="I14" s="48">
        <v>39</v>
      </c>
      <c r="J14" s="115">
        <v>2</v>
      </c>
      <c r="K14" s="115">
        <v>37</v>
      </c>
      <c r="L14" s="51">
        <v>40.7676803084742</v>
      </c>
      <c r="M14" s="51">
        <v>29.0684427306984</v>
      </c>
      <c r="N14" s="2"/>
    </row>
    <row r="15" spans="1:14" ht="19.5" customHeight="1">
      <c r="A15" s="55" t="s">
        <v>5</v>
      </c>
      <c r="B15" s="116">
        <v>4882</v>
      </c>
      <c r="C15" s="116">
        <v>2374</v>
      </c>
      <c r="D15" s="116">
        <v>1407</v>
      </c>
      <c r="E15" s="116">
        <v>850</v>
      </c>
      <c r="F15" s="116">
        <v>43</v>
      </c>
      <c r="G15" s="116">
        <v>201</v>
      </c>
      <c r="H15" s="117">
        <v>7</v>
      </c>
      <c r="I15" s="116">
        <v>7</v>
      </c>
      <c r="J15" s="118" t="s">
        <v>97</v>
      </c>
      <c r="K15" s="118">
        <v>7</v>
      </c>
      <c r="L15" s="119">
        <v>48.627611634576</v>
      </c>
      <c r="M15" s="119">
        <v>17.5542810323637</v>
      </c>
      <c r="N15" s="2"/>
    </row>
    <row r="16" spans="1:13" ht="15" customHeight="1">
      <c r="A16" s="87" t="s">
        <v>28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4" ht="15" customHeight="1">
      <c r="A17" s="88" t="s">
        <v>77</v>
      </c>
      <c r="D17" s="15"/>
    </row>
    <row r="18" spans="1:13" ht="49.5" customHeight="1">
      <c r="A18" s="120" t="s">
        <v>98</v>
      </c>
      <c r="B18" s="5"/>
      <c r="C18" s="5"/>
      <c r="D18" s="6"/>
      <c r="E18" s="5"/>
      <c r="F18" s="5"/>
      <c r="G18" s="5"/>
      <c r="H18" s="5"/>
      <c r="I18" s="5"/>
      <c r="J18" s="5"/>
      <c r="K18" s="5"/>
      <c r="L18" s="5"/>
      <c r="M18" s="5"/>
    </row>
    <row r="19" spans="1:16" ht="15" customHeight="1">
      <c r="A19" s="56" t="s">
        <v>102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5" customHeight="1">
      <c r="A20" s="22" t="s">
        <v>103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5" customHeight="1">
      <c r="A21" s="57" t="s">
        <v>104</v>
      </c>
      <c r="B21" s="58" t="s">
        <v>46</v>
      </c>
      <c r="C21" s="59"/>
      <c r="D21" s="60"/>
      <c r="E21" s="58" t="s">
        <v>63</v>
      </c>
      <c r="F21" s="59"/>
      <c r="G21" s="60"/>
      <c r="H21" s="58" t="s">
        <v>64</v>
      </c>
      <c r="I21" s="59"/>
      <c r="J21" s="60"/>
      <c r="K21" s="58" t="s">
        <v>65</v>
      </c>
      <c r="L21" s="59"/>
      <c r="M21" s="60"/>
      <c r="N21" s="58" t="s">
        <v>66</v>
      </c>
      <c r="O21" s="59"/>
      <c r="P21" s="59"/>
    </row>
    <row r="22" spans="1:16" ht="15" customHeight="1">
      <c r="A22" s="61"/>
      <c r="B22" s="62" t="s">
        <v>0</v>
      </c>
      <c r="C22" s="62" t="s">
        <v>1</v>
      </c>
      <c r="D22" s="62" t="s">
        <v>2</v>
      </c>
      <c r="E22" s="62" t="s">
        <v>0</v>
      </c>
      <c r="F22" s="62" t="s">
        <v>1</v>
      </c>
      <c r="G22" s="62" t="s">
        <v>2</v>
      </c>
      <c r="H22" s="62" t="s">
        <v>0</v>
      </c>
      <c r="I22" s="62" t="s">
        <v>1</v>
      </c>
      <c r="J22" s="62" t="s">
        <v>2</v>
      </c>
      <c r="K22" s="62" t="s">
        <v>0</v>
      </c>
      <c r="L22" s="62" t="s">
        <v>1</v>
      </c>
      <c r="M22" s="62" t="s">
        <v>2</v>
      </c>
      <c r="N22" s="62" t="s">
        <v>0</v>
      </c>
      <c r="O22" s="62" t="s">
        <v>1</v>
      </c>
      <c r="P22" s="63" t="s">
        <v>2</v>
      </c>
    </row>
    <row r="23" spans="1:16" ht="19.5" customHeight="1">
      <c r="A23" s="80" t="s">
        <v>87</v>
      </c>
      <c r="B23" s="64">
        <v>17177</v>
      </c>
      <c r="C23" s="64">
        <v>8772</v>
      </c>
      <c r="D23" s="64">
        <v>8405</v>
      </c>
      <c r="E23" s="64">
        <v>7155</v>
      </c>
      <c r="F23" s="64">
        <v>3326</v>
      </c>
      <c r="G23" s="64">
        <v>3829</v>
      </c>
      <c r="H23" s="65">
        <v>99</v>
      </c>
      <c r="I23" s="65">
        <v>97.4</v>
      </c>
      <c r="J23" s="65">
        <v>100.4</v>
      </c>
      <c r="K23" s="65">
        <v>41.7</v>
      </c>
      <c r="L23" s="65">
        <v>37.9</v>
      </c>
      <c r="M23" s="65">
        <v>45.6</v>
      </c>
      <c r="N23" s="65">
        <v>52.8</v>
      </c>
      <c r="O23" s="65">
        <v>51.4</v>
      </c>
      <c r="P23" s="65">
        <v>54.3</v>
      </c>
    </row>
    <row r="24" spans="1:16" ht="19.5" customHeight="1">
      <c r="A24" s="50" t="s">
        <v>105</v>
      </c>
      <c r="B24" s="47">
        <v>16801</v>
      </c>
      <c r="C24" s="47">
        <v>8534</v>
      </c>
      <c r="D24" s="47">
        <v>8267</v>
      </c>
      <c r="E24" s="47">
        <v>7097</v>
      </c>
      <c r="F24" s="47">
        <v>3372</v>
      </c>
      <c r="G24" s="47">
        <v>3725</v>
      </c>
      <c r="H24" s="49">
        <v>99.18937805730259</v>
      </c>
      <c r="I24" s="49">
        <v>101.38304269392664</v>
      </c>
      <c r="J24" s="49">
        <v>97.28388613214939</v>
      </c>
      <c r="K24" s="49">
        <v>42.2</v>
      </c>
      <c r="L24" s="49">
        <v>39.5</v>
      </c>
      <c r="M24" s="49">
        <v>45.1</v>
      </c>
      <c r="N24" s="49">
        <v>53.9</v>
      </c>
      <c r="O24" s="49">
        <v>52.3</v>
      </c>
      <c r="P24" s="49">
        <v>55.5</v>
      </c>
    </row>
    <row r="25" spans="1:16" ht="19.5" customHeight="1">
      <c r="A25" s="50" t="s">
        <v>106</v>
      </c>
      <c r="B25" s="47">
        <v>16841</v>
      </c>
      <c r="C25" s="47">
        <v>8448</v>
      </c>
      <c r="D25" s="47">
        <v>8393</v>
      </c>
      <c r="E25" s="47">
        <v>7288</v>
      </c>
      <c r="F25" s="47">
        <v>3364</v>
      </c>
      <c r="G25" s="47">
        <v>3924</v>
      </c>
      <c r="H25" s="49">
        <v>102.7</v>
      </c>
      <c r="I25" s="49">
        <v>99.8</v>
      </c>
      <c r="J25" s="49">
        <v>105.3</v>
      </c>
      <c r="K25" s="49">
        <v>43.27533994418384</v>
      </c>
      <c r="L25" s="49">
        <v>39.82007575757576</v>
      </c>
      <c r="M25" s="49">
        <v>46.75324675324675</v>
      </c>
      <c r="N25" s="49">
        <v>54.3</v>
      </c>
      <c r="O25" s="49">
        <v>52.7</v>
      </c>
      <c r="P25" s="49">
        <v>55.9</v>
      </c>
    </row>
    <row r="26" spans="1:16" ht="19.5" customHeight="1">
      <c r="A26" s="50" t="s">
        <v>107</v>
      </c>
      <c r="B26" s="48">
        <v>16635</v>
      </c>
      <c r="C26" s="48">
        <v>8487</v>
      </c>
      <c r="D26" s="48">
        <v>8148</v>
      </c>
      <c r="E26" s="48">
        <v>7170</v>
      </c>
      <c r="F26" s="48">
        <v>3379</v>
      </c>
      <c r="G26" s="48">
        <v>3791</v>
      </c>
      <c r="H26" s="51">
        <v>98.4</v>
      </c>
      <c r="I26" s="51">
        <v>100.4</v>
      </c>
      <c r="J26" s="51">
        <v>96.6</v>
      </c>
      <c r="K26" s="51">
        <v>43.1</v>
      </c>
      <c r="L26" s="51">
        <v>39.8</v>
      </c>
      <c r="M26" s="51">
        <v>46.5</v>
      </c>
      <c r="N26" s="51">
        <v>53.9</v>
      </c>
      <c r="O26" s="51">
        <v>51.9</v>
      </c>
      <c r="P26" s="49">
        <v>55.9</v>
      </c>
    </row>
    <row r="27" spans="1:16" ht="19.5" customHeight="1">
      <c r="A27" s="66" t="s">
        <v>108</v>
      </c>
      <c r="B27" s="121">
        <v>16293</v>
      </c>
      <c r="C27" s="121">
        <v>8248</v>
      </c>
      <c r="D27" s="121">
        <v>8045</v>
      </c>
      <c r="E27" s="121">
        <v>7026</v>
      </c>
      <c r="F27" s="121">
        <v>3225</v>
      </c>
      <c r="G27" s="121">
        <v>3801</v>
      </c>
      <c r="H27" s="122">
        <f>ROUND(E27/E26*100,1)</f>
        <v>98</v>
      </c>
      <c r="I27" s="122">
        <f>ROUND(F27/F26*100,1)</f>
        <v>95.4</v>
      </c>
      <c r="J27" s="122">
        <f>ROUND(G27/G26*100,1)</f>
        <v>100.3</v>
      </c>
      <c r="K27" s="122">
        <v>43.12281347818082</v>
      </c>
      <c r="L27" s="122">
        <v>39.1003879728419</v>
      </c>
      <c r="M27" s="122">
        <v>47.246737103791176</v>
      </c>
      <c r="N27" s="122">
        <v>53.5</v>
      </c>
      <c r="O27" s="122">
        <v>51.5</v>
      </c>
      <c r="P27" s="123">
        <v>55.5</v>
      </c>
    </row>
    <row r="28" spans="1:16" ht="49.5" customHeight="1">
      <c r="A28" s="7"/>
      <c r="B28" s="8"/>
      <c r="C28" s="2"/>
      <c r="D28" s="2"/>
      <c r="E28" s="2"/>
      <c r="F28" s="2"/>
      <c r="G28" s="103"/>
      <c r="H28" s="102"/>
      <c r="I28" s="2"/>
      <c r="J28" s="2"/>
      <c r="K28" s="2"/>
      <c r="L28" s="2"/>
      <c r="M28" s="2"/>
      <c r="N28" s="2"/>
      <c r="O28" s="2"/>
      <c r="P28" s="2"/>
    </row>
    <row r="29" spans="1:17" ht="15" customHeight="1">
      <c r="A29" s="67" t="s">
        <v>33</v>
      </c>
      <c r="B29" s="21"/>
      <c r="C29" s="21"/>
      <c r="D29" s="21"/>
      <c r="E29" s="21"/>
      <c r="F29" s="21"/>
      <c r="G29" s="21"/>
      <c r="H29" s="10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5" customHeight="1">
      <c r="A30" s="22" t="s">
        <v>109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5" customHeight="1">
      <c r="A31" s="68"/>
      <c r="B31" s="69" t="s">
        <v>43</v>
      </c>
      <c r="C31" s="70" t="s">
        <v>78</v>
      </c>
      <c r="D31" s="71"/>
      <c r="E31" s="72"/>
      <c r="F31" s="70" t="s">
        <v>79</v>
      </c>
      <c r="G31" s="71"/>
      <c r="H31" s="72"/>
      <c r="I31" s="70" t="s">
        <v>81</v>
      </c>
      <c r="J31" s="71"/>
      <c r="K31" s="71"/>
      <c r="L31" s="70" t="s">
        <v>82</v>
      </c>
      <c r="M31" s="71"/>
      <c r="N31" s="71"/>
      <c r="O31" s="70" t="s">
        <v>92</v>
      </c>
      <c r="P31" s="71"/>
      <c r="Q31" s="71"/>
    </row>
    <row r="32" spans="1:17" ht="15" customHeight="1">
      <c r="A32" s="73" t="s">
        <v>44</v>
      </c>
      <c r="B32" s="74"/>
      <c r="C32" s="75" t="s">
        <v>34</v>
      </c>
      <c r="D32" s="75" t="s">
        <v>41</v>
      </c>
      <c r="E32" s="75" t="s">
        <v>42</v>
      </c>
      <c r="F32" s="75" t="s">
        <v>34</v>
      </c>
      <c r="G32" s="75" t="s">
        <v>41</v>
      </c>
      <c r="H32" s="75" t="s">
        <v>42</v>
      </c>
      <c r="I32" s="75" t="s">
        <v>34</v>
      </c>
      <c r="J32" s="75" t="s">
        <v>41</v>
      </c>
      <c r="K32" s="75" t="s">
        <v>42</v>
      </c>
      <c r="L32" s="75" t="s">
        <v>34</v>
      </c>
      <c r="M32" s="75" t="s">
        <v>41</v>
      </c>
      <c r="N32" s="110" t="s">
        <v>42</v>
      </c>
      <c r="O32" s="75" t="s">
        <v>34</v>
      </c>
      <c r="P32" s="75" t="s">
        <v>41</v>
      </c>
      <c r="Q32" s="110" t="s">
        <v>42</v>
      </c>
    </row>
    <row r="33" spans="1:17" ht="19.5" customHeight="1">
      <c r="A33" s="76" t="s">
        <v>34</v>
      </c>
      <c r="B33" s="77" t="s">
        <v>35</v>
      </c>
      <c r="C33" s="68">
        <v>5184</v>
      </c>
      <c r="D33" s="68">
        <v>3201</v>
      </c>
      <c r="E33" s="68">
        <v>1983</v>
      </c>
      <c r="F33" s="68">
        <v>4848</v>
      </c>
      <c r="G33" s="68">
        <v>2957</v>
      </c>
      <c r="H33" s="68">
        <v>1891</v>
      </c>
      <c r="I33" s="68">
        <v>4059</v>
      </c>
      <c r="J33" s="68">
        <v>2449</v>
      </c>
      <c r="K33" s="68">
        <v>1610</v>
      </c>
      <c r="L33" s="68">
        <v>4201</v>
      </c>
      <c r="M33" s="68">
        <v>2573</v>
      </c>
      <c r="N33" s="68">
        <v>1628</v>
      </c>
      <c r="O33" s="68">
        <v>4174</v>
      </c>
      <c r="P33" s="68">
        <v>2574</v>
      </c>
      <c r="Q33" s="68">
        <v>1600</v>
      </c>
    </row>
    <row r="34" spans="1:17" ht="19.5" customHeight="1">
      <c r="A34" s="76"/>
      <c r="B34" s="77" t="s">
        <v>36</v>
      </c>
      <c r="C34" s="23">
        <v>3199</v>
      </c>
      <c r="D34" s="23">
        <v>1731</v>
      </c>
      <c r="E34" s="23">
        <v>1468</v>
      </c>
      <c r="F34" s="23">
        <v>2672</v>
      </c>
      <c r="G34" s="23">
        <v>1354</v>
      </c>
      <c r="H34" s="23">
        <v>1318</v>
      </c>
      <c r="I34" s="23">
        <v>2545</v>
      </c>
      <c r="J34" s="23">
        <v>1326</v>
      </c>
      <c r="K34" s="23">
        <v>1219</v>
      </c>
      <c r="L34" s="23">
        <v>2633</v>
      </c>
      <c r="M34" s="23">
        <v>1363</v>
      </c>
      <c r="N34" s="23">
        <v>1270</v>
      </c>
      <c r="O34" s="23">
        <v>2636</v>
      </c>
      <c r="P34" s="23">
        <v>1396</v>
      </c>
      <c r="Q34" s="23">
        <v>1240</v>
      </c>
    </row>
    <row r="35" spans="1:17" ht="19.5" customHeight="1">
      <c r="A35" s="76" t="s">
        <v>37</v>
      </c>
      <c r="B35" s="77" t="s">
        <v>35</v>
      </c>
      <c r="C35" s="23">
        <v>43</v>
      </c>
      <c r="D35" s="23">
        <v>38</v>
      </c>
      <c r="E35" s="23">
        <v>5</v>
      </c>
      <c r="F35" s="23">
        <v>75</v>
      </c>
      <c r="G35" s="23">
        <v>57</v>
      </c>
      <c r="H35" s="23">
        <v>18</v>
      </c>
      <c r="I35" s="23">
        <v>81</v>
      </c>
      <c r="J35" s="23">
        <v>65</v>
      </c>
      <c r="K35" s="23">
        <v>16</v>
      </c>
      <c r="L35" s="23">
        <v>91</v>
      </c>
      <c r="M35" s="23">
        <v>76</v>
      </c>
      <c r="N35" s="23">
        <v>15</v>
      </c>
      <c r="O35" s="23">
        <v>84</v>
      </c>
      <c r="P35" s="23">
        <v>67</v>
      </c>
      <c r="Q35" s="23">
        <v>17</v>
      </c>
    </row>
    <row r="36" spans="1:17" ht="19.5" customHeight="1">
      <c r="A36" s="76"/>
      <c r="B36" s="77" t="s">
        <v>36</v>
      </c>
      <c r="C36" s="23">
        <v>32</v>
      </c>
      <c r="D36" s="23">
        <v>29</v>
      </c>
      <c r="E36" s="23">
        <v>3</v>
      </c>
      <c r="F36" s="23">
        <v>57</v>
      </c>
      <c r="G36" s="105" t="s">
        <v>80</v>
      </c>
      <c r="H36" s="105" t="s">
        <v>80</v>
      </c>
      <c r="I36" s="23">
        <v>72</v>
      </c>
      <c r="J36" s="23">
        <v>58</v>
      </c>
      <c r="K36" s="23">
        <v>14</v>
      </c>
      <c r="L36" s="23">
        <v>78</v>
      </c>
      <c r="M36" s="105">
        <v>65</v>
      </c>
      <c r="N36" s="105">
        <v>13</v>
      </c>
      <c r="O36" s="23">
        <v>74</v>
      </c>
      <c r="P36" s="105">
        <v>61</v>
      </c>
      <c r="Q36" s="105">
        <v>13</v>
      </c>
    </row>
    <row r="37" spans="1:17" ht="19.5" customHeight="1">
      <c r="A37" s="76" t="s">
        <v>38</v>
      </c>
      <c r="B37" s="77" t="s">
        <v>35</v>
      </c>
      <c r="C37" s="23">
        <v>2594</v>
      </c>
      <c r="D37" s="23">
        <v>1961</v>
      </c>
      <c r="E37" s="23">
        <v>633</v>
      </c>
      <c r="F37" s="23">
        <v>2301</v>
      </c>
      <c r="G37" s="23">
        <v>1763</v>
      </c>
      <c r="H37" s="23">
        <v>538</v>
      </c>
      <c r="I37" s="23">
        <v>1506</v>
      </c>
      <c r="J37" s="23">
        <v>1224</v>
      </c>
      <c r="K37" s="23">
        <v>282</v>
      </c>
      <c r="L37" s="23">
        <v>1831</v>
      </c>
      <c r="M37" s="23">
        <v>1450</v>
      </c>
      <c r="N37" s="23">
        <v>381</v>
      </c>
      <c r="O37" s="23">
        <v>1749</v>
      </c>
      <c r="P37" s="23">
        <v>1369</v>
      </c>
      <c r="Q37" s="23">
        <v>380</v>
      </c>
    </row>
    <row r="38" spans="1:17" ht="19.5" customHeight="1">
      <c r="A38" s="76"/>
      <c r="B38" s="77" t="s">
        <v>36</v>
      </c>
      <c r="C38" s="23">
        <v>1501</v>
      </c>
      <c r="D38" s="23">
        <v>1036</v>
      </c>
      <c r="E38" s="23">
        <v>465</v>
      </c>
      <c r="F38" s="23">
        <v>1080</v>
      </c>
      <c r="G38" s="105" t="s">
        <v>80</v>
      </c>
      <c r="H38" s="105" t="s">
        <v>80</v>
      </c>
      <c r="I38" s="23">
        <v>760</v>
      </c>
      <c r="J38" s="23">
        <v>572</v>
      </c>
      <c r="K38" s="23">
        <v>188</v>
      </c>
      <c r="L38" s="23">
        <v>977</v>
      </c>
      <c r="M38" s="105">
        <v>704</v>
      </c>
      <c r="N38" s="105">
        <v>273</v>
      </c>
      <c r="O38" s="23">
        <v>923</v>
      </c>
      <c r="P38" s="105">
        <v>649</v>
      </c>
      <c r="Q38" s="105">
        <v>274</v>
      </c>
    </row>
    <row r="39" spans="1:17" ht="19.5" customHeight="1">
      <c r="A39" s="76" t="s">
        <v>39</v>
      </c>
      <c r="B39" s="77" t="s">
        <v>35</v>
      </c>
      <c r="C39" s="23">
        <v>2480</v>
      </c>
      <c r="D39" s="23">
        <v>1165</v>
      </c>
      <c r="E39" s="23">
        <v>1315</v>
      </c>
      <c r="F39" s="23">
        <v>2396</v>
      </c>
      <c r="G39" s="23">
        <v>1102</v>
      </c>
      <c r="H39" s="23">
        <v>1294</v>
      </c>
      <c r="I39" s="23">
        <v>2427</v>
      </c>
      <c r="J39" s="23">
        <v>1140</v>
      </c>
      <c r="K39" s="23">
        <v>1287</v>
      </c>
      <c r="L39" s="23">
        <v>2199</v>
      </c>
      <c r="M39" s="23">
        <v>988</v>
      </c>
      <c r="N39" s="23">
        <v>1211</v>
      </c>
      <c r="O39" s="23">
        <v>2267</v>
      </c>
      <c r="P39" s="23">
        <v>1100</v>
      </c>
      <c r="Q39" s="23">
        <v>1167</v>
      </c>
    </row>
    <row r="40" spans="1:17" ht="19.5" customHeight="1">
      <c r="A40" s="76"/>
      <c r="B40" s="77" t="s">
        <v>36</v>
      </c>
      <c r="C40" s="23">
        <v>1613</v>
      </c>
      <c r="D40" s="23">
        <v>637</v>
      </c>
      <c r="E40" s="23">
        <v>976</v>
      </c>
      <c r="F40" s="23">
        <v>1480</v>
      </c>
      <c r="G40" s="105" t="s">
        <v>80</v>
      </c>
      <c r="H40" s="105" t="s">
        <v>80</v>
      </c>
      <c r="I40" s="23">
        <v>1681</v>
      </c>
      <c r="J40" s="23">
        <v>682</v>
      </c>
      <c r="K40" s="23">
        <v>999</v>
      </c>
      <c r="L40" s="23">
        <v>1515</v>
      </c>
      <c r="M40" s="105">
        <v>550</v>
      </c>
      <c r="N40" s="105">
        <v>965</v>
      </c>
      <c r="O40" s="23">
        <v>1584</v>
      </c>
      <c r="P40" s="105">
        <v>661</v>
      </c>
      <c r="Q40" s="105">
        <v>923</v>
      </c>
    </row>
    <row r="41" spans="1:17" ht="19.5" customHeight="1">
      <c r="A41" s="76" t="s">
        <v>40</v>
      </c>
      <c r="B41" s="77" t="s">
        <v>35</v>
      </c>
      <c r="C41" s="23">
        <v>67</v>
      </c>
      <c r="D41" s="23">
        <v>37</v>
      </c>
      <c r="E41" s="23">
        <v>30</v>
      </c>
      <c r="F41" s="23">
        <v>76</v>
      </c>
      <c r="G41" s="23">
        <v>35</v>
      </c>
      <c r="H41" s="23">
        <v>41</v>
      </c>
      <c r="I41" s="23">
        <v>45</v>
      </c>
      <c r="J41" s="23">
        <v>20</v>
      </c>
      <c r="K41" s="23">
        <v>25</v>
      </c>
      <c r="L41" s="23">
        <v>80</v>
      </c>
      <c r="M41" s="23">
        <v>59</v>
      </c>
      <c r="N41" s="23">
        <v>21</v>
      </c>
      <c r="O41" s="23">
        <v>74</v>
      </c>
      <c r="P41" s="23">
        <v>38</v>
      </c>
      <c r="Q41" s="23">
        <v>36</v>
      </c>
    </row>
    <row r="42" spans="1:17" ht="19.5" customHeight="1">
      <c r="A42" s="78"/>
      <c r="B42" s="79" t="s">
        <v>36</v>
      </c>
      <c r="C42" s="73">
        <v>53</v>
      </c>
      <c r="D42" s="73">
        <v>29</v>
      </c>
      <c r="E42" s="73">
        <v>24</v>
      </c>
      <c r="F42" s="73">
        <v>55</v>
      </c>
      <c r="G42" s="106" t="s">
        <v>80</v>
      </c>
      <c r="H42" s="106" t="s">
        <v>80</v>
      </c>
      <c r="I42" s="73">
        <v>32</v>
      </c>
      <c r="J42" s="73">
        <v>14</v>
      </c>
      <c r="K42" s="73">
        <v>18</v>
      </c>
      <c r="L42" s="73">
        <v>63</v>
      </c>
      <c r="M42" s="106">
        <v>44</v>
      </c>
      <c r="N42" s="106">
        <v>19</v>
      </c>
      <c r="O42" s="73">
        <v>55</v>
      </c>
      <c r="P42" s="106">
        <v>25</v>
      </c>
      <c r="Q42" s="106">
        <v>30</v>
      </c>
    </row>
    <row r="43" ht="19.5" customHeight="1">
      <c r="A43" s="124" t="s">
        <v>99</v>
      </c>
    </row>
  </sheetData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 transitionEvaluation="1"/>
  <dimension ref="A1:Y53"/>
  <sheetViews>
    <sheetView showGridLines="0" tabSelected="1" zoomScale="120" zoomScaleNormal="120" zoomScaleSheetLayoutView="100" workbookViewId="0" topLeftCell="A37">
      <selection activeCell="S14" sqref="S13:S14"/>
    </sheetView>
  </sheetViews>
  <sheetFormatPr defaultColWidth="10.59765625" defaultRowHeight="19.5" customHeight="1"/>
  <cols>
    <col min="1" max="1" width="9.59765625" style="1" customWidth="1"/>
    <col min="2" max="16" width="6.5" style="1" customWidth="1"/>
    <col min="17" max="25" width="6.09765625" style="1" customWidth="1"/>
    <col min="26" max="16384" width="10.59765625" style="1" customWidth="1"/>
  </cols>
  <sheetData>
    <row r="1" ht="19.5" customHeight="1">
      <c r="A1" s="19" t="s">
        <v>91</v>
      </c>
    </row>
    <row r="2" ht="12.75" customHeight="1">
      <c r="A2" s="111"/>
    </row>
    <row r="3" spans="1:16" ht="13.5" customHeight="1">
      <c r="A3" s="56" t="s">
        <v>67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7" ht="13.5" customHeight="1">
      <c r="A4" s="22" t="s">
        <v>19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 t="s">
        <v>3</v>
      </c>
      <c r="Q4" s="9"/>
    </row>
    <row r="5" spans="1:21" ht="13.5" customHeight="1">
      <c r="A5" s="132" t="s">
        <v>27</v>
      </c>
      <c r="B5" s="134" t="s">
        <v>34</v>
      </c>
      <c r="C5" s="138" t="s">
        <v>75</v>
      </c>
      <c r="D5" s="27" t="s">
        <v>76</v>
      </c>
      <c r="E5" s="27" t="s">
        <v>20</v>
      </c>
      <c r="F5" s="138" t="s">
        <v>73</v>
      </c>
      <c r="G5" s="142" t="s">
        <v>72</v>
      </c>
      <c r="H5" s="27" t="s">
        <v>21</v>
      </c>
      <c r="I5" s="27" t="s">
        <v>22</v>
      </c>
      <c r="J5" s="142" t="s">
        <v>83</v>
      </c>
      <c r="K5" s="138" t="s">
        <v>95</v>
      </c>
      <c r="L5" s="138" t="s">
        <v>84</v>
      </c>
      <c r="M5" s="138" t="s">
        <v>93</v>
      </c>
      <c r="N5" s="142" t="s">
        <v>70</v>
      </c>
      <c r="O5" s="138" t="s">
        <v>71</v>
      </c>
      <c r="P5" s="140" t="s">
        <v>74</v>
      </c>
      <c r="Q5" s="17"/>
      <c r="R5" s="2"/>
      <c r="U5" s="2"/>
    </row>
    <row r="6" spans="1:21" ht="13.5" customHeight="1">
      <c r="A6" s="133"/>
      <c r="B6" s="135"/>
      <c r="C6" s="139"/>
      <c r="D6" s="44" t="s">
        <v>23</v>
      </c>
      <c r="E6" s="44" t="s">
        <v>23</v>
      </c>
      <c r="F6" s="139"/>
      <c r="G6" s="143"/>
      <c r="H6" s="44" t="s">
        <v>85</v>
      </c>
      <c r="I6" s="44" t="s">
        <v>85</v>
      </c>
      <c r="J6" s="145"/>
      <c r="K6" s="144"/>
      <c r="L6" s="144"/>
      <c r="M6" s="139"/>
      <c r="N6" s="143"/>
      <c r="O6" s="139"/>
      <c r="P6" s="141"/>
      <c r="Q6" s="10"/>
      <c r="R6" s="2"/>
      <c r="U6" s="2"/>
    </row>
    <row r="7" spans="1:21" ht="18" customHeight="1">
      <c r="A7" s="80" t="s">
        <v>87</v>
      </c>
      <c r="B7" s="90">
        <v>5184</v>
      </c>
      <c r="C7" s="90">
        <v>317</v>
      </c>
      <c r="D7" s="90">
        <v>407</v>
      </c>
      <c r="E7" s="90">
        <v>415</v>
      </c>
      <c r="F7" s="90">
        <v>744</v>
      </c>
      <c r="G7" s="90">
        <v>377</v>
      </c>
      <c r="H7" s="91">
        <v>41</v>
      </c>
      <c r="I7" s="90">
        <v>7</v>
      </c>
      <c r="J7" s="91" t="s">
        <v>86</v>
      </c>
      <c r="K7" s="91" t="s">
        <v>86</v>
      </c>
      <c r="L7" s="91" t="s">
        <v>86</v>
      </c>
      <c r="M7" s="91" t="s">
        <v>86</v>
      </c>
      <c r="N7" s="91">
        <v>97</v>
      </c>
      <c r="O7" s="90">
        <v>2572</v>
      </c>
      <c r="P7" s="90">
        <v>207</v>
      </c>
      <c r="Q7" s="12"/>
      <c r="R7" s="2"/>
      <c r="U7" s="2"/>
    </row>
    <row r="8" spans="1:21" ht="18" customHeight="1">
      <c r="A8" s="50" t="s">
        <v>88</v>
      </c>
      <c r="B8" s="90">
        <v>4848</v>
      </c>
      <c r="C8" s="90">
        <v>383</v>
      </c>
      <c r="D8" s="90">
        <v>362</v>
      </c>
      <c r="E8" s="90">
        <v>368</v>
      </c>
      <c r="F8" s="90">
        <v>791</v>
      </c>
      <c r="G8" s="90">
        <v>336</v>
      </c>
      <c r="H8" s="91">
        <v>45</v>
      </c>
      <c r="I8" s="90">
        <v>14</v>
      </c>
      <c r="J8" s="91" t="s">
        <v>86</v>
      </c>
      <c r="K8" s="91" t="s">
        <v>86</v>
      </c>
      <c r="L8" s="91" t="s">
        <v>86</v>
      </c>
      <c r="M8" s="91" t="s">
        <v>86</v>
      </c>
      <c r="N8" s="91">
        <v>50</v>
      </c>
      <c r="O8" s="90">
        <v>2267</v>
      </c>
      <c r="P8" s="90">
        <v>232</v>
      </c>
      <c r="Q8" s="12"/>
      <c r="R8" s="2"/>
      <c r="U8" s="2"/>
    </row>
    <row r="9" spans="1:21" ht="18" customHeight="1">
      <c r="A9" s="50" t="s">
        <v>89</v>
      </c>
      <c r="B9" s="90">
        <v>4059</v>
      </c>
      <c r="C9" s="90">
        <v>477</v>
      </c>
      <c r="D9" s="90">
        <v>358</v>
      </c>
      <c r="E9" s="90">
        <v>348</v>
      </c>
      <c r="F9" s="90">
        <v>849</v>
      </c>
      <c r="G9" s="90">
        <v>216</v>
      </c>
      <c r="H9" s="91">
        <v>72</v>
      </c>
      <c r="I9" s="90">
        <v>7</v>
      </c>
      <c r="J9" s="91" t="s">
        <v>86</v>
      </c>
      <c r="K9" s="92" t="s">
        <v>86</v>
      </c>
      <c r="L9" s="92" t="s">
        <v>86</v>
      </c>
      <c r="M9" s="92" t="s">
        <v>86</v>
      </c>
      <c r="N9" s="92">
        <v>43</v>
      </c>
      <c r="O9" s="90">
        <v>1566</v>
      </c>
      <c r="P9" s="90">
        <v>123</v>
      </c>
      <c r="Q9" s="12"/>
      <c r="R9" s="2"/>
      <c r="U9" s="2"/>
    </row>
    <row r="10" spans="1:21" ht="18" customHeight="1">
      <c r="A10" s="50" t="s">
        <v>90</v>
      </c>
      <c r="B10" s="91">
        <v>4201</v>
      </c>
      <c r="C10" s="91">
        <v>392</v>
      </c>
      <c r="D10" s="91">
        <v>350</v>
      </c>
      <c r="E10" s="91">
        <v>298</v>
      </c>
      <c r="F10" s="91">
        <v>814</v>
      </c>
      <c r="G10" s="91">
        <v>213</v>
      </c>
      <c r="H10" s="91">
        <v>72</v>
      </c>
      <c r="I10" s="91">
        <v>10</v>
      </c>
      <c r="J10" s="91">
        <v>1580</v>
      </c>
      <c r="K10" s="91">
        <v>83</v>
      </c>
      <c r="L10" s="91">
        <v>202</v>
      </c>
      <c r="M10" s="91">
        <v>34</v>
      </c>
      <c r="N10" s="91" t="s">
        <v>86</v>
      </c>
      <c r="O10" s="91" t="s">
        <v>86</v>
      </c>
      <c r="P10" s="91">
        <v>153</v>
      </c>
      <c r="Q10" s="14"/>
      <c r="R10" s="2"/>
      <c r="U10" s="2"/>
    </row>
    <row r="11" spans="1:22" ht="18" customHeight="1">
      <c r="A11" s="66" t="s">
        <v>101</v>
      </c>
      <c r="B11" s="125">
        <v>4174</v>
      </c>
      <c r="C11" s="125">
        <v>474</v>
      </c>
      <c r="D11" s="125">
        <v>359</v>
      </c>
      <c r="E11" s="125">
        <v>325</v>
      </c>
      <c r="F11" s="125">
        <v>741</v>
      </c>
      <c r="G11" s="125">
        <v>232</v>
      </c>
      <c r="H11" s="125">
        <v>57</v>
      </c>
      <c r="I11" s="125">
        <v>8</v>
      </c>
      <c r="J11" s="125">
        <v>1436</v>
      </c>
      <c r="K11" s="125">
        <v>91</v>
      </c>
      <c r="L11" s="125">
        <v>247</v>
      </c>
      <c r="M11" s="125">
        <v>41</v>
      </c>
      <c r="N11" s="125" t="s">
        <v>86</v>
      </c>
      <c r="O11" s="125" t="s">
        <v>86</v>
      </c>
      <c r="P11" s="125">
        <v>163</v>
      </c>
      <c r="Q11" s="13"/>
      <c r="R11" s="3"/>
      <c r="S11" s="4"/>
      <c r="U11" s="3"/>
      <c r="V11" s="4"/>
    </row>
    <row r="12" spans="1:17" ht="29.25" customHeight="1">
      <c r="A12" s="112" t="s">
        <v>94</v>
      </c>
      <c r="B12" s="5"/>
      <c r="C12" s="5"/>
      <c r="D12" s="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23" ht="13.5" customHeight="1">
      <c r="A13" s="56" t="s">
        <v>47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13.5" customHeight="1">
      <c r="A14" s="81" t="s">
        <v>110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13" ht="13.5" customHeight="1">
      <c r="A15" s="57" t="s">
        <v>68</v>
      </c>
      <c r="B15" s="58" t="s">
        <v>48</v>
      </c>
      <c r="C15" s="59"/>
      <c r="D15" s="60"/>
      <c r="E15" s="58" t="s">
        <v>69</v>
      </c>
      <c r="F15" s="59"/>
      <c r="G15" s="60"/>
      <c r="H15" s="136" t="s">
        <v>49</v>
      </c>
      <c r="I15" s="137"/>
      <c r="J15" s="137"/>
      <c r="K15" s="109"/>
      <c r="L15" s="109"/>
      <c r="M15" s="109"/>
    </row>
    <row r="16" spans="1:10" ht="13.5" customHeight="1">
      <c r="A16" s="61"/>
      <c r="B16" s="62" t="s">
        <v>0</v>
      </c>
      <c r="C16" s="62" t="s">
        <v>1</v>
      </c>
      <c r="D16" s="62" t="s">
        <v>2</v>
      </c>
      <c r="E16" s="62" t="s">
        <v>0</v>
      </c>
      <c r="F16" s="62" t="s">
        <v>1</v>
      </c>
      <c r="G16" s="62" t="s">
        <v>2</v>
      </c>
      <c r="H16" s="62" t="s">
        <v>0</v>
      </c>
      <c r="I16" s="62" t="s">
        <v>1</v>
      </c>
      <c r="J16" s="63" t="s">
        <v>2</v>
      </c>
    </row>
    <row r="17" spans="1:10" ht="18" customHeight="1">
      <c r="A17" s="80" t="s">
        <v>87</v>
      </c>
      <c r="B17" s="93">
        <v>5184</v>
      </c>
      <c r="C17" s="93">
        <v>3201</v>
      </c>
      <c r="D17" s="93">
        <v>1983</v>
      </c>
      <c r="E17" s="94">
        <v>94.2</v>
      </c>
      <c r="F17" s="94">
        <v>96.1</v>
      </c>
      <c r="G17" s="94">
        <v>91.2</v>
      </c>
      <c r="H17" s="94">
        <v>30.2</v>
      </c>
      <c r="I17" s="94">
        <v>36.5</v>
      </c>
      <c r="J17" s="94">
        <v>23.6</v>
      </c>
    </row>
    <row r="18" spans="1:10" ht="18" customHeight="1">
      <c r="A18" s="50" t="s">
        <v>105</v>
      </c>
      <c r="B18" s="90">
        <v>4848</v>
      </c>
      <c r="C18" s="90">
        <v>2957</v>
      </c>
      <c r="D18" s="90">
        <v>1891</v>
      </c>
      <c r="E18" s="95">
        <v>93.51851851851852</v>
      </c>
      <c r="F18" s="95">
        <v>92.37738206810371</v>
      </c>
      <c r="G18" s="95">
        <v>95.36056480080686</v>
      </c>
      <c r="H18" s="95">
        <v>28.9</v>
      </c>
      <c r="I18" s="95">
        <v>34.6</v>
      </c>
      <c r="J18" s="95">
        <v>22.9</v>
      </c>
    </row>
    <row r="19" spans="1:10" ht="18" customHeight="1">
      <c r="A19" s="50" t="s">
        <v>106</v>
      </c>
      <c r="B19" s="90">
        <v>4059</v>
      </c>
      <c r="C19" s="90">
        <v>2449</v>
      </c>
      <c r="D19" s="90">
        <v>1610</v>
      </c>
      <c r="E19" s="95">
        <v>83.7</v>
      </c>
      <c r="F19" s="95">
        <v>82.8</v>
      </c>
      <c r="G19" s="95">
        <v>85.1</v>
      </c>
      <c r="H19" s="95">
        <v>24.1</v>
      </c>
      <c r="I19" s="95">
        <v>29</v>
      </c>
      <c r="J19" s="95">
        <v>19.2</v>
      </c>
    </row>
    <row r="20" spans="1:10" ht="18" customHeight="1">
      <c r="A20" s="50" t="s">
        <v>107</v>
      </c>
      <c r="B20" s="91">
        <v>4201</v>
      </c>
      <c r="C20" s="91">
        <v>2573</v>
      </c>
      <c r="D20" s="91">
        <v>1628</v>
      </c>
      <c r="E20" s="96">
        <v>103.49839862034985</v>
      </c>
      <c r="F20" s="96">
        <v>105.0632911392405</v>
      </c>
      <c r="G20" s="96">
        <v>101.11801242236025</v>
      </c>
      <c r="H20" s="96">
        <v>25.3</v>
      </c>
      <c r="I20" s="96">
        <v>30.3</v>
      </c>
      <c r="J20" s="96">
        <v>20</v>
      </c>
    </row>
    <row r="21" spans="1:13" s="18" customFormat="1" ht="18" customHeight="1">
      <c r="A21" s="66" t="s">
        <v>108</v>
      </c>
      <c r="B21" s="126">
        <v>4174</v>
      </c>
      <c r="C21" s="126">
        <v>2574</v>
      </c>
      <c r="D21" s="126">
        <v>1600</v>
      </c>
      <c r="E21" s="127">
        <f>ROUND(K_TOP2/B20*100,1)</f>
        <v>99.4</v>
      </c>
      <c r="F21" s="127">
        <f>ROUND(C21/C20*100,1)</f>
        <v>100</v>
      </c>
      <c r="G21" s="127">
        <f>ROUND(D21/D20*100,1)</f>
        <v>98.3</v>
      </c>
      <c r="H21" s="127">
        <v>25.6</v>
      </c>
      <c r="I21" s="127">
        <v>31.2</v>
      </c>
      <c r="J21" s="127">
        <v>19.9</v>
      </c>
      <c r="K21" s="108"/>
      <c r="L21" s="108"/>
      <c r="M21" s="108"/>
    </row>
    <row r="22" spans="1:23" s="18" customFormat="1" ht="15" customHeight="1">
      <c r="A22" s="86"/>
      <c r="B22" s="52"/>
      <c r="C22" s="104"/>
      <c r="D22" s="104"/>
      <c r="E22" s="104"/>
      <c r="F22" s="53"/>
      <c r="G22" s="53"/>
      <c r="H22" s="53"/>
      <c r="I22" s="53"/>
      <c r="J22" s="53"/>
      <c r="K22" s="53"/>
      <c r="L22" s="53"/>
      <c r="M22" s="53"/>
      <c r="N22" s="53"/>
      <c r="O22" s="52"/>
      <c r="P22" s="52"/>
      <c r="Q22" s="52"/>
      <c r="R22" s="53"/>
      <c r="S22" s="53"/>
      <c r="T22" s="89"/>
      <c r="U22" s="53"/>
      <c r="V22" s="53"/>
      <c r="W22" s="89"/>
    </row>
    <row r="23" spans="1:23" ht="13.5" customHeight="1">
      <c r="A23" s="81" t="s">
        <v>111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13" ht="13.5" customHeight="1">
      <c r="A24" s="57" t="s">
        <v>112</v>
      </c>
      <c r="B24" s="58" t="s">
        <v>50</v>
      </c>
      <c r="C24" s="59"/>
      <c r="D24" s="60"/>
      <c r="E24" s="58" t="s">
        <v>51</v>
      </c>
      <c r="F24" s="59"/>
      <c r="G24" s="59"/>
      <c r="H24" s="136" t="s">
        <v>52</v>
      </c>
      <c r="I24" s="137"/>
      <c r="J24" s="137"/>
      <c r="K24" s="109"/>
      <c r="L24" s="109"/>
      <c r="M24" s="109"/>
    </row>
    <row r="25" spans="1:10" ht="13.5" customHeight="1">
      <c r="A25" s="61"/>
      <c r="B25" s="62" t="s">
        <v>0</v>
      </c>
      <c r="C25" s="62" t="s">
        <v>1</v>
      </c>
      <c r="D25" s="62" t="s">
        <v>2</v>
      </c>
      <c r="E25" s="62" t="s">
        <v>0</v>
      </c>
      <c r="F25" s="62" t="s">
        <v>1</v>
      </c>
      <c r="G25" s="63" t="s">
        <v>2</v>
      </c>
      <c r="H25" s="62" t="s">
        <v>0</v>
      </c>
      <c r="I25" s="62" t="s">
        <v>1</v>
      </c>
      <c r="J25" s="63" t="s">
        <v>2</v>
      </c>
    </row>
    <row r="26" spans="1:10" ht="18" customHeight="1">
      <c r="A26" s="80" t="s">
        <v>87</v>
      </c>
      <c r="B26" s="93">
        <v>3199</v>
      </c>
      <c r="C26" s="93">
        <v>1731</v>
      </c>
      <c r="D26" s="93">
        <v>1468</v>
      </c>
      <c r="E26" s="94">
        <v>61.7</v>
      </c>
      <c r="F26" s="94">
        <v>54.1</v>
      </c>
      <c r="G26" s="94">
        <v>74</v>
      </c>
      <c r="H26" s="94">
        <v>19</v>
      </c>
      <c r="I26" s="94">
        <v>21.8</v>
      </c>
      <c r="J26" s="94">
        <v>16.1</v>
      </c>
    </row>
    <row r="27" spans="1:10" ht="18" customHeight="1">
      <c r="A27" s="50" t="s">
        <v>105</v>
      </c>
      <c r="B27" s="90">
        <v>2672</v>
      </c>
      <c r="C27" s="90">
        <v>1354</v>
      </c>
      <c r="D27" s="90">
        <v>1318</v>
      </c>
      <c r="E27" s="95">
        <v>55.1</v>
      </c>
      <c r="F27" s="95">
        <v>45.8</v>
      </c>
      <c r="G27" s="95">
        <v>69.7</v>
      </c>
      <c r="H27" s="95">
        <v>18.2</v>
      </c>
      <c r="I27" s="95">
        <v>21.1</v>
      </c>
      <c r="J27" s="95">
        <v>15.2</v>
      </c>
    </row>
    <row r="28" spans="1:10" ht="18" customHeight="1">
      <c r="A28" s="50" t="s">
        <v>106</v>
      </c>
      <c r="B28" s="90">
        <v>2545</v>
      </c>
      <c r="C28" s="90">
        <v>1326</v>
      </c>
      <c r="D28" s="90">
        <v>1219</v>
      </c>
      <c r="E28" s="95">
        <v>62.7</v>
      </c>
      <c r="F28" s="95">
        <v>54.1</v>
      </c>
      <c r="G28" s="95">
        <v>75.7</v>
      </c>
      <c r="H28" s="95">
        <v>15.8</v>
      </c>
      <c r="I28" s="95">
        <v>18.4</v>
      </c>
      <c r="J28" s="95">
        <v>13.1</v>
      </c>
    </row>
    <row r="29" spans="1:10" ht="18" customHeight="1">
      <c r="A29" s="50" t="s">
        <v>107</v>
      </c>
      <c r="B29" s="91">
        <v>2633</v>
      </c>
      <c r="C29" s="91">
        <v>1363</v>
      </c>
      <c r="D29" s="91">
        <v>1270</v>
      </c>
      <c r="E29" s="96">
        <v>62.7</v>
      </c>
      <c r="F29" s="96">
        <v>53</v>
      </c>
      <c r="G29" s="95">
        <v>78</v>
      </c>
      <c r="H29" s="96">
        <v>16.3</v>
      </c>
      <c r="I29" s="96">
        <v>19.4</v>
      </c>
      <c r="J29" s="95">
        <v>13.3</v>
      </c>
    </row>
    <row r="30" spans="1:10" s="18" customFormat="1" ht="18" customHeight="1">
      <c r="A30" s="66" t="s">
        <v>108</v>
      </c>
      <c r="B30" s="126">
        <v>2636</v>
      </c>
      <c r="C30" s="126">
        <v>1396</v>
      </c>
      <c r="D30" s="126">
        <v>1240</v>
      </c>
      <c r="E30" s="127">
        <v>63.2</v>
      </c>
      <c r="F30" s="127">
        <v>54.2</v>
      </c>
      <c r="G30" s="128">
        <v>77.5</v>
      </c>
      <c r="H30" s="127">
        <v>16.8</v>
      </c>
      <c r="I30" s="127">
        <v>20</v>
      </c>
      <c r="J30" s="128">
        <v>13.6</v>
      </c>
    </row>
    <row r="31" spans="1:23" ht="34.5" customHeight="1">
      <c r="A31" s="7"/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5" ht="13.5" customHeight="1">
      <c r="A32" s="67" t="s">
        <v>53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3" ht="13.5" customHeight="1">
      <c r="A33" s="81" t="s">
        <v>113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11" ht="13.5" customHeight="1">
      <c r="A34" s="82" t="s">
        <v>27</v>
      </c>
      <c r="B34" s="58" t="s">
        <v>54</v>
      </c>
      <c r="C34" s="59"/>
      <c r="D34" s="60"/>
      <c r="E34" s="58" t="s">
        <v>55</v>
      </c>
      <c r="F34" s="59"/>
      <c r="G34" s="60"/>
      <c r="H34" s="83" t="s">
        <v>96</v>
      </c>
      <c r="I34" s="84"/>
      <c r="J34" s="83" t="s">
        <v>57</v>
      </c>
      <c r="K34" s="84"/>
    </row>
    <row r="35" spans="1:11" ht="13.5" customHeight="1">
      <c r="A35" s="61"/>
      <c r="B35" s="62" t="s">
        <v>0</v>
      </c>
      <c r="C35" s="62" t="s">
        <v>1</v>
      </c>
      <c r="D35" s="62" t="s">
        <v>2</v>
      </c>
      <c r="E35" s="62" t="s">
        <v>0</v>
      </c>
      <c r="F35" s="62" t="s">
        <v>1</v>
      </c>
      <c r="G35" s="62" t="s">
        <v>2</v>
      </c>
      <c r="H35" s="62" t="s">
        <v>1</v>
      </c>
      <c r="I35" s="62" t="s">
        <v>2</v>
      </c>
      <c r="J35" s="62" t="s">
        <v>1</v>
      </c>
      <c r="K35" s="63" t="s">
        <v>2</v>
      </c>
    </row>
    <row r="36" spans="1:11" ht="18" customHeight="1">
      <c r="A36" s="80" t="s">
        <v>87</v>
      </c>
      <c r="B36" s="97">
        <v>38.3</v>
      </c>
      <c r="C36" s="98">
        <v>45.9</v>
      </c>
      <c r="D36" s="98">
        <v>26</v>
      </c>
      <c r="E36" s="99">
        <v>1985</v>
      </c>
      <c r="F36" s="99">
        <v>1470</v>
      </c>
      <c r="G36" s="99">
        <v>515</v>
      </c>
      <c r="H36" s="99">
        <v>5</v>
      </c>
      <c r="I36" s="99">
        <v>3</v>
      </c>
      <c r="J36" s="99">
        <v>312</v>
      </c>
      <c r="K36" s="99">
        <v>129</v>
      </c>
    </row>
    <row r="37" spans="1:11" ht="18" customHeight="1">
      <c r="A37" s="50" t="s">
        <v>105</v>
      </c>
      <c r="B37" s="97">
        <v>44.884488448844884</v>
      </c>
      <c r="C37" s="98">
        <v>54.210348326006084</v>
      </c>
      <c r="D37" s="98">
        <v>30.30142781597039</v>
      </c>
      <c r="E37" s="99">
        <v>2176</v>
      </c>
      <c r="F37" s="99">
        <v>1603</v>
      </c>
      <c r="G37" s="99">
        <v>573</v>
      </c>
      <c r="H37" s="99">
        <v>5</v>
      </c>
      <c r="I37" s="99">
        <v>2</v>
      </c>
      <c r="J37" s="99">
        <v>365</v>
      </c>
      <c r="K37" s="99">
        <v>145</v>
      </c>
    </row>
    <row r="38" spans="1:11" ht="18" customHeight="1">
      <c r="A38" s="50" t="s">
        <v>106</v>
      </c>
      <c r="B38" s="97">
        <v>37.3</v>
      </c>
      <c r="C38" s="98">
        <v>45.9</v>
      </c>
      <c r="D38" s="98">
        <v>24.3</v>
      </c>
      <c r="E38" s="99">
        <v>1514</v>
      </c>
      <c r="F38" s="99">
        <v>1123</v>
      </c>
      <c r="G38" s="99">
        <v>391</v>
      </c>
      <c r="H38" s="99">
        <v>3</v>
      </c>
      <c r="I38" s="99">
        <v>1</v>
      </c>
      <c r="J38" s="99">
        <v>325</v>
      </c>
      <c r="K38" s="99">
        <v>78</v>
      </c>
    </row>
    <row r="39" spans="1:11" ht="18" customHeight="1">
      <c r="A39" s="50" t="s">
        <v>107</v>
      </c>
      <c r="B39" s="97">
        <v>37.3</v>
      </c>
      <c r="C39" s="98">
        <v>47</v>
      </c>
      <c r="D39" s="98">
        <v>22</v>
      </c>
      <c r="E39" s="99">
        <v>1568</v>
      </c>
      <c r="F39" s="99">
        <v>1210</v>
      </c>
      <c r="G39" s="99">
        <v>358</v>
      </c>
      <c r="H39" s="99">
        <v>3</v>
      </c>
      <c r="I39" s="99">
        <v>1</v>
      </c>
      <c r="J39" s="99">
        <v>325</v>
      </c>
      <c r="K39" s="99">
        <v>89</v>
      </c>
    </row>
    <row r="40" spans="1:11" ht="18" customHeight="1">
      <c r="A40" s="66" t="s">
        <v>108</v>
      </c>
      <c r="B40" s="129">
        <v>36.8</v>
      </c>
      <c r="C40" s="130">
        <v>45.8</v>
      </c>
      <c r="D40" s="130">
        <v>22.5</v>
      </c>
      <c r="E40" s="131">
        <v>1538</v>
      </c>
      <c r="F40" s="131">
        <v>1178</v>
      </c>
      <c r="G40" s="131">
        <v>360</v>
      </c>
      <c r="H40" s="131">
        <v>4</v>
      </c>
      <c r="I40" s="131">
        <v>3</v>
      </c>
      <c r="J40" s="131">
        <v>299</v>
      </c>
      <c r="K40" s="131">
        <v>56</v>
      </c>
    </row>
    <row r="41" spans="1:24" ht="15" customHeight="1">
      <c r="A41" s="11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3" ht="13.5" customHeight="1">
      <c r="A42" s="81" t="s">
        <v>114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11" ht="13.5" customHeight="1">
      <c r="A43" s="82" t="s">
        <v>27</v>
      </c>
      <c r="B43" s="83" t="s">
        <v>58</v>
      </c>
      <c r="C43" s="85"/>
      <c r="D43" s="83" t="s">
        <v>59</v>
      </c>
      <c r="E43" s="85"/>
      <c r="F43" s="83" t="s">
        <v>56</v>
      </c>
      <c r="G43" s="85"/>
      <c r="H43" s="83" t="s">
        <v>60</v>
      </c>
      <c r="I43" s="85"/>
      <c r="J43" s="84" t="s">
        <v>61</v>
      </c>
      <c r="K43" s="84"/>
    </row>
    <row r="44" spans="1:11" ht="13.5" customHeight="1">
      <c r="A44" s="61"/>
      <c r="B44" s="62" t="s">
        <v>1</v>
      </c>
      <c r="C44" s="62" t="s">
        <v>2</v>
      </c>
      <c r="D44" s="62" t="s">
        <v>1</v>
      </c>
      <c r="E44" s="62" t="s">
        <v>2</v>
      </c>
      <c r="F44" s="62" t="s">
        <v>1</v>
      </c>
      <c r="G44" s="62" t="s">
        <v>2</v>
      </c>
      <c r="H44" s="62" t="s">
        <v>1</v>
      </c>
      <c r="I44" s="62" t="s">
        <v>2</v>
      </c>
      <c r="J44" s="62" t="s">
        <v>1</v>
      </c>
      <c r="K44" s="63" t="s">
        <v>2</v>
      </c>
    </row>
    <row r="45" spans="1:11" ht="18" customHeight="1">
      <c r="A45" s="80" t="s">
        <v>87</v>
      </c>
      <c r="B45" s="99">
        <v>382</v>
      </c>
      <c r="C45" s="99">
        <v>124</v>
      </c>
      <c r="D45" s="99">
        <v>200</v>
      </c>
      <c r="E45" s="99">
        <v>92</v>
      </c>
      <c r="F45" s="99">
        <v>118</v>
      </c>
      <c r="G45" s="99">
        <v>18</v>
      </c>
      <c r="H45" s="99">
        <v>391</v>
      </c>
      <c r="I45" s="99">
        <v>141</v>
      </c>
      <c r="J45" s="99">
        <v>62</v>
      </c>
      <c r="K45" s="100">
        <v>8</v>
      </c>
    </row>
    <row r="46" spans="1:11" ht="18" customHeight="1">
      <c r="A46" s="50" t="s">
        <v>105</v>
      </c>
      <c r="B46" s="99">
        <v>454</v>
      </c>
      <c r="C46" s="99">
        <v>142</v>
      </c>
      <c r="D46" s="99">
        <v>210</v>
      </c>
      <c r="E46" s="99">
        <v>91</v>
      </c>
      <c r="F46" s="99">
        <v>103</v>
      </c>
      <c r="G46" s="99">
        <v>24</v>
      </c>
      <c r="H46" s="99">
        <v>412</v>
      </c>
      <c r="I46" s="99">
        <v>158</v>
      </c>
      <c r="J46" s="99">
        <v>54</v>
      </c>
      <c r="K46" s="100">
        <v>11</v>
      </c>
    </row>
    <row r="47" spans="1:11" ht="18" customHeight="1">
      <c r="A47" s="50" t="s">
        <v>106</v>
      </c>
      <c r="B47" s="99">
        <v>216</v>
      </c>
      <c r="C47" s="99">
        <v>71</v>
      </c>
      <c r="D47" s="99">
        <v>193</v>
      </c>
      <c r="E47" s="99">
        <v>77</v>
      </c>
      <c r="F47" s="99">
        <v>63</v>
      </c>
      <c r="G47" s="99">
        <v>15</v>
      </c>
      <c r="H47" s="99">
        <v>295</v>
      </c>
      <c r="I47" s="99">
        <v>148</v>
      </c>
      <c r="J47" s="99">
        <v>28</v>
      </c>
      <c r="K47" s="100">
        <v>1</v>
      </c>
    </row>
    <row r="48" spans="1:11" ht="18" customHeight="1">
      <c r="A48" s="50" t="s">
        <v>107</v>
      </c>
      <c r="B48" s="99">
        <v>248</v>
      </c>
      <c r="C48" s="99">
        <v>78</v>
      </c>
      <c r="D48" s="99">
        <v>198</v>
      </c>
      <c r="E48" s="99">
        <v>61</v>
      </c>
      <c r="F48" s="99">
        <v>82</v>
      </c>
      <c r="G48" s="99">
        <v>13</v>
      </c>
      <c r="H48" s="99">
        <v>327</v>
      </c>
      <c r="I48" s="99">
        <v>109</v>
      </c>
      <c r="J48" s="99">
        <v>27</v>
      </c>
      <c r="K48" s="100">
        <v>7</v>
      </c>
    </row>
    <row r="49" spans="1:11" ht="18" customHeight="1">
      <c r="A49" s="66" t="s">
        <v>108</v>
      </c>
      <c r="B49" s="131">
        <v>255</v>
      </c>
      <c r="C49" s="131">
        <v>94</v>
      </c>
      <c r="D49" s="131">
        <v>197</v>
      </c>
      <c r="E49" s="131">
        <v>58</v>
      </c>
      <c r="F49" s="131">
        <v>77</v>
      </c>
      <c r="G49" s="131">
        <v>18</v>
      </c>
      <c r="H49" s="131">
        <v>325</v>
      </c>
      <c r="I49" s="131">
        <v>130</v>
      </c>
      <c r="J49" s="131">
        <v>21</v>
      </c>
      <c r="K49" s="131">
        <v>1</v>
      </c>
    </row>
    <row r="50" spans="1:24" ht="19.5" customHeight="1">
      <c r="A50" s="11"/>
      <c r="B50" s="1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9.5" customHeight="1">
      <c r="A51" s="11"/>
      <c r="B51" s="1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9.5" customHeight="1">
      <c r="A52" s="11"/>
      <c r="B52" s="1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9.5" customHeight="1">
      <c r="A53" s="11"/>
      <c r="B53" s="1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</sheetData>
  <mergeCells count="14">
    <mergeCell ref="P5:P6"/>
    <mergeCell ref="M5:M6"/>
    <mergeCell ref="C5:C6"/>
    <mergeCell ref="N5:N6"/>
    <mergeCell ref="O5:O6"/>
    <mergeCell ref="G5:G6"/>
    <mergeCell ref="K5:K6"/>
    <mergeCell ref="J5:J6"/>
    <mergeCell ref="L5:L6"/>
    <mergeCell ref="A5:A6"/>
    <mergeCell ref="B5:B6"/>
    <mergeCell ref="H24:J24"/>
    <mergeCell ref="H15:J15"/>
    <mergeCell ref="F5:F6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portrait" paperSize="9" scale="83" r:id="rId1"/>
  <ignoredErrors>
    <ignoredError sqref="A41:A44 A22:A25 A31:A35 A13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2013-01-21T10:23:12Z</cp:lastPrinted>
  <dcterms:created xsi:type="dcterms:W3CDTF">1996-08-23T01:56:33Z</dcterms:created>
  <dcterms:modified xsi:type="dcterms:W3CDTF">2013-01-21T10:24:17Z</dcterms:modified>
  <cp:category/>
  <cp:version/>
  <cp:contentType/>
  <cp:contentStatus/>
</cp:coreProperties>
</file>