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60" windowWidth="6045" windowHeight="8490" activeTab="0"/>
  </bookViews>
  <sheets>
    <sheet name="15-26" sheetId="1" r:id="rId1"/>
  </sheets>
  <externalReferences>
    <externalReference r:id="rId4"/>
  </externalReferences>
  <definedNames>
    <definedName name="DATA" localSheetId="0">'15-26'!$B$11:$AB$51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DATA2" localSheetId="0">'15-26'!$B$12:$AB$23</definedName>
    <definedName name="K_Top1" localSheetId="0">'15-26'!$B$11</definedName>
    <definedName name="Last1" localSheetId="0">'15-26'!$AB$11</definedName>
    <definedName name="N_DATA" localSheetId="0">'15-26'!$B$11:$AB$11</definedName>
    <definedName name="_xlnm.Print_Area" localSheetId="0">'15-26'!$A$1:$AB$55</definedName>
    <definedName name="SIKI1" localSheetId="0">'15-26'!#REF!</definedName>
    <definedName name="Tag1" localSheetId="0">'15-26'!#REF!</definedName>
    <definedName name="Tag2" localSheetId="0">'15-26'!$A$25</definedName>
    <definedName name="Tag3" localSheetId="0">'15-26'!$L$7</definedName>
    <definedName name="Tag4" localSheetId="0">'15-26'!$L$25</definedName>
    <definedName name="Top1" localSheetId="0">'15-26'!$A$7</definedName>
  </definedNames>
  <calcPr calcMode="manual" fullCalcOnLoad="1"/>
</workbook>
</file>

<file path=xl/sharedStrings.xml><?xml version="1.0" encoding="utf-8"?>
<sst xmlns="http://schemas.openxmlformats.org/spreadsheetml/2006/main" count="146" uniqueCount="78">
  <si>
    <t>（単位　百万円・人）</t>
  </si>
  <si>
    <t>総　　数</t>
  </si>
  <si>
    <t>生 活 扶 助</t>
  </si>
  <si>
    <t>住 宅 扶 助</t>
  </si>
  <si>
    <t>教 育 扶 助</t>
  </si>
  <si>
    <t>医　療　扶　助</t>
  </si>
  <si>
    <t xml:space="preserve"> 出産扶助</t>
  </si>
  <si>
    <t xml:space="preserve"> 生業扶助</t>
  </si>
  <si>
    <t xml:space="preserve"> 葬祭扶助</t>
  </si>
  <si>
    <t>施設事務費</t>
  </si>
  <si>
    <t>世　帯</t>
  </si>
  <si>
    <t>人　員</t>
  </si>
  <si>
    <t>保護率</t>
  </si>
  <si>
    <t>保　護　費</t>
  </si>
  <si>
    <t>保護費</t>
  </si>
  <si>
    <t>総　数</t>
  </si>
  <si>
    <t>月平均</t>
  </si>
  <si>
    <t>総 　額</t>
  </si>
  <si>
    <t>総数</t>
  </si>
  <si>
    <t>入 院</t>
  </si>
  <si>
    <t>入院外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</si>
  <si>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</si>
  <si>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</si>
  <si>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</si>
  <si>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</si>
  <si>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</si>
  <si>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</si>
  <si>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</si>
  <si>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</si>
  <si>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</si>
  <si>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市　　　　計</t>
  </si>
  <si>
    <t>郡　　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</si>
  <si>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</si>
  <si>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</si>
  <si>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</si>
  <si>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</si>
  <si>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</si>
  <si>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</si>
  <si>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</si>
  <si>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</si>
  <si>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</si>
  <si>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</si>
  <si>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</si>
  <si>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</si>
  <si>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</si>
  <si>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</si>
  <si>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</si>
  <si>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</si>
  <si>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</si>
  <si>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</si>
  <si>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</si>
  <si>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県支払分</t>
  </si>
  <si>
    <t>２）‰は千分比である。</t>
  </si>
  <si>
    <t>介護扶助</t>
  </si>
  <si>
    <t>年度・月</t>
  </si>
  <si>
    <t>上天草市</t>
  </si>
  <si>
    <t>合 志 市</t>
  </si>
  <si>
    <t>天 草 市</t>
  </si>
  <si>
    <t>県社会福祉課</t>
  </si>
  <si>
    <t>下益城郡</t>
  </si>
  <si>
    <t>３）月平均及び保護費については、それぞれの値を小数第一位で四捨五入しているため、合計が合わない場合がある。</t>
  </si>
  <si>
    <t>葦 北 郡</t>
  </si>
  <si>
    <t>１）年度の保護率は当該年の１０月１日現在推計人口で、４月から９月末までの保護率は前年の１０月１日現在推計人口で、１０月から３月末までの保護率は当該年の１０月１日現在推計人口で算出したものである。</t>
  </si>
  <si>
    <t>１５－２６　生活保護法適用状況（平成１９～平成２３年度）</t>
  </si>
  <si>
    <t>人員</t>
  </si>
  <si>
    <t>　市　　郡　</t>
  </si>
  <si>
    <t>‰</t>
  </si>
  <si>
    <t>平成１９年度</t>
  </si>
  <si>
    <t>　　２０　　</t>
  </si>
  <si>
    <t>　　２１　　</t>
  </si>
  <si>
    <t>　　２２　　</t>
  </si>
  <si>
    <t>　　２３　　</t>
  </si>
  <si>
    <t>平成２３年４月</t>
  </si>
  <si>
    <t>―</t>
  </si>
  <si>
    <t>－</t>
  </si>
  <si>
    <t>平成２４年１月</t>
  </si>
  <si>
    <t>　　　　　２　</t>
  </si>
  <si>
    <t>―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</si>
</sst>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0.00_);[Red]\(0.00\)"/>
  </numFmts>
  <fonts count="3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4" fillId="7" borderId="4" applyNumberFormat="0" applyAlignment="0" applyProtection="0"/>
    <xf numFmtId="3" fontId="0" fillId="0" borderId="0">
      <alignment/>
      <protection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4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0" fillId="0" borderId="0" xfId="0" applyFont="1" applyFill="1" applyAlignment="1">
      <alignment horizontal="centerContinuous" vertical="center"/>
    </xf>
    <xf numFmtId="227" fontId="10" fillId="0" borderId="0" xfId="0" applyNumberFormat="1" applyFont="1" applyFill="1" applyAlignment="1">
      <alignment horizontal="centerContinuous" vertical="center"/>
    </xf>
    <xf numFmtId="3" fontId="11" fillId="0" borderId="0" xfId="0" applyFont="1" applyFill="1" applyAlignment="1" applyProtection="1" quotePrefix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227" fontId="10" fillId="0" borderId="0" xfId="0" applyNumberFormat="1" applyFont="1" applyFill="1" applyBorder="1" applyAlignment="1">
      <alignment vertical="center"/>
    </xf>
    <xf numFmtId="3" fontId="10" fillId="0" borderId="0" xfId="0" applyFont="1" applyFill="1" applyBorder="1" applyAlignment="1" applyProtection="1">
      <alignment horizontal="right" vertical="center"/>
      <protection/>
    </xf>
    <xf numFmtId="3" fontId="10" fillId="0" borderId="10" xfId="0" applyFont="1" applyFill="1" applyBorder="1" applyAlignment="1" applyProtection="1" quotePrefix="1">
      <alignment horizontal="center" vertical="center"/>
      <protection/>
    </xf>
    <xf numFmtId="3" fontId="10" fillId="0" borderId="11" xfId="0" applyFont="1" applyFill="1" applyBorder="1" applyAlignment="1" applyProtection="1">
      <alignment horizontal="centerContinuous" vertical="center"/>
      <protection/>
    </xf>
    <xf numFmtId="3" fontId="10" fillId="0" borderId="12" xfId="0" applyFont="1" applyFill="1" applyBorder="1" applyAlignment="1">
      <alignment horizontal="centerContinuous" vertical="center"/>
    </xf>
    <xf numFmtId="227" fontId="10" fillId="0" borderId="12" xfId="0" applyNumberFormat="1" applyFont="1" applyFill="1" applyBorder="1" applyAlignment="1">
      <alignment horizontal="centerContinuous" vertical="center"/>
    </xf>
    <xf numFmtId="3" fontId="10" fillId="0" borderId="13" xfId="0" applyFont="1" applyFill="1" applyBorder="1" applyAlignment="1">
      <alignment horizontal="centerContinuous" vertical="center"/>
    </xf>
    <xf numFmtId="3" fontId="10" fillId="0" borderId="14" xfId="0" applyFont="1" applyFill="1" applyBorder="1" applyAlignment="1" applyProtection="1">
      <alignment horizontal="center" vertical="center"/>
      <protection/>
    </xf>
    <xf numFmtId="227" fontId="10" fillId="0" borderId="15" xfId="0" applyNumberFormat="1" applyFont="1" applyFill="1" applyBorder="1" applyAlignment="1" applyProtection="1">
      <alignment horizontal="center" vertical="center"/>
      <protection/>
    </xf>
    <xf numFmtId="3" fontId="10" fillId="0" borderId="15" xfId="0" applyFont="1" applyFill="1" applyBorder="1" applyAlignment="1" applyProtection="1">
      <alignment horizontal="center" vertical="center"/>
      <protection/>
    </xf>
    <xf numFmtId="3" fontId="10" fillId="0" borderId="16" xfId="0" applyFont="1" applyFill="1" applyBorder="1" applyAlignment="1" applyProtection="1">
      <alignment horizontal="center" vertical="center"/>
      <protection/>
    </xf>
    <xf numFmtId="3" fontId="10" fillId="0" borderId="10" xfId="0" applyFont="1" applyFill="1" applyBorder="1" applyAlignment="1" applyProtection="1">
      <alignment horizontal="center" vertical="center"/>
      <protection/>
    </xf>
    <xf numFmtId="3" fontId="10" fillId="0" borderId="17" xfId="0" applyFont="1" applyFill="1" applyBorder="1" applyAlignment="1" applyProtection="1" quotePrefix="1">
      <alignment horizontal="center" vertical="center"/>
      <protection/>
    </xf>
    <xf numFmtId="3" fontId="10" fillId="0" borderId="18" xfId="0" applyFont="1" applyFill="1" applyBorder="1" applyAlignment="1" applyProtection="1">
      <alignment horizontal="center" vertical="center"/>
      <protection/>
    </xf>
    <xf numFmtId="227" fontId="10" fillId="0" borderId="19" xfId="0" applyNumberFormat="1" applyFont="1" applyFill="1" applyBorder="1" applyAlignment="1" applyProtection="1" quotePrefix="1">
      <alignment horizontal="right" vertical="center"/>
      <protection/>
    </xf>
    <xf numFmtId="3" fontId="10" fillId="0" borderId="19" xfId="0" applyFont="1" applyFill="1" applyBorder="1" applyAlignment="1">
      <alignment vertical="center"/>
    </xf>
    <xf numFmtId="3" fontId="10" fillId="0" borderId="20" xfId="0" applyFont="1" applyFill="1" applyBorder="1" applyAlignment="1">
      <alignment vertical="center"/>
    </xf>
    <xf numFmtId="3" fontId="10" fillId="0" borderId="17" xfId="0" applyFont="1" applyFill="1" applyBorder="1" applyAlignment="1">
      <alignment vertical="center"/>
    </xf>
    <xf numFmtId="3" fontId="10" fillId="0" borderId="14" xfId="0" applyFont="1" applyFill="1" applyBorder="1" applyAlignment="1" applyProtection="1" quotePrefix="1">
      <alignment horizontal="center" vertical="center"/>
      <protection/>
    </xf>
    <xf numFmtId="3" fontId="13" fillId="0" borderId="14" xfId="0" applyFont="1" applyFill="1" applyBorder="1" applyAlignment="1" applyProtection="1" quotePrefix="1">
      <alignment horizontal="center" vertical="center"/>
      <protection/>
    </xf>
    <xf numFmtId="3" fontId="10" fillId="0" borderId="14" xfId="0" applyFont="1" applyFill="1" applyBorder="1" applyAlignment="1" applyProtection="1" quotePrefix="1">
      <alignment horizontal="right" vertical="center"/>
      <protection/>
    </xf>
    <xf numFmtId="3" fontId="10" fillId="0" borderId="14" xfId="0" applyFont="1" applyFill="1" applyBorder="1" applyAlignment="1">
      <alignment vertical="center"/>
    </xf>
    <xf numFmtId="3" fontId="10" fillId="0" borderId="14" xfId="0" applyFont="1" applyFill="1" applyBorder="1" applyAlignment="1" applyProtection="1">
      <alignment horizontal="center" vertical="center" wrapText="1"/>
      <protection/>
    </xf>
    <xf numFmtId="3" fontId="14" fillId="0" borderId="0" xfId="0" applyFont="1" applyFill="1" applyAlignment="1" applyProtection="1" quotePrefix="1">
      <alignment horizontal="left" vertical="center"/>
      <protection/>
    </xf>
    <xf numFmtId="227" fontId="10" fillId="0" borderId="0" xfId="0" applyNumberFormat="1" applyFont="1" applyFill="1" applyAlignment="1">
      <alignment vertical="center"/>
    </xf>
    <xf numFmtId="3" fontId="12" fillId="0" borderId="0" xfId="0" applyFont="1" applyFill="1" applyAlignment="1">
      <alignment vertical="center"/>
    </xf>
    <xf numFmtId="3" fontId="14" fillId="0" borderId="0" xfId="0" applyFont="1" applyFill="1" applyAlignment="1">
      <alignment vertical="center"/>
    </xf>
    <xf numFmtId="3" fontId="10" fillId="0" borderId="15" xfId="0" applyFont="1" applyFill="1" applyBorder="1" applyAlignment="1" applyProtection="1">
      <alignment horizontal="center" vertical="center" shrinkToFit="1"/>
      <protection/>
    </xf>
    <xf numFmtId="3" fontId="15" fillId="0" borderId="0" xfId="0" applyFont="1" applyFill="1" applyAlignment="1" applyProtection="1">
      <alignment horizontal="left" vertical="center"/>
      <protection/>
    </xf>
    <xf numFmtId="201" fontId="16" fillId="0" borderId="0" xfId="0" applyNumberFormat="1" applyFont="1" applyFill="1" applyBorder="1" applyAlignment="1" applyProtection="1">
      <alignment vertical="center" shrinkToFit="1"/>
      <protection/>
    </xf>
    <xf numFmtId="227" fontId="16" fillId="0" borderId="0" xfId="0" applyNumberFormat="1" applyFont="1" applyFill="1" applyBorder="1" applyAlignment="1" applyProtection="1">
      <alignment vertical="center" shrinkToFit="1"/>
      <protection/>
    </xf>
    <xf numFmtId="201" fontId="16" fillId="0" borderId="0" xfId="0" applyNumberFormat="1" applyFont="1" applyFill="1" applyBorder="1" applyAlignment="1" applyProtection="1">
      <alignment horizontal="right" vertical="center" shrinkToFit="1"/>
      <protection/>
    </xf>
    <xf numFmtId="201" fontId="16" fillId="0" borderId="0" xfId="61" applyNumberFormat="1" applyFont="1" applyFill="1" applyBorder="1" applyAlignment="1" applyProtection="1">
      <alignment horizontal="right" vertical="center" shrinkToFit="1"/>
      <protection/>
    </xf>
    <xf numFmtId="227" fontId="16" fillId="0" borderId="0" xfId="61" applyNumberFormat="1" applyFont="1" applyFill="1" applyBorder="1" applyAlignment="1" applyProtection="1">
      <alignment horizontal="right" vertical="center" shrinkToFit="1"/>
      <protection/>
    </xf>
    <xf numFmtId="3" fontId="10" fillId="0" borderId="12" xfId="0" applyFont="1" applyFill="1" applyBorder="1" applyAlignment="1" applyProtection="1">
      <alignment horizontal="center" vertical="center"/>
      <protection/>
    </xf>
    <xf numFmtId="3" fontId="10" fillId="0" borderId="13" xfId="0" applyFont="1" applyFill="1" applyBorder="1" applyAlignment="1" applyProtection="1">
      <alignment horizontal="center" vertical="center"/>
      <protection/>
    </xf>
    <xf numFmtId="3" fontId="14" fillId="0" borderId="21" xfId="0" applyFont="1" applyFill="1" applyBorder="1" applyAlignment="1" applyProtection="1" quotePrefix="1">
      <alignment vertical="center" wrapText="1"/>
      <protection/>
    </xf>
    <xf numFmtId="3" fontId="14" fillId="0" borderId="0" xfId="0" applyFont="1" applyFill="1" applyAlignment="1" applyProtection="1" quotePrefix="1">
      <alignment vertical="center" wrapText="1"/>
      <protection/>
    </xf>
    <xf numFmtId="3" fontId="10" fillId="0" borderId="0" xfId="0" applyFont="1" applyFill="1" applyBorder="1" applyAlignment="1" applyProtection="1">
      <alignment horizontal="centerContinuous" vertical="center"/>
      <protection/>
    </xf>
    <xf numFmtId="201" fontId="34" fillId="0" borderId="0" xfId="61" applyNumberFormat="1" applyFont="1" applyFill="1" applyBorder="1" applyAlignment="1" applyProtection="1">
      <alignment horizontal="right" vertical="center" shrinkToFit="1"/>
      <protection/>
    </xf>
    <xf numFmtId="227" fontId="34" fillId="0" borderId="0" xfId="61" applyNumberFormat="1" applyFont="1" applyFill="1" applyBorder="1" applyAlignment="1" applyProtection="1">
      <alignment horizontal="right" vertical="center" shrinkToFit="1"/>
      <protection/>
    </xf>
    <xf numFmtId="3" fontId="16" fillId="0" borderId="0" xfId="61" applyFont="1" applyFill="1" applyBorder="1" applyAlignment="1" applyProtection="1">
      <alignment horizontal="right" vertical="center" shrinkToFit="1"/>
      <protection/>
    </xf>
    <xf numFmtId="3" fontId="16" fillId="0" borderId="0" xfId="61" applyFont="1" applyFill="1" applyBorder="1" applyAlignment="1" applyProtection="1">
      <alignment horizontal="center" vertical="center" shrinkToFit="1"/>
      <protection/>
    </xf>
    <xf numFmtId="3" fontId="16" fillId="0" borderId="0" xfId="61" applyFont="1" applyFill="1" applyBorder="1" applyAlignment="1">
      <alignment horizontal="right" vertical="center" shrinkToFit="1"/>
      <protection/>
    </xf>
    <xf numFmtId="227" fontId="16" fillId="0" borderId="0" xfId="61" applyNumberFormat="1" applyFont="1" applyFill="1" applyBorder="1" applyAlignment="1">
      <alignment horizontal="right" vertical="center" shrinkToFit="1"/>
      <protection/>
    </xf>
    <xf numFmtId="3" fontId="35" fillId="0" borderId="0" xfId="61" applyFont="1" applyFill="1" applyBorder="1" applyAlignment="1">
      <alignment horizontal="right" vertical="center" shrinkToFit="1"/>
      <protection/>
    </xf>
    <xf numFmtId="3" fontId="16" fillId="0" borderId="22" xfId="61" applyFont="1" applyFill="1" applyBorder="1" applyAlignment="1" applyProtection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5"/>
  <sheetViews>
    <sheetView showGridLines="0" tabSelected="1" view="pageBreakPreview" zoomScale="120" zoomScaleNormal="120" zoomScaleSheetLayoutView="120" zoomScalePageLayoutView="0" workbookViewId="0" topLeftCell="A46">
      <selection activeCell="A3" sqref="A3:AB51"/>
    </sheetView>
  </sheetViews>
  <sheetFormatPr defaultColWidth="10.59765625" defaultRowHeight="15"/>
  <cols>
    <col min="1" max="1" width="14.59765625" style="1" customWidth="1"/>
    <col min="2" max="2" width="7.59765625" style="1" bestFit="1" customWidth="1"/>
    <col min="3" max="3" width="6.59765625" style="1" customWidth="1"/>
    <col min="4" max="4" width="7.59765625" style="1" bestFit="1" customWidth="1"/>
    <col min="5" max="5" width="6.59765625" style="1" customWidth="1"/>
    <col min="6" max="6" width="6.59765625" style="31" customWidth="1"/>
    <col min="7" max="8" width="6.59765625" style="1" customWidth="1"/>
    <col min="9" max="9" width="7.59765625" style="1" bestFit="1" customWidth="1"/>
    <col min="10" max="10" width="6.59765625" style="1" customWidth="1"/>
    <col min="11" max="11" width="7.59765625" style="1" bestFit="1" customWidth="1"/>
    <col min="12" max="13" width="6.59765625" style="1" customWidth="1"/>
    <col min="14" max="14" width="4.59765625" style="1" customWidth="1"/>
    <col min="15" max="15" width="6.59765625" style="1" customWidth="1"/>
    <col min="16" max="16" width="5.59765625" style="1" customWidth="1"/>
    <col min="17" max="17" width="7.59765625" style="1" bestFit="1" customWidth="1"/>
    <col min="18" max="18" width="6.69921875" style="1" bestFit="1" customWidth="1"/>
    <col min="19" max="19" width="7.59765625" style="1" bestFit="1" customWidth="1"/>
    <col min="20" max="20" width="6.69921875" style="1" bestFit="1" customWidth="1"/>
    <col min="21" max="22" width="4.59765625" style="1" customWidth="1"/>
    <col min="23" max="23" width="6.59765625" style="1" customWidth="1"/>
    <col min="24" max="24" width="4.59765625" style="1" customWidth="1"/>
    <col min="25" max="25" width="6.59765625" style="1" customWidth="1"/>
    <col min="26" max="26" width="4.59765625" style="1" customWidth="1"/>
    <col min="27" max="27" width="5.59765625" style="1" customWidth="1"/>
    <col min="28" max="29" width="6.59765625" style="1" customWidth="1"/>
    <col min="30" max="16384" width="10.59765625" style="1" customWidth="1"/>
  </cols>
  <sheetData>
    <row r="1" spans="1:12" ht="19.5" customHeight="1">
      <c r="A1" s="35" t="s">
        <v>63</v>
      </c>
      <c r="D1" s="2"/>
      <c r="E1" s="2"/>
      <c r="F1" s="3"/>
      <c r="G1" s="2"/>
      <c r="H1" s="2"/>
      <c r="I1" s="2"/>
      <c r="J1" s="2"/>
      <c r="K1" s="2"/>
      <c r="L1" s="2"/>
    </row>
    <row r="2" spans="1:12" ht="11.25">
      <c r="A2" s="4"/>
      <c r="D2" s="2"/>
      <c r="E2" s="2"/>
      <c r="F2" s="3"/>
      <c r="G2" s="2"/>
      <c r="H2" s="2"/>
      <c r="I2" s="2"/>
      <c r="J2" s="2"/>
      <c r="K2" s="2"/>
      <c r="L2" s="2"/>
    </row>
    <row r="3" spans="1:28" ht="15" customHeight="1">
      <c r="A3" s="5" t="s">
        <v>0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5"/>
      <c r="AB3" s="8" t="s">
        <v>58</v>
      </c>
    </row>
    <row r="4" spans="1:29" ht="15" customHeight="1">
      <c r="A4" s="9"/>
      <c r="B4" s="10" t="s">
        <v>1</v>
      </c>
      <c r="C4" s="11"/>
      <c r="D4" s="11"/>
      <c r="E4" s="11"/>
      <c r="F4" s="12"/>
      <c r="G4" s="11"/>
      <c r="H4" s="13"/>
      <c r="I4" s="10" t="s">
        <v>2</v>
      </c>
      <c r="J4" s="13"/>
      <c r="K4" s="10" t="s">
        <v>3</v>
      </c>
      <c r="L4" s="13"/>
      <c r="M4" s="41" t="s">
        <v>4</v>
      </c>
      <c r="N4" s="42"/>
      <c r="O4" s="10" t="s">
        <v>53</v>
      </c>
      <c r="P4" s="13"/>
      <c r="Q4" s="10" t="s">
        <v>5</v>
      </c>
      <c r="R4" s="11"/>
      <c r="S4" s="11"/>
      <c r="T4" s="13"/>
      <c r="U4" s="10" t="s">
        <v>6</v>
      </c>
      <c r="V4" s="13"/>
      <c r="W4" s="10" t="s">
        <v>7</v>
      </c>
      <c r="X4" s="13"/>
      <c r="Y4" s="10" t="s">
        <v>8</v>
      </c>
      <c r="Z4" s="13"/>
      <c r="AA4" s="10" t="s">
        <v>9</v>
      </c>
      <c r="AB4" s="11"/>
      <c r="AC4" s="6"/>
    </row>
    <row r="5" spans="1:29" ht="15" customHeight="1">
      <c r="A5" s="14" t="s">
        <v>54</v>
      </c>
      <c r="B5" s="10" t="s">
        <v>10</v>
      </c>
      <c r="C5" s="13"/>
      <c r="D5" s="10" t="s">
        <v>11</v>
      </c>
      <c r="E5" s="13"/>
      <c r="F5" s="15" t="s">
        <v>12</v>
      </c>
      <c r="G5" s="10" t="s">
        <v>13</v>
      </c>
      <c r="H5" s="13"/>
      <c r="I5" s="16" t="s">
        <v>11</v>
      </c>
      <c r="J5" s="16" t="s">
        <v>14</v>
      </c>
      <c r="K5" s="16" t="s">
        <v>11</v>
      </c>
      <c r="L5" s="16" t="s">
        <v>14</v>
      </c>
      <c r="M5" s="18" t="s">
        <v>11</v>
      </c>
      <c r="N5" s="34" t="s">
        <v>14</v>
      </c>
      <c r="O5" s="16" t="s">
        <v>11</v>
      </c>
      <c r="P5" s="16" t="s">
        <v>14</v>
      </c>
      <c r="Q5" s="10" t="s">
        <v>11</v>
      </c>
      <c r="R5" s="11"/>
      <c r="S5" s="13"/>
      <c r="T5" s="16" t="s">
        <v>14</v>
      </c>
      <c r="U5" s="16" t="s">
        <v>64</v>
      </c>
      <c r="V5" s="34" t="s">
        <v>14</v>
      </c>
      <c r="W5" s="16" t="s">
        <v>11</v>
      </c>
      <c r="X5" s="34" t="s">
        <v>14</v>
      </c>
      <c r="Y5" s="16" t="s">
        <v>11</v>
      </c>
      <c r="Z5" s="34" t="s">
        <v>14</v>
      </c>
      <c r="AA5" s="16" t="s">
        <v>11</v>
      </c>
      <c r="AB5" s="17" t="s">
        <v>14</v>
      </c>
      <c r="AC5" s="6"/>
    </row>
    <row r="6" spans="1:29" ht="15" customHeight="1">
      <c r="A6" s="19" t="s">
        <v>65</v>
      </c>
      <c r="B6" s="20" t="s">
        <v>15</v>
      </c>
      <c r="C6" s="20" t="s">
        <v>16</v>
      </c>
      <c r="D6" s="20" t="s">
        <v>15</v>
      </c>
      <c r="E6" s="20" t="s">
        <v>16</v>
      </c>
      <c r="F6" s="21" t="s">
        <v>66</v>
      </c>
      <c r="G6" s="20" t="s">
        <v>17</v>
      </c>
      <c r="H6" s="20" t="s">
        <v>16</v>
      </c>
      <c r="I6" s="22"/>
      <c r="J6" s="22"/>
      <c r="K6" s="22"/>
      <c r="L6" s="22"/>
      <c r="M6" s="24"/>
      <c r="N6" s="22"/>
      <c r="O6" s="22"/>
      <c r="P6" s="22"/>
      <c r="Q6" s="20" t="s">
        <v>18</v>
      </c>
      <c r="R6" s="20" t="s">
        <v>19</v>
      </c>
      <c r="S6" s="20" t="s">
        <v>20</v>
      </c>
      <c r="T6" s="22"/>
      <c r="U6" s="22"/>
      <c r="V6" s="22"/>
      <c r="W6" s="22"/>
      <c r="X6" s="22"/>
      <c r="Y6" s="22"/>
      <c r="Z6" s="22"/>
      <c r="AA6" s="22"/>
      <c r="AB6" s="23"/>
      <c r="AC6" s="6"/>
    </row>
    <row r="7" spans="1:29" ht="15" customHeight="1">
      <c r="A7" s="9" t="s">
        <v>67</v>
      </c>
      <c r="B7" s="36">
        <v>149930</v>
      </c>
      <c r="C7" s="36">
        <v>12494</v>
      </c>
      <c r="D7" s="36">
        <v>198691</v>
      </c>
      <c r="E7" s="36">
        <v>16558</v>
      </c>
      <c r="F7" s="37">
        <v>9.06</v>
      </c>
      <c r="G7" s="36">
        <v>28786</v>
      </c>
      <c r="H7" s="36">
        <v>2398.8333333333335</v>
      </c>
      <c r="I7" s="36">
        <v>168896</v>
      </c>
      <c r="J7" s="36">
        <v>7781</v>
      </c>
      <c r="K7" s="36">
        <v>131947</v>
      </c>
      <c r="L7" s="36">
        <v>2620</v>
      </c>
      <c r="M7" s="36">
        <v>11501</v>
      </c>
      <c r="N7" s="36">
        <v>90</v>
      </c>
      <c r="O7" s="38">
        <v>27943</v>
      </c>
      <c r="P7" s="38">
        <v>469</v>
      </c>
      <c r="Q7" s="36">
        <v>161357</v>
      </c>
      <c r="R7" s="36">
        <v>24718</v>
      </c>
      <c r="S7" s="36">
        <v>136639</v>
      </c>
      <c r="T7" s="36">
        <v>16823</v>
      </c>
      <c r="U7" s="36">
        <v>16</v>
      </c>
      <c r="V7" s="36">
        <v>2</v>
      </c>
      <c r="W7" s="36">
        <v>6045</v>
      </c>
      <c r="X7" s="36">
        <v>71</v>
      </c>
      <c r="Y7" s="36">
        <v>264</v>
      </c>
      <c r="Z7" s="36">
        <v>72</v>
      </c>
      <c r="AA7" s="36">
        <v>4536</v>
      </c>
      <c r="AB7" s="36">
        <v>858</v>
      </c>
      <c r="AC7" s="6"/>
    </row>
    <row r="8" spans="1:29" ht="15" customHeight="1">
      <c r="A8" s="25" t="s">
        <v>68</v>
      </c>
      <c r="B8" s="36">
        <v>157146</v>
      </c>
      <c r="C8" s="36">
        <v>13096</v>
      </c>
      <c r="D8" s="36">
        <v>209402</v>
      </c>
      <c r="E8" s="36">
        <v>17450</v>
      </c>
      <c r="F8" s="37">
        <v>9.58</v>
      </c>
      <c r="G8" s="36">
        <v>30002</v>
      </c>
      <c r="H8" s="36">
        <v>2500.16666666667</v>
      </c>
      <c r="I8" s="36">
        <v>178352</v>
      </c>
      <c r="J8" s="36">
        <v>8168</v>
      </c>
      <c r="K8" s="36">
        <v>139081</v>
      </c>
      <c r="L8" s="36">
        <v>2803</v>
      </c>
      <c r="M8" s="36">
        <v>12633</v>
      </c>
      <c r="N8" s="36">
        <v>98</v>
      </c>
      <c r="O8" s="38">
        <v>29384</v>
      </c>
      <c r="P8" s="38">
        <v>490</v>
      </c>
      <c r="Q8" s="36">
        <v>170807</v>
      </c>
      <c r="R8" s="36">
        <v>24344</v>
      </c>
      <c r="S8" s="36">
        <v>146464</v>
      </c>
      <c r="T8" s="36">
        <v>17413</v>
      </c>
      <c r="U8" s="36">
        <v>18</v>
      </c>
      <c r="V8" s="36">
        <v>2</v>
      </c>
      <c r="W8" s="36">
        <v>6449</v>
      </c>
      <c r="X8" s="36">
        <v>79</v>
      </c>
      <c r="Y8" s="36">
        <v>262</v>
      </c>
      <c r="Z8" s="36">
        <v>71</v>
      </c>
      <c r="AA8" s="36">
        <v>4572</v>
      </c>
      <c r="AB8" s="36">
        <v>879</v>
      </c>
      <c r="AC8" s="6"/>
    </row>
    <row r="9" spans="1:29" ht="15" customHeight="1">
      <c r="A9" s="25" t="s">
        <v>69</v>
      </c>
      <c r="B9" s="36">
        <v>172390</v>
      </c>
      <c r="C9" s="36">
        <v>14366</v>
      </c>
      <c r="D9" s="36">
        <v>233214</v>
      </c>
      <c r="E9" s="36">
        <v>19435</v>
      </c>
      <c r="F9" s="37">
        <v>10.7</v>
      </c>
      <c r="G9" s="36">
        <v>32265</v>
      </c>
      <c r="H9" s="36">
        <v>2689</v>
      </c>
      <c r="I9" s="36">
        <v>200874</v>
      </c>
      <c r="J9" s="36">
        <v>9286</v>
      </c>
      <c r="K9" s="36">
        <v>156461</v>
      </c>
      <c r="L9" s="36">
        <v>3197</v>
      </c>
      <c r="M9" s="36">
        <v>14679</v>
      </c>
      <c r="N9" s="36">
        <v>149</v>
      </c>
      <c r="O9" s="38">
        <v>31106</v>
      </c>
      <c r="P9" s="38">
        <v>542</v>
      </c>
      <c r="Q9" s="36">
        <v>184198</v>
      </c>
      <c r="R9" s="36">
        <v>23129</v>
      </c>
      <c r="S9" s="36">
        <v>161069</v>
      </c>
      <c r="T9" s="36">
        <v>18008</v>
      </c>
      <c r="U9" s="36">
        <v>24</v>
      </c>
      <c r="V9" s="36">
        <v>6</v>
      </c>
      <c r="W9" s="36">
        <v>10392</v>
      </c>
      <c r="X9" s="36">
        <v>120</v>
      </c>
      <c r="Y9" s="36">
        <v>270</v>
      </c>
      <c r="Z9" s="36">
        <v>74</v>
      </c>
      <c r="AA9" s="36">
        <v>4513</v>
      </c>
      <c r="AB9" s="36">
        <v>883</v>
      </c>
      <c r="AC9" s="6"/>
    </row>
    <row r="10" spans="1:29" ht="15" customHeight="1">
      <c r="A10" s="25" t="s">
        <v>70</v>
      </c>
      <c r="B10" s="39">
        <v>191895</v>
      </c>
      <c r="C10" s="39">
        <v>15991</v>
      </c>
      <c r="D10" s="39">
        <v>262715</v>
      </c>
      <c r="E10" s="39">
        <v>21893</v>
      </c>
      <c r="F10" s="40">
        <v>12.05</v>
      </c>
      <c r="G10" s="39">
        <v>36303</v>
      </c>
      <c r="H10" s="39">
        <f>G10/12</f>
        <v>3025.25</v>
      </c>
      <c r="I10" s="39">
        <v>228674</v>
      </c>
      <c r="J10" s="39">
        <v>10778</v>
      </c>
      <c r="K10" s="39">
        <v>178026</v>
      </c>
      <c r="L10" s="39">
        <v>3676</v>
      </c>
      <c r="M10" s="39">
        <v>16225</v>
      </c>
      <c r="N10" s="39">
        <v>177</v>
      </c>
      <c r="O10" s="39">
        <v>33323</v>
      </c>
      <c r="P10" s="39">
        <v>565</v>
      </c>
      <c r="Q10" s="39">
        <v>206449</v>
      </c>
      <c r="R10" s="39">
        <v>23971</v>
      </c>
      <c r="S10" s="39">
        <v>182478</v>
      </c>
      <c r="T10" s="39">
        <v>20005</v>
      </c>
      <c r="U10" s="39">
        <v>26</v>
      </c>
      <c r="V10" s="39">
        <v>6</v>
      </c>
      <c r="W10" s="39">
        <v>11038</v>
      </c>
      <c r="X10" s="39">
        <v>103</v>
      </c>
      <c r="Y10" s="39">
        <v>325</v>
      </c>
      <c r="Z10" s="39">
        <v>88</v>
      </c>
      <c r="AA10" s="39">
        <v>4915</v>
      </c>
      <c r="AB10" s="39">
        <v>902</v>
      </c>
      <c r="AC10" s="6"/>
    </row>
    <row r="11" spans="1:29" ht="15" customHeight="1">
      <c r="A11" s="26" t="s">
        <v>71</v>
      </c>
      <c r="B11" s="46">
        <f>SUM(B12:B23)</f>
        <v>206636</v>
      </c>
      <c r="C11" s="46">
        <v>17220</v>
      </c>
      <c r="D11" s="46">
        <f>SUM(D12:D23)</f>
        <v>282777</v>
      </c>
      <c r="E11" s="46">
        <v>23565</v>
      </c>
      <c r="F11" s="47">
        <v>13</v>
      </c>
      <c r="G11" s="46">
        <v>38648</v>
      </c>
      <c r="H11" s="46">
        <v>3220.6666666666665</v>
      </c>
      <c r="I11" s="46">
        <f>SUM(I12:I23)</f>
        <v>245570</v>
      </c>
      <c r="J11" s="46">
        <v>11531</v>
      </c>
      <c r="K11" s="46">
        <f>SUM(K12:K23)</f>
        <v>192308</v>
      </c>
      <c r="L11" s="46">
        <v>4036</v>
      </c>
      <c r="M11" s="46">
        <f>SUM(M12:M23)</f>
        <v>17407</v>
      </c>
      <c r="N11" s="46">
        <v>187</v>
      </c>
      <c r="O11" s="46">
        <f>SUM(O12:O23)</f>
        <v>36305</v>
      </c>
      <c r="P11" s="46">
        <v>606</v>
      </c>
      <c r="Q11" s="46">
        <f>SUM(Q12:Q23)</f>
        <v>222991</v>
      </c>
      <c r="R11" s="46">
        <f>SUM(R12:R23)</f>
        <v>23998</v>
      </c>
      <c r="S11" s="46">
        <f>SUM(S12:S23)</f>
        <v>198993</v>
      </c>
      <c r="T11" s="46">
        <v>21190</v>
      </c>
      <c r="U11" s="46">
        <f>SUM(U12:U23)</f>
        <v>16</v>
      </c>
      <c r="V11" s="46">
        <v>4</v>
      </c>
      <c r="W11" s="46">
        <f>SUM(W12:W23)</f>
        <v>12406</v>
      </c>
      <c r="X11" s="46">
        <v>110</v>
      </c>
      <c r="Y11" s="46">
        <f>SUM(Y12:Y23)</f>
        <v>385</v>
      </c>
      <c r="Z11" s="46">
        <v>95</v>
      </c>
      <c r="AA11" s="46">
        <f>SUM(AA12:AA23)</f>
        <v>4801</v>
      </c>
      <c r="AB11" s="46">
        <v>889</v>
      </c>
      <c r="AC11" s="6"/>
    </row>
    <row r="12" spans="1:29" ht="15" customHeight="1">
      <c r="A12" s="27" t="s">
        <v>72</v>
      </c>
      <c r="B12" s="39">
        <v>16653</v>
      </c>
      <c r="C12" s="48" t="s">
        <v>73</v>
      </c>
      <c r="D12" s="39">
        <v>22831</v>
      </c>
      <c r="E12" s="48" t="s">
        <v>73</v>
      </c>
      <c r="F12" s="40">
        <v>12.56</v>
      </c>
      <c r="G12" s="39">
        <v>2895</v>
      </c>
      <c r="H12" s="49" t="s">
        <v>74</v>
      </c>
      <c r="I12" s="39">
        <v>19698</v>
      </c>
      <c r="J12" s="39">
        <v>887</v>
      </c>
      <c r="K12" s="39">
        <v>15349</v>
      </c>
      <c r="L12" s="39">
        <v>320</v>
      </c>
      <c r="M12" s="39">
        <v>1375</v>
      </c>
      <c r="N12" s="39">
        <v>20</v>
      </c>
      <c r="O12" s="39">
        <v>2890</v>
      </c>
      <c r="P12" s="39">
        <v>39</v>
      </c>
      <c r="Q12" s="39">
        <v>18055</v>
      </c>
      <c r="R12" s="39">
        <v>2005</v>
      </c>
      <c r="S12" s="39">
        <v>16050</v>
      </c>
      <c r="T12" s="39">
        <v>1535</v>
      </c>
      <c r="U12" s="39">
        <v>1</v>
      </c>
      <c r="V12" s="39">
        <v>0</v>
      </c>
      <c r="W12" s="39">
        <v>1034</v>
      </c>
      <c r="X12" s="39">
        <v>14</v>
      </c>
      <c r="Y12" s="39">
        <v>27</v>
      </c>
      <c r="Z12" s="39">
        <v>6</v>
      </c>
      <c r="AA12" s="39">
        <v>408</v>
      </c>
      <c r="AB12" s="39">
        <v>75</v>
      </c>
      <c r="AC12" s="6"/>
    </row>
    <row r="13" spans="1:29" ht="15" customHeight="1">
      <c r="A13" s="27" t="s">
        <v>21</v>
      </c>
      <c r="B13" s="39">
        <v>16774</v>
      </c>
      <c r="C13" s="48" t="s">
        <v>73</v>
      </c>
      <c r="D13" s="39">
        <v>22987</v>
      </c>
      <c r="E13" s="48" t="s">
        <v>73</v>
      </c>
      <c r="F13" s="40">
        <v>12.65</v>
      </c>
      <c r="G13" s="39">
        <v>3319</v>
      </c>
      <c r="H13" s="49" t="s">
        <v>74</v>
      </c>
      <c r="I13" s="39">
        <v>19921</v>
      </c>
      <c r="J13" s="39">
        <v>893</v>
      </c>
      <c r="K13" s="39">
        <v>15515</v>
      </c>
      <c r="L13" s="39">
        <v>319</v>
      </c>
      <c r="M13" s="39">
        <v>1401</v>
      </c>
      <c r="N13" s="39">
        <v>15</v>
      </c>
      <c r="O13" s="39">
        <v>2903</v>
      </c>
      <c r="P13" s="39">
        <v>48</v>
      </c>
      <c r="Q13" s="39">
        <v>18204</v>
      </c>
      <c r="R13" s="39">
        <v>1993</v>
      </c>
      <c r="S13" s="39">
        <v>16211</v>
      </c>
      <c r="T13" s="39">
        <v>1955</v>
      </c>
      <c r="U13" s="48">
        <v>1</v>
      </c>
      <c r="V13" s="39">
        <v>1</v>
      </c>
      <c r="W13" s="39">
        <v>988</v>
      </c>
      <c r="X13" s="39">
        <v>9</v>
      </c>
      <c r="Y13" s="39">
        <v>25</v>
      </c>
      <c r="Z13" s="39">
        <v>6</v>
      </c>
      <c r="AA13" s="39">
        <v>404</v>
      </c>
      <c r="AB13" s="39">
        <v>74</v>
      </c>
      <c r="AC13" s="6"/>
    </row>
    <row r="14" spans="1:29" ht="15" customHeight="1">
      <c r="A14" s="27" t="s">
        <v>22</v>
      </c>
      <c r="B14" s="39">
        <v>16902</v>
      </c>
      <c r="C14" s="48" t="s">
        <v>73</v>
      </c>
      <c r="D14" s="39">
        <v>23140</v>
      </c>
      <c r="E14" s="48" t="s">
        <v>73</v>
      </c>
      <c r="F14" s="40">
        <v>12.73</v>
      </c>
      <c r="G14" s="39">
        <v>2998</v>
      </c>
      <c r="H14" s="49" t="s">
        <v>74</v>
      </c>
      <c r="I14" s="39">
        <v>20027</v>
      </c>
      <c r="J14" s="39">
        <v>884</v>
      </c>
      <c r="K14" s="39">
        <v>15666</v>
      </c>
      <c r="L14" s="39">
        <v>324</v>
      </c>
      <c r="M14" s="39">
        <v>1410</v>
      </c>
      <c r="N14" s="39">
        <v>15</v>
      </c>
      <c r="O14" s="39">
        <v>2940</v>
      </c>
      <c r="P14" s="39">
        <v>46</v>
      </c>
      <c r="Q14" s="39">
        <v>18378</v>
      </c>
      <c r="R14" s="39">
        <v>1986</v>
      </c>
      <c r="S14" s="39">
        <v>16392</v>
      </c>
      <c r="T14" s="39">
        <v>1642</v>
      </c>
      <c r="U14" s="39">
        <v>4</v>
      </c>
      <c r="V14" s="39">
        <v>1</v>
      </c>
      <c r="W14" s="39">
        <v>998</v>
      </c>
      <c r="X14" s="39">
        <v>9</v>
      </c>
      <c r="Y14" s="39">
        <v>24</v>
      </c>
      <c r="Z14" s="39">
        <v>5</v>
      </c>
      <c r="AA14" s="39">
        <v>402</v>
      </c>
      <c r="AB14" s="39">
        <v>73</v>
      </c>
      <c r="AC14" s="6"/>
    </row>
    <row r="15" spans="1:29" ht="15" customHeight="1">
      <c r="A15" s="27" t="s">
        <v>23</v>
      </c>
      <c r="B15" s="39">
        <v>16979</v>
      </c>
      <c r="C15" s="48" t="s">
        <v>73</v>
      </c>
      <c r="D15" s="39">
        <v>23243</v>
      </c>
      <c r="E15" s="48" t="s">
        <v>73</v>
      </c>
      <c r="F15" s="40">
        <v>12.79</v>
      </c>
      <c r="G15" s="39">
        <v>3089</v>
      </c>
      <c r="H15" s="49" t="s">
        <v>74</v>
      </c>
      <c r="I15" s="39">
        <v>20125</v>
      </c>
      <c r="J15" s="39">
        <v>931</v>
      </c>
      <c r="K15" s="39">
        <v>15773</v>
      </c>
      <c r="L15" s="39">
        <v>333</v>
      </c>
      <c r="M15" s="39">
        <v>1426</v>
      </c>
      <c r="N15" s="39">
        <v>15</v>
      </c>
      <c r="O15" s="39">
        <v>2949</v>
      </c>
      <c r="P15" s="39">
        <v>50</v>
      </c>
      <c r="Q15" s="39">
        <v>18412</v>
      </c>
      <c r="R15" s="39">
        <v>1989</v>
      </c>
      <c r="S15" s="39">
        <v>16423</v>
      </c>
      <c r="T15" s="39">
        <v>1671</v>
      </c>
      <c r="U15" s="48">
        <v>0</v>
      </c>
      <c r="V15" s="48">
        <v>0</v>
      </c>
      <c r="W15" s="39">
        <v>988</v>
      </c>
      <c r="X15" s="39">
        <v>8</v>
      </c>
      <c r="Y15" s="39">
        <v>31</v>
      </c>
      <c r="Z15" s="39">
        <v>9</v>
      </c>
      <c r="AA15" s="39">
        <v>401</v>
      </c>
      <c r="AB15" s="39">
        <v>73</v>
      </c>
      <c r="AC15" s="6"/>
    </row>
    <row r="16" spans="1:29" ht="15" customHeight="1">
      <c r="A16" s="27" t="s">
        <v>24</v>
      </c>
      <c r="B16" s="39">
        <v>17088</v>
      </c>
      <c r="C16" s="48" t="s">
        <v>73</v>
      </c>
      <c r="D16" s="39">
        <v>23416</v>
      </c>
      <c r="E16" s="48" t="s">
        <v>73</v>
      </c>
      <c r="F16" s="40">
        <v>12.88</v>
      </c>
      <c r="G16" s="39">
        <v>3070</v>
      </c>
      <c r="H16" s="49" t="s">
        <v>74</v>
      </c>
      <c r="I16" s="39">
        <v>20318</v>
      </c>
      <c r="J16" s="39">
        <v>920</v>
      </c>
      <c r="K16" s="39">
        <v>15913</v>
      </c>
      <c r="L16" s="39">
        <v>339</v>
      </c>
      <c r="M16" s="39">
        <v>1443</v>
      </c>
      <c r="N16" s="39">
        <v>16</v>
      </c>
      <c r="O16" s="39">
        <v>2997</v>
      </c>
      <c r="P16" s="39">
        <v>50</v>
      </c>
      <c r="Q16" s="39">
        <v>18484</v>
      </c>
      <c r="R16" s="39">
        <v>2058</v>
      </c>
      <c r="S16" s="39">
        <v>16426</v>
      </c>
      <c r="T16" s="39">
        <v>1651</v>
      </c>
      <c r="U16" s="39">
        <v>4</v>
      </c>
      <c r="V16" s="48">
        <v>1</v>
      </c>
      <c r="W16" s="39">
        <v>987</v>
      </c>
      <c r="X16" s="39">
        <v>7</v>
      </c>
      <c r="Y16" s="39">
        <v>41</v>
      </c>
      <c r="Z16" s="39">
        <v>10</v>
      </c>
      <c r="AA16" s="39">
        <v>401</v>
      </c>
      <c r="AB16" s="39">
        <v>75</v>
      </c>
      <c r="AC16" s="6"/>
    </row>
    <row r="17" spans="1:29" ht="15" customHeight="1">
      <c r="A17" s="27" t="s">
        <v>25</v>
      </c>
      <c r="B17" s="39">
        <v>17216</v>
      </c>
      <c r="C17" s="48" t="s">
        <v>73</v>
      </c>
      <c r="D17" s="39">
        <v>23555</v>
      </c>
      <c r="E17" s="48" t="s">
        <v>73</v>
      </c>
      <c r="F17" s="40">
        <v>12.96</v>
      </c>
      <c r="G17" s="39">
        <v>3279</v>
      </c>
      <c r="H17" s="49" t="s">
        <v>74</v>
      </c>
      <c r="I17" s="39">
        <v>20446</v>
      </c>
      <c r="J17" s="39">
        <v>920</v>
      </c>
      <c r="K17" s="39">
        <v>15991</v>
      </c>
      <c r="L17" s="39">
        <v>334</v>
      </c>
      <c r="M17" s="39">
        <v>1437</v>
      </c>
      <c r="N17" s="39">
        <v>13</v>
      </c>
      <c r="O17" s="39">
        <v>3011</v>
      </c>
      <c r="P17" s="39">
        <v>50</v>
      </c>
      <c r="Q17" s="39">
        <v>18547</v>
      </c>
      <c r="R17" s="39">
        <v>2021</v>
      </c>
      <c r="S17" s="39">
        <v>16526</v>
      </c>
      <c r="T17" s="39">
        <v>1871</v>
      </c>
      <c r="U17" s="39">
        <v>1</v>
      </c>
      <c r="V17" s="48">
        <v>0</v>
      </c>
      <c r="W17" s="39">
        <v>1005</v>
      </c>
      <c r="X17" s="39">
        <v>8</v>
      </c>
      <c r="Y17" s="39">
        <v>41</v>
      </c>
      <c r="Z17" s="39">
        <v>10</v>
      </c>
      <c r="AA17" s="39">
        <v>402</v>
      </c>
      <c r="AB17" s="39">
        <v>74</v>
      </c>
      <c r="AC17" s="6"/>
    </row>
    <row r="18" spans="1:29" ht="15" customHeight="1">
      <c r="A18" s="27" t="s">
        <v>26</v>
      </c>
      <c r="B18" s="39">
        <v>17273</v>
      </c>
      <c r="C18" s="48" t="s">
        <v>73</v>
      </c>
      <c r="D18" s="39">
        <v>23615</v>
      </c>
      <c r="E18" s="48" t="s">
        <v>73</v>
      </c>
      <c r="F18" s="40">
        <v>13.03</v>
      </c>
      <c r="G18" s="39">
        <v>3483</v>
      </c>
      <c r="H18" s="49" t="s">
        <v>74</v>
      </c>
      <c r="I18" s="39">
        <v>20466</v>
      </c>
      <c r="J18" s="39">
        <v>925</v>
      </c>
      <c r="K18" s="39">
        <v>16113</v>
      </c>
      <c r="L18" s="39">
        <v>341</v>
      </c>
      <c r="M18" s="39">
        <v>1438</v>
      </c>
      <c r="N18" s="39">
        <v>15</v>
      </c>
      <c r="O18" s="39">
        <v>3034</v>
      </c>
      <c r="P18" s="39">
        <v>53</v>
      </c>
      <c r="Q18" s="39">
        <v>18681</v>
      </c>
      <c r="R18" s="39">
        <v>1998</v>
      </c>
      <c r="S18" s="39">
        <v>16683</v>
      </c>
      <c r="T18" s="39">
        <v>2059</v>
      </c>
      <c r="U18" s="39">
        <v>0</v>
      </c>
      <c r="V18" s="39">
        <v>0</v>
      </c>
      <c r="W18" s="39">
        <v>1028</v>
      </c>
      <c r="X18" s="39">
        <v>8</v>
      </c>
      <c r="Y18" s="39">
        <v>31</v>
      </c>
      <c r="Z18" s="39">
        <v>7</v>
      </c>
      <c r="AA18" s="39">
        <v>404</v>
      </c>
      <c r="AB18" s="39">
        <v>74</v>
      </c>
      <c r="AC18" s="6"/>
    </row>
    <row r="19" spans="1:29" ht="15" customHeight="1">
      <c r="A19" s="27" t="s">
        <v>27</v>
      </c>
      <c r="B19" s="39">
        <v>17392</v>
      </c>
      <c r="C19" s="48" t="s">
        <v>73</v>
      </c>
      <c r="D19" s="39">
        <v>23791</v>
      </c>
      <c r="E19" s="48" t="s">
        <v>73</v>
      </c>
      <c r="F19" s="40">
        <v>13.13</v>
      </c>
      <c r="G19" s="39">
        <v>2925</v>
      </c>
      <c r="H19" s="49" t="s">
        <v>74</v>
      </c>
      <c r="I19" s="39">
        <v>20628</v>
      </c>
      <c r="J19" s="39">
        <v>961</v>
      </c>
      <c r="K19" s="39">
        <v>16196</v>
      </c>
      <c r="L19" s="39">
        <v>338</v>
      </c>
      <c r="M19" s="39">
        <v>1456</v>
      </c>
      <c r="N19" s="39">
        <v>15</v>
      </c>
      <c r="O19" s="39">
        <v>3074</v>
      </c>
      <c r="P19" s="39">
        <v>51</v>
      </c>
      <c r="Q19" s="39">
        <v>18802</v>
      </c>
      <c r="R19" s="39">
        <v>2007</v>
      </c>
      <c r="S19" s="39">
        <v>16795</v>
      </c>
      <c r="T19" s="39">
        <v>1473</v>
      </c>
      <c r="U19" s="39">
        <v>0</v>
      </c>
      <c r="V19" s="48">
        <v>0</v>
      </c>
      <c r="W19" s="39">
        <v>995</v>
      </c>
      <c r="X19" s="39">
        <v>7</v>
      </c>
      <c r="Y19" s="39">
        <v>29</v>
      </c>
      <c r="Z19" s="39">
        <v>7</v>
      </c>
      <c r="AA19" s="39">
        <v>395</v>
      </c>
      <c r="AB19" s="39">
        <v>74</v>
      </c>
      <c r="AC19" s="6"/>
    </row>
    <row r="20" spans="1:29" ht="15" customHeight="1">
      <c r="A20" s="27" t="s">
        <v>28</v>
      </c>
      <c r="B20" s="39">
        <v>17452</v>
      </c>
      <c r="C20" s="48" t="s">
        <v>73</v>
      </c>
      <c r="D20" s="39">
        <v>23864</v>
      </c>
      <c r="E20" s="48" t="s">
        <v>73</v>
      </c>
      <c r="F20" s="40">
        <v>13.17</v>
      </c>
      <c r="G20" s="39">
        <v>3532</v>
      </c>
      <c r="H20" s="49" t="s">
        <v>74</v>
      </c>
      <c r="I20" s="39">
        <v>20958</v>
      </c>
      <c r="J20" s="39">
        <v>1239</v>
      </c>
      <c r="K20" s="39">
        <v>16293</v>
      </c>
      <c r="L20" s="39">
        <v>340</v>
      </c>
      <c r="M20" s="39">
        <v>1468</v>
      </c>
      <c r="N20" s="39">
        <v>16</v>
      </c>
      <c r="O20" s="39">
        <v>3104</v>
      </c>
      <c r="P20" s="39">
        <v>53</v>
      </c>
      <c r="Q20" s="39">
        <v>18774</v>
      </c>
      <c r="R20" s="39">
        <v>1996</v>
      </c>
      <c r="S20" s="39">
        <v>16778</v>
      </c>
      <c r="T20" s="39">
        <v>1798</v>
      </c>
      <c r="U20" s="39">
        <v>0</v>
      </c>
      <c r="V20" s="48">
        <v>0</v>
      </c>
      <c r="W20" s="39">
        <v>962</v>
      </c>
      <c r="X20" s="39">
        <v>7</v>
      </c>
      <c r="Y20" s="39">
        <v>24</v>
      </c>
      <c r="Z20" s="39">
        <v>5</v>
      </c>
      <c r="AA20" s="39">
        <v>396</v>
      </c>
      <c r="AB20" s="39">
        <v>73</v>
      </c>
      <c r="AC20" s="6"/>
    </row>
    <row r="21" spans="1:29" ht="15" customHeight="1">
      <c r="A21" s="27" t="s">
        <v>75</v>
      </c>
      <c r="B21" s="39">
        <v>17533</v>
      </c>
      <c r="C21" s="48" t="s">
        <v>73</v>
      </c>
      <c r="D21" s="39">
        <v>23954</v>
      </c>
      <c r="E21" s="48" t="s">
        <v>73</v>
      </c>
      <c r="F21" s="40">
        <v>13.22</v>
      </c>
      <c r="G21" s="39">
        <v>3293</v>
      </c>
      <c r="H21" s="49" t="s">
        <v>74</v>
      </c>
      <c r="I21" s="39">
        <v>20838</v>
      </c>
      <c r="J21" s="39">
        <v>980</v>
      </c>
      <c r="K21" s="39">
        <v>16401</v>
      </c>
      <c r="L21" s="39">
        <v>346</v>
      </c>
      <c r="M21" s="39">
        <v>1487</v>
      </c>
      <c r="N21" s="39">
        <v>16</v>
      </c>
      <c r="O21" s="39">
        <v>3144</v>
      </c>
      <c r="P21" s="39">
        <v>54</v>
      </c>
      <c r="Q21" s="39">
        <v>18810</v>
      </c>
      <c r="R21" s="39">
        <v>1995</v>
      </c>
      <c r="S21" s="39">
        <v>16815</v>
      </c>
      <c r="T21" s="39">
        <v>1805</v>
      </c>
      <c r="U21" s="39">
        <v>2</v>
      </c>
      <c r="V21" s="39">
        <v>0</v>
      </c>
      <c r="W21" s="39">
        <v>1023</v>
      </c>
      <c r="X21" s="39">
        <v>7</v>
      </c>
      <c r="Y21" s="39">
        <v>49</v>
      </c>
      <c r="Z21" s="39">
        <v>12</v>
      </c>
      <c r="AA21" s="39">
        <v>398</v>
      </c>
      <c r="AB21" s="39">
        <v>73</v>
      </c>
      <c r="AC21" s="6"/>
    </row>
    <row r="22" spans="1:29" ht="15" customHeight="1">
      <c r="A22" s="27" t="s">
        <v>76</v>
      </c>
      <c r="B22" s="39">
        <v>17611</v>
      </c>
      <c r="C22" s="48" t="s">
        <v>73</v>
      </c>
      <c r="D22" s="39">
        <v>24076</v>
      </c>
      <c r="E22" s="48" t="s">
        <v>73</v>
      </c>
      <c r="F22" s="40">
        <v>13.28</v>
      </c>
      <c r="G22" s="39">
        <v>2909</v>
      </c>
      <c r="H22" s="49" t="s">
        <v>74</v>
      </c>
      <c r="I22" s="39">
        <v>20965</v>
      </c>
      <c r="J22" s="39">
        <v>984</v>
      </c>
      <c r="K22" s="39">
        <v>16496</v>
      </c>
      <c r="L22" s="39">
        <v>347</v>
      </c>
      <c r="M22" s="39">
        <v>1515</v>
      </c>
      <c r="N22" s="39">
        <v>16</v>
      </c>
      <c r="O22" s="39">
        <v>3128</v>
      </c>
      <c r="P22" s="39">
        <v>56</v>
      </c>
      <c r="Q22" s="39">
        <v>18888</v>
      </c>
      <c r="R22" s="39">
        <v>2000</v>
      </c>
      <c r="S22" s="39">
        <v>16888</v>
      </c>
      <c r="T22" s="39">
        <v>1411</v>
      </c>
      <c r="U22" s="39">
        <v>0</v>
      </c>
      <c r="V22" s="48">
        <v>0</v>
      </c>
      <c r="W22" s="39">
        <v>1069</v>
      </c>
      <c r="X22" s="39">
        <v>10</v>
      </c>
      <c r="Y22" s="39">
        <v>28</v>
      </c>
      <c r="Z22" s="39">
        <v>9</v>
      </c>
      <c r="AA22" s="39">
        <v>393</v>
      </c>
      <c r="AB22" s="39">
        <v>76</v>
      </c>
      <c r="AC22" s="6"/>
    </row>
    <row r="23" spans="1:29" ht="15" customHeight="1">
      <c r="A23" s="27" t="s">
        <v>29</v>
      </c>
      <c r="B23" s="39">
        <v>17763</v>
      </c>
      <c r="C23" s="48" t="s">
        <v>73</v>
      </c>
      <c r="D23" s="39">
        <v>24305</v>
      </c>
      <c r="E23" s="48" t="s">
        <v>73</v>
      </c>
      <c r="F23" s="40">
        <v>13.41</v>
      </c>
      <c r="G23" s="39">
        <v>3856</v>
      </c>
      <c r="H23" s="49" t="s">
        <v>74</v>
      </c>
      <c r="I23" s="39">
        <v>21180</v>
      </c>
      <c r="J23" s="39">
        <v>1007</v>
      </c>
      <c r="K23" s="39">
        <v>16602</v>
      </c>
      <c r="L23" s="39">
        <v>355</v>
      </c>
      <c r="M23" s="39">
        <v>1551</v>
      </c>
      <c r="N23" s="39">
        <v>14</v>
      </c>
      <c r="O23" s="39">
        <v>3131</v>
      </c>
      <c r="P23" s="39">
        <v>58</v>
      </c>
      <c r="Q23" s="39">
        <v>18956</v>
      </c>
      <c r="R23" s="39">
        <v>1950</v>
      </c>
      <c r="S23" s="39">
        <v>17006</v>
      </c>
      <c r="T23" s="39">
        <v>2319</v>
      </c>
      <c r="U23" s="39">
        <v>3</v>
      </c>
      <c r="V23" s="39">
        <v>1</v>
      </c>
      <c r="W23" s="39">
        <v>1329</v>
      </c>
      <c r="X23" s="39">
        <v>16</v>
      </c>
      <c r="Y23" s="39">
        <v>35</v>
      </c>
      <c r="Z23" s="39">
        <v>10</v>
      </c>
      <c r="AA23" s="39">
        <v>397</v>
      </c>
      <c r="AB23" s="39">
        <v>76</v>
      </c>
      <c r="AC23" s="6"/>
    </row>
    <row r="24" spans="1:28" ht="15" customHeight="1">
      <c r="A24" s="28"/>
      <c r="B24" s="50"/>
      <c r="C24" s="48"/>
      <c r="D24" s="50"/>
      <c r="E24" s="50"/>
      <c r="F24" s="51"/>
      <c r="G24" s="50"/>
      <c r="H24" s="50"/>
      <c r="I24" s="52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9" ht="15" customHeight="1">
      <c r="A25" s="14" t="s">
        <v>30</v>
      </c>
      <c r="B25" s="39">
        <f>SUM(B27:B40)</f>
        <v>190041</v>
      </c>
      <c r="C25" s="39">
        <v>15837</v>
      </c>
      <c r="D25" s="39">
        <f>SUM(D27:D40)</f>
        <v>260826</v>
      </c>
      <c r="E25" s="39">
        <v>21736</v>
      </c>
      <c r="F25" s="40">
        <v>14.91</v>
      </c>
      <c r="G25" s="39">
        <v>35770</v>
      </c>
      <c r="H25" s="39">
        <v>2980.8333333333335</v>
      </c>
      <c r="I25" s="39">
        <f>SUM(I27:I40)</f>
        <v>227273</v>
      </c>
      <c r="J25" s="39">
        <v>10794</v>
      </c>
      <c r="K25" s="39">
        <f>SUM(K27:K40)</f>
        <v>180874</v>
      </c>
      <c r="L25" s="39">
        <v>3891</v>
      </c>
      <c r="M25" s="39">
        <f>SUM(M27:M40)</f>
        <v>16617</v>
      </c>
      <c r="N25" s="39">
        <v>178</v>
      </c>
      <c r="O25" s="39">
        <f>SUM(O27:O40)</f>
        <v>33261</v>
      </c>
      <c r="P25" s="39">
        <v>558</v>
      </c>
      <c r="Q25" s="39">
        <f>SUM(Q27:Q40)</f>
        <v>205898</v>
      </c>
      <c r="R25" s="39">
        <f>SUM(R27:R40)</f>
        <v>22039</v>
      </c>
      <c r="S25" s="39">
        <f>SUM(S27:S40)</f>
        <v>183859</v>
      </c>
      <c r="T25" s="39">
        <v>19493</v>
      </c>
      <c r="U25" s="39">
        <f>SUM(U27:U40)</f>
        <v>15</v>
      </c>
      <c r="V25" s="39">
        <v>4</v>
      </c>
      <c r="W25" s="39">
        <f>SUM(W27:W40)</f>
        <v>11916</v>
      </c>
      <c r="X25" s="39">
        <v>101</v>
      </c>
      <c r="Y25" s="39">
        <f>SUM(Y27:Y40)</f>
        <v>361</v>
      </c>
      <c r="Z25" s="39">
        <v>91</v>
      </c>
      <c r="AA25" s="39">
        <f>SUM(AA27:AA40)</f>
        <v>3550</v>
      </c>
      <c r="AB25" s="39">
        <v>660</v>
      </c>
      <c r="AC25" s="6"/>
    </row>
    <row r="26" spans="1:29" ht="15" customHeight="1">
      <c r="A26" s="14" t="s">
        <v>31</v>
      </c>
      <c r="B26" s="39">
        <f>SUM(B41:B50)</f>
        <v>16595</v>
      </c>
      <c r="C26" s="39">
        <v>1383</v>
      </c>
      <c r="D26" s="39">
        <f>SUM(D41:D50)</f>
        <v>21951</v>
      </c>
      <c r="E26" s="39">
        <f>SUM(E41:E50)</f>
        <v>1829</v>
      </c>
      <c r="F26" s="40">
        <v>5.16</v>
      </c>
      <c r="G26" s="39">
        <v>2878</v>
      </c>
      <c r="H26" s="39">
        <v>239.83333333333334</v>
      </c>
      <c r="I26" s="39">
        <f>SUM(I41:I50)</f>
        <v>18297</v>
      </c>
      <c r="J26" s="39">
        <v>737</v>
      </c>
      <c r="K26" s="39">
        <f>SUM(K41:K50)</f>
        <v>11434</v>
      </c>
      <c r="L26" s="39">
        <v>145</v>
      </c>
      <c r="M26" s="39">
        <f>SUM(M41:M50)</f>
        <v>790</v>
      </c>
      <c r="N26" s="39">
        <v>9</v>
      </c>
      <c r="O26" s="39">
        <f>SUM(O41:O50)</f>
        <v>3044</v>
      </c>
      <c r="P26" s="39">
        <v>49</v>
      </c>
      <c r="Q26" s="39">
        <f>SUM(Q41:Q50)</f>
        <v>17093</v>
      </c>
      <c r="R26" s="39">
        <f>SUM(R41:R50)</f>
        <v>1959</v>
      </c>
      <c r="S26" s="39">
        <f>SUM(S41:S50)</f>
        <v>15134</v>
      </c>
      <c r="T26" s="39">
        <v>1697</v>
      </c>
      <c r="U26" s="39">
        <f>SUM(U41:U50)</f>
        <v>1</v>
      </c>
      <c r="V26" s="39">
        <v>0</v>
      </c>
      <c r="W26" s="39">
        <f>SUM(W41:W50)</f>
        <v>490</v>
      </c>
      <c r="X26" s="39">
        <v>8</v>
      </c>
      <c r="Y26" s="39">
        <f>SUM(Y41:Y50)</f>
        <v>24</v>
      </c>
      <c r="Z26" s="39">
        <v>4</v>
      </c>
      <c r="AA26" s="39">
        <f>SUM(AA41:AA50)</f>
        <v>1251</v>
      </c>
      <c r="AB26" s="39">
        <v>229</v>
      </c>
      <c r="AC26" s="6"/>
    </row>
    <row r="27" spans="1:29" ht="15" customHeight="1">
      <c r="A27" s="14" t="s">
        <v>32</v>
      </c>
      <c r="B27" s="39">
        <v>128329</v>
      </c>
      <c r="C27" s="48">
        <v>10694</v>
      </c>
      <c r="D27" s="39">
        <v>177399</v>
      </c>
      <c r="E27" s="39">
        <v>14783</v>
      </c>
      <c r="F27" s="40">
        <v>20.09</v>
      </c>
      <c r="G27" s="39">
        <v>24941</v>
      </c>
      <c r="H27" s="39">
        <v>2078.4166666666665</v>
      </c>
      <c r="I27" s="39">
        <v>156514</v>
      </c>
      <c r="J27" s="39">
        <v>7852</v>
      </c>
      <c r="K27" s="39">
        <v>126431</v>
      </c>
      <c r="L27" s="39">
        <v>3088</v>
      </c>
      <c r="M27" s="39">
        <v>12331</v>
      </c>
      <c r="N27" s="39">
        <v>132</v>
      </c>
      <c r="O27" s="39">
        <v>20987</v>
      </c>
      <c r="P27" s="39">
        <v>330</v>
      </c>
      <c r="Q27" s="39">
        <v>138790</v>
      </c>
      <c r="R27" s="39">
        <v>13199</v>
      </c>
      <c r="S27" s="39">
        <v>125591</v>
      </c>
      <c r="T27" s="39">
        <v>13134</v>
      </c>
      <c r="U27" s="39">
        <v>5</v>
      </c>
      <c r="V27" s="39">
        <v>1</v>
      </c>
      <c r="W27" s="39">
        <v>10364</v>
      </c>
      <c r="X27" s="39">
        <v>74</v>
      </c>
      <c r="Y27" s="39">
        <v>263</v>
      </c>
      <c r="Z27" s="39">
        <v>73</v>
      </c>
      <c r="AA27" s="39">
        <v>1321</v>
      </c>
      <c r="AB27" s="39">
        <v>256</v>
      </c>
      <c r="AC27" s="6"/>
    </row>
    <row r="28" spans="1:29" ht="15" customHeight="1">
      <c r="A28" s="14" t="s">
        <v>33</v>
      </c>
      <c r="B28" s="39">
        <v>14102</v>
      </c>
      <c r="C28" s="39">
        <v>1175</v>
      </c>
      <c r="D28" s="39">
        <v>18046</v>
      </c>
      <c r="E28" s="39">
        <v>1504</v>
      </c>
      <c r="F28" s="40">
        <v>11.43</v>
      </c>
      <c r="G28" s="39">
        <v>2477</v>
      </c>
      <c r="H28" s="39">
        <v>206.41666666666666</v>
      </c>
      <c r="I28" s="39">
        <v>15470</v>
      </c>
      <c r="J28" s="39">
        <v>665</v>
      </c>
      <c r="K28" s="39">
        <v>13059</v>
      </c>
      <c r="L28" s="39">
        <v>231</v>
      </c>
      <c r="M28" s="39">
        <v>638</v>
      </c>
      <c r="N28" s="39">
        <v>7</v>
      </c>
      <c r="O28" s="39">
        <v>3224</v>
      </c>
      <c r="P28" s="39">
        <v>65</v>
      </c>
      <c r="Q28" s="39">
        <v>16140</v>
      </c>
      <c r="R28" s="39">
        <v>2155</v>
      </c>
      <c r="S28" s="39">
        <v>13985</v>
      </c>
      <c r="T28" s="39">
        <v>1425</v>
      </c>
      <c r="U28" s="39">
        <v>1</v>
      </c>
      <c r="V28" s="39">
        <v>0</v>
      </c>
      <c r="W28" s="39">
        <v>259</v>
      </c>
      <c r="X28" s="39">
        <v>4</v>
      </c>
      <c r="Y28" s="39">
        <v>19</v>
      </c>
      <c r="Z28" s="39">
        <v>4</v>
      </c>
      <c r="AA28" s="39">
        <v>437</v>
      </c>
      <c r="AB28" s="39">
        <v>77</v>
      </c>
      <c r="AC28" s="6"/>
    </row>
    <row r="29" spans="1:29" ht="15" customHeight="1">
      <c r="A29" s="14" t="s">
        <v>34</v>
      </c>
      <c r="B29" s="39">
        <v>4252</v>
      </c>
      <c r="C29" s="39">
        <v>354</v>
      </c>
      <c r="D29" s="39">
        <v>5633</v>
      </c>
      <c r="E29" s="39">
        <v>469</v>
      </c>
      <c r="F29" s="40">
        <v>13.3</v>
      </c>
      <c r="G29" s="39">
        <v>714</v>
      </c>
      <c r="H29" s="39">
        <v>59.5</v>
      </c>
      <c r="I29" s="39">
        <v>4822</v>
      </c>
      <c r="J29" s="39">
        <v>217</v>
      </c>
      <c r="K29" s="39">
        <v>4090</v>
      </c>
      <c r="L29" s="39">
        <v>49</v>
      </c>
      <c r="M29" s="39">
        <v>334</v>
      </c>
      <c r="N29" s="39">
        <v>2</v>
      </c>
      <c r="O29" s="39">
        <v>862</v>
      </c>
      <c r="P29" s="39">
        <v>15</v>
      </c>
      <c r="Q29" s="39">
        <v>4518</v>
      </c>
      <c r="R29" s="39">
        <v>322</v>
      </c>
      <c r="S29" s="39">
        <v>4196</v>
      </c>
      <c r="T29" s="39">
        <v>353</v>
      </c>
      <c r="U29" s="48">
        <v>0</v>
      </c>
      <c r="V29" s="48">
        <v>0</v>
      </c>
      <c r="W29" s="39">
        <v>140</v>
      </c>
      <c r="X29" s="39">
        <v>2</v>
      </c>
      <c r="Y29" s="39">
        <v>6</v>
      </c>
      <c r="Z29" s="39">
        <v>1</v>
      </c>
      <c r="AA29" s="39">
        <v>389</v>
      </c>
      <c r="AB29" s="39">
        <v>75</v>
      </c>
      <c r="AC29" s="6"/>
    </row>
    <row r="30" spans="1:29" ht="15" customHeight="1">
      <c r="A30" s="14" t="s">
        <v>35</v>
      </c>
      <c r="B30" s="39">
        <v>7862</v>
      </c>
      <c r="C30" s="39">
        <v>655</v>
      </c>
      <c r="D30" s="39">
        <v>11455</v>
      </c>
      <c r="E30" s="39">
        <v>955</v>
      </c>
      <c r="F30" s="40">
        <v>17.33</v>
      </c>
      <c r="G30" s="39">
        <v>1433</v>
      </c>
      <c r="H30" s="39">
        <v>119.41666666666667</v>
      </c>
      <c r="I30" s="39">
        <v>9416</v>
      </c>
      <c r="J30" s="39">
        <v>414</v>
      </c>
      <c r="K30" s="39">
        <v>8438</v>
      </c>
      <c r="L30" s="39">
        <v>126</v>
      </c>
      <c r="M30" s="39">
        <v>744</v>
      </c>
      <c r="N30" s="39">
        <v>8</v>
      </c>
      <c r="O30" s="39">
        <v>1282</v>
      </c>
      <c r="P30" s="39">
        <v>23</v>
      </c>
      <c r="Q30" s="39">
        <v>8086</v>
      </c>
      <c r="R30" s="39">
        <v>1204</v>
      </c>
      <c r="S30" s="39">
        <v>6882</v>
      </c>
      <c r="T30" s="39">
        <v>846</v>
      </c>
      <c r="U30" s="39">
        <v>1</v>
      </c>
      <c r="V30" s="39">
        <v>0</v>
      </c>
      <c r="W30" s="39">
        <v>235</v>
      </c>
      <c r="X30" s="39">
        <v>3</v>
      </c>
      <c r="Y30" s="39">
        <v>27</v>
      </c>
      <c r="Z30" s="39">
        <v>4</v>
      </c>
      <c r="AA30" s="39">
        <v>48</v>
      </c>
      <c r="AB30" s="39">
        <v>8</v>
      </c>
      <c r="AC30" s="6"/>
    </row>
    <row r="31" spans="1:29" ht="15" customHeight="1">
      <c r="A31" s="14" t="s">
        <v>36</v>
      </c>
      <c r="B31" s="39">
        <v>4526</v>
      </c>
      <c r="C31" s="39">
        <v>377</v>
      </c>
      <c r="D31" s="39">
        <v>6349</v>
      </c>
      <c r="E31" s="39">
        <v>529</v>
      </c>
      <c r="F31" s="40">
        <v>19.86</v>
      </c>
      <c r="G31" s="39">
        <v>695</v>
      </c>
      <c r="H31" s="39">
        <v>57.916666666666664</v>
      </c>
      <c r="I31" s="39">
        <v>5439</v>
      </c>
      <c r="J31" s="39">
        <v>214</v>
      </c>
      <c r="K31" s="39">
        <v>3871</v>
      </c>
      <c r="L31" s="39">
        <v>58</v>
      </c>
      <c r="M31" s="39">
        <v>380</v>
      </c>
      <c r="N31" s="39">
        <v>4</v>
      </c>
      <c r="O31" s="39">
        <v>561</v>
      </c>
      <c r="P31" s="39">
        <v>8</v>
      </c>
      <c r="Q31" s="39">
        <v>4820</v>
      </c>
      <c r="R31" s="39">
        <v>603</v>
      </c>
      <c r="S31" s="39">
        <v>4217</v>
      </c>
      <c r="T31" s="39">
        <v>398</v>
      </c>
      <c r="U31" s="48">
        <v>3</v>
      </c>
      <c r="V31" s="48">
        <v>1</v>
      </c>
      <c r="W31" s="39">
        <v>93</v>
      </c>
      <c r="X31" s="39">
        <v>4</v>
      </c>
      <c r="Y31" s="39">
        <v>5</v>
      </c>
      <c r="Z31" s="39">
        <v>1</v>
      </c>
      <c r="AA31" s="39">
        <v>36</v>
      </c>
      <c r="AB31" s="39">
        <v>7</v>
      </c>
      <c r="AC31" s="6"/>
    </row>
    <row r="32" spans="1:29" ht="15" customHeight="1">
      <c r="A32" s="14" t="s">
        <v>37</v>
      </c>
      <c r="B32" s="39">
        <v>5091</v>
      </c>
      <c r="C32" s="39">
        <v>424</v>
      </c>
      <c r="D32" s="39">
        <v>6780</v>
      </c>
      <c r="E32" s="39">
        <v>565</v>
      </c>
      <c r="F32" s="40">
        <v>8.18</v>
      </c>
      <c r="G32" s="39">
        <v>1051</v>
      </c>
      <c r="H32" s="39">
        <v>87.58333333333333</v>
      </c>
      <c r="I32" s="39">
        <v>5136</v>
      </c>
      <c r="J32" s="39">
        <v>218</v>
      </c>
      <c r="K32" s="39">
        <v>3760</v>
      </c>
      <c r="L32" s="39">
        <v>53</v>
      </c>
      <c r="M32" s="39">
        <v>251</v>
      </c>
      <c r="N32" s="39">
        <v>3</v>
      </c>
      <c r="O32" s="39">
        <v>1458</v>
      </c>
      <c r="P32" s="39">
        <v>24</v>
      </c>
      <c r="Q32" s="39">
        <v>5853</v>
      </c>
      <c r="R32" s="39">
        <v>1144</v>
      </c>
      <c r="S32" s="39">
        <v>4709</v>
      </c>
      <c r="T32" s="39">
        <v>733</v>
      </c>
      <c r="U32" s="48">
        <v>1</v>
      </c>
      <c r="V32" s="48">
        <v>0</v>
      </c>
      <c r="W32" s="48">
        <v>93</v>
      </c>
      <c r="X32" s="39">
        <v>1</v>
      </c>
      <c r="Y32" s="39">
        <v>5</v>
      </c>
      <c r="Z32" s="39">
        <v>1</v>
      </c>
      <c r="AA32" s="48">
        <v>83</v>
      </c>
      <c r="AB32" s="48">
        <v>17</v>
      </c>
      <c r="AC32" s="6"/>
    </row>
    <row r="33" spans="1:29" ht="15" customHeight="1">
      <c r="A33" s="14" t="s">
        <v>38</v>
      </c>
      <c r="B33" s="39">
        <v>3804</v>
      </c>
      <c r="C33" s="39">
        <v>317</v>
      </c>
      <c r="D33" s="39">
        <v>5059</v>
      </c>
      <c r="E33" s="39">
        <v>422</v>
      </c>
      <c r="F33" s="40">
        <v>7.69</v>
      </c>
      <c r="G33" s="39">
        <v>644</v>
      </c>
      <c r="H33" s="39">
        <v>53.666666666666664</v>
      </c>
      <c r="I33" s="39">
        <v>4586</v>
      </c>
      <c r="J33" s="39">
        <v>188</v>
      </c>
      <c r="K33" s="39">
        <v>3421</v>
      </c>
      <c r="L33" s="39">
        <v>40</v>
      </c>
      <c r="M33" s="39">
        <v>371</v>
      </c>
      <c r="N33" s="39">
        <v>4</v>
      </c>
      <c r="O33" s="39">
        <v>744</v>
      </c>
      <c r="P33" s="39">
        <v>14</v>
      </c>
      <c r="Q33" s="39">
        <v>3884</v>
      </c>
      <c r="R33" s="39">
        <v>376</v>
      </c>
      <c r="S33" s="39">
        <v>3508</v>
      </c>
      <c r="T33" s="39">
        <v>345</v>
      </c>
      <c r="U33" s="48">
        <v>0</v>
      </c>
      <c r="V33" s="48">
        <v>0</v>
      </c>
      <c r="W33" s="48">
        <v>51</v>
      </c>
      <c r="X33" s="48">
        <v>1</v>
      </c>
      <c r="Y33" s="48">
        <v>5</v>
      </c>
      <c r="Z33" s="39">
        <v>1</v>
      </c>
      <c r="AA33" s="39">
        <v>280</v>
      </c>
      <c r="AB33" s="39">
        <v>50</v>
      </c>
      <c r="AC33" s="6"/>
    </row>
    <row r="34" spans="1:29" ht="15" customHeight="1">
      <c r="A34" s="14" t="s">
        <v>39</v>
      </c>
      <c r="B34" s="39">
        <v>3639</v>
      </c>
      <c r="C34" s="39">
        <v>303</v>
      </c>
      <c r="D34" s="39">
        <v>5492</v>
      </c>
      <c r="E34" s="39">
        <v>458</v>
      </c>
      <c r="F34" s="40">
        <v>9.2</v>
      </c>
      <c r="G34" s="39">
        <v>629</v>
      </c>
      <c r="H34" s="39">
        <v>52.416666666666664</v>
      </c>
      <c r="I34" s="39">
        <v>4683</v>
      </c>
      <c r="J34" s="39">
        <v>186</v>
      </c>
      <c r="K34" s="39">
        <v>3542</v>
      </c>
      <c r="L34" s="39">
        <v>46</v>
      </c>
      <c r="M34" s="39">
        <v>390</v>
      </c>
      <c r="N34" s="39">
        <v>4</v>
      </c>
      <c r="O34" s="39">
        <v>649</v>
      </c>
      <c r="P34" s="39">
        <v>12</v>
      </c>
      <c r="Q34" s="39">
        <v>4235</v>
      </c>
      <c r="R34" s="39">
        <v>502</v>
      </c>
      <c r="S34" s="39">
        <v>3733</v>
      </c>
      <c r="T34" s="39">
        <v>359</v>
      </c>
      <c r="U34" s="48">
        <v>2</v>
      </c>
      <c r="V34" s="48">
        <v>1</v>
      </c>
      <c r="W34" s="48">
        <v>114</v>
      </c>
      <c r="X34" s="48">
        <v>2</v>
      </c>
      <c r="Y34" s="39">
        <v>6</v>
      </c>
      <c r="Z34" s="39">
        <v>1</v>
      </c>
      <c r="AA34" s="39">
        <v>100</v>
      </c>
      <c r="AB34" s="39">
        <v>19</v>
      </c>
      <c r="AC34" s="6"/>
    </row>
    <row r="35" spans="1:29" ht="15" customHeight="1">
      <c r="A35" s="14" t="s">
        <v>40</v>
      </c>
      <c r="B35" s="39">
        <v>2163</v>
      </c>
      <c r="C35" s="39">
        <v>180</v>
      </c>
      <c r="D35" s="39">
        <v>2601</v>
      </c>
      <c r="E35" s="39">
        <v>217</v>
      </c>
      <c r="F35" s="40">
        <v>5.77</v>
      </c>
      <c r="G35" s="39">
        <v>342</v>
      </c>
      <c r="H35" s="39">
        <v>28.5</v>
      </c>
      <c r="I35" s="39">
        <v>2191</v>
      </c>
      <c r="J35" s="39">
        <v>92</v>
      </c>
      <c r="K35" s="39">
        <v>1747</v>
      </c>
      <c r="L35" s="39">
        <v>30</v>
      </c>
      <c r="M35" s="39">
        <v>31</v>
      </c>
      <c r="N35" s="39">
        <v>0</v>
      </c>
      <c r="O35" s="39">
        <v>398</v>
      </c>
      <c r="P35" s="39">
        <v>5</v>
      </c>
      <c r="Q35" s="39">
        <v>2232</v>
      </c>
      <c r="R35" s="39">
        <v>329</v>
      </c>
      <c r="S35" s="39">
        <v>1903</v>
      </c>
      <c r="T35" s="39">
        <v>203</v>
      </c>
      <c r="U35" s="48">
        <v>1</v>
      </c>
      <c r="V35" s="48">
        <v>0</v>
      </c>
      <c r="W35" s="39">
        <v>46</v>
      </c>
      <c r="X35" s="39">
        <v>1</v>
      </c>
      <c r="Y35" s="39">
        <v>5</v>
      </c>
      <c r="Z35" s="39">
        <v>1</v>
      </c>
      <c r="AA35" s="39">
        <v>60</v>
      </c>
      <c r="AB35" s="39">
        <v>10</v>
      </c>
      <c r="AC35" s="6"/>
    </row>
    <row r="36" spans="1:29" ht="15" customHeight="1">
      <c r="A36" s="14" t="s">
        <v>55</v>
      </c>
      <c r="B36" s="39">
        <v>1818</v>
      </c>
      <c r="C36" s="39">
        <v>152</v>
      </c>
      <c r="D36" s="39">
        <v>2392</v>
      </c>
      <c r="E36" s="39">
        <v>199</v>
      </c>
      <c r="F36" s="40">
        <v>6.8</v>
      </c>
      <c r="G36" s="39">
        <v>270</v>
      </c>
      <c r="H36" s="39">
        <v>22.5</v>
      </c>
      <c r="I36" s="39">
        <v>2082</v>
      </c>
      <c r="J36" s="39">
        <v>84</v>
      </c>
      <c r="K36" s="39">
        <v>974</v>
      </c>
      <c r="L36" s="39">
        <v>13</v>
      </c>
      <c r="M36" s="39">
        <v>76</v>
      </c>
      <c r="N36" s="39">
        <v>1</v>
      </c>
      <c r="O36" s="39">
        <v>309</v>
      </c>
      <c r="P36" s="39">
        <v>5</v>
      </c>
      <c r="Q36" s="39">
        <v>1841</v>
      </c>
      <c r="R36" s="39">
        <v>287</v>
      </c>
      <c r="S36" s="39">
        <v>1554</v>
      </c>
      <c r="T36" s="39">
        <v>158</v>
      </c>
      <c r="U36" s="48">
        <v>0</v>
      </c>
      <c r="V36" s="48">
        <v>0</v>
      </c>
      <c r="W36" s="39">
        <v>31</v>
      </c>
      <c r="X36" s="39">
        <v>0</v>
      </c>
      <c r="Y36" s="39">
        <v>1</v>
      </c>
      <c r="Z36" s="39">
        <v>0</v>
      </c>
      <c r="AA36" s="39">
        <v>51</v>
      </c>
      <c r="AB36" s="39">
        <v>9</v>
      </c>
      <c r="AC36" s="6"/>
    </row>
    <row r="37" spans="1:29" ht="15" customHeight="1">
      <c r="A37" s="14" t="s">
        <v>41</v>
      </c>
      <c r="B37" s="39">
        <v>3644</v>
      </c>
      <c r="C37" s="39">
        <v>304</v>
      </c>
      <c r="D37" s="39">
        <v>4819</v>
      </c>
      <c r="E37" s="39">
        <v>402</v>
      </c>
      <c r="F37" s="40">
        <v>6.54</v>
      </c>
      <c r="G37" s="39">
        <v>673</v>
      </c>
      <c r="H37" s="39">
        <v>56.083333333333336</v>
      </c>
      <c r="I37" s="39">
        <v>4167</v>
      </c>
      <c r="J37" s="39">
        <v>159</v>
      </c>
      <c r="K37" s="39">
        <v>3084</v>
      </c>
      <c r="L37" s="39">
        <v>40</v>
      </c>
      <c r="M37" s="39">
        <v>225</v>
      </c>
      <c r="N37" s="39">
        <v>2</v>
      </c>
      <c r="O37" s="39">
        <v>1010</v>
      </c>
      <c r="P37" s="39">
        <v>25</v>
      </c>
      <c r="Q37" s="39">
        <v>3860</v>
      </c>
      <c r="R37" s="39">
        <v>472</v>
      </c>
      <c r="S37" s="39">
        <v>3388</v>
      </c>
      <c r="T37" s="39">
        <v>431</v>
      </c>
      <c r="U37" s="48">
        <v>0</v>
      </c>
      <c r="V37" s="48">
        <v>0</v>
      </c>
      <c r="W37" s="39">
        <v>99</v>
      </c>
      <c r="X37" s="39">
        <v>2</v>
      </c>
      <c r="Y37" s="39">
        <v>6</v>
      </c>
      <c r="Z37" s="39">
        <v>1</v>
      </c>
      <c r="AA37" s="39">
        <v>73</v>
      </c>
      <c r="AB37" s="39">
        <v>13</v>
      </c>
      <c r="AC37" s="6"/>
    </row>
    <row r="38" spans="1:29" ht="15" customHeight="1">
      <c r="A38" s="14" t="s">
        <v>42</v>
      </c>
      <c r="B38" s="39">
        <v>1742</v>
      </c>
      <c r="C38" s="39">
        <v>145</v>
      </c>
      <c r="D38" s="39">
        <v>2124</v>
      </c>
      <c r="E38" s="39">
        <v>177</v>
      </c>
      <c r="F38" s="40">
        <v>6.29</v>
      </c>
      <c r="G38" s="39">
        <v>286</v>
      </c>
      <c r="H38" s="39">
        <v>23.833333333333332</v>
      </c>
      <c r="I38" s="39">
        <v>1899</v>
      </c>
      <c r="J38" s="39">
        <v>80</v>
      </c>
      <c r="K38" s="39">
        <v>1417</v>
      </c>
      <c r="L38" s="39">
        <v>18</v>
      </c>
      <c r="M38" s="39">
        <v>86</v>
      </c>
      <c r="N38" s="39">
        <v>1</v>
      </c>
      <c r="O38" s="39">
        <v>414</v>
      </c>
      <c r="P38" s="39">
        <v>5</v>
      </c>
      <c r="Q38" s="39">
        <v>1823</v>
      </c>
      <c r="R38" s="39">
        <v>214</v>
      </c>
      <c r="S38" s="39">
        <v>1609</v>
      </c>
      <c r="T38" s="39">
        <v>173</v>
      </c>
      <c r="U38" s="48">
        <v>0</v>
      </c>
      <c r="V38" s="48">
        <v>0</v>
      </c>
      <c r="W38" s="39">
        <v>38</v>
      </c>
      <c r="X38" s="39">
        <v>1</v>
      </c>
      <c r="Y38" s="39">
        <v>2</v>
      </c>
      <c r="Z38" s="39">
        <v>1</v>
      </c>
      <c r="AA38" s="39">
        <v>46</v>
      </c>
      <c r="AB38" s="39">
        <v>8</v>
      </c>
      <c r="AC38" s="6"/>
    </row>
    <row r="39" spans="1:29" ht="15" customHeight="1">
      <c r="A39" s="14" t="s">
        <v>57</v>
      </c>
      <c r="B39" s="39">
        <v>7119</v>
      </c>
      <c r="C39" s="39">
        <v>593</v>
      </c>
      <c r="D39" s="39">
        <v>9534</v>
      </c>
      <c r="E39" s="39">
        <v>795</v>
      </c>
      <c r="F39" s="40">
        <v>9.07</v>
      </c>
      <c r="G39" s="39">
        <v>1230</v>
      </c>
      <c r="H39" s="39">
        <v>102.5</v>
      </c>
      <c r="I39" s="39">
        <v>8048</v>
      </c>
      <c r="J39" s="39">
        <v>328</v>
      </c>
      <c r="K39" s="39">
        <v>4882</v>
      </c>
      <c r="L39" s="39">
        <v>68</v>
      </c>
      <c r="M39" s="39">
        <v>430</v>
      </c>
      <c r="N39" s="39">
        <v>5</v>
      </c>
      <c r="O39" s="39">
        <v>1119</v>
      </c>
      <c r="P39" s="39">
        <v>18</v>
      </c>
      <c r="Q39" s="39">
        <v>7361</v>
      </c>
      <c r="R39" s="39">
        <v>969</v>
      </c>
      <c r="S39" s="39">
        <v>6392</v>
      </c>
      <c r="T39" s="39">
        <v>725</v>
      </c>
      <c r="U39" s="48">
        <v>1</v>
      </c>
      <c r="V39" s="48">
        <v>0</v>
      </c>
      <c r="W39" s="39">
        <v>248</v>
      </c>
      <c r="X39" s="39">
        <v>5</v>
      </c>
      <c r="Y39" s="39">
        <v>9</v>
      </c>
      <c r="Z39" s="39">
        <v>2</v>
      </c>
      <c r="AA39" s="39">
        <v>448</v>
      </c>
      <c r="AB39" s="39">
        <v>79</v>
      </c>
      <c r="AC39" s="6"/>
    </row>
    <row r="40" spans="1:29" ht="15" customHeight="1">
      <c r="A40" s="14" t="s">
        <v>56</v>
      </c>
      <c r="B40" s="39">
        <v>1950</v>
      </c>
      <c r="C40" s="39">
        <v>163</v>
      </c>
      <c r="D40" s="39">
        <v>3143</v>
      </c>
      <c r="E40" s="39">
        <v>262</v>
      </c>
      <c r="F40" s="40">
        <v>4.69</v>
      </c>
      <c r="G40" s="39">
        <v>386</v>
      </c>
      <c r="H40" s="39">
        <v>32.166666666666664</v>
      </c>
      <c r="I40" s="39">
        <v>2820</v>
      </c>
      <c r="J40" s="39">
        <v>100</v>
      </c>
      <c r="K40" s="39">
        <v>2158</v>
      </c>
      <c r="L40" s="39">
        <v>30</v>
      </c>
      <c r="M40" s="39">
        <v>330</v>
      </c>
      <c r="N40" s="39">
        <v>3</v>
      </c>
      <c r="O40" s="39">
        <v>244</v>
      </c>
      <c r="P40" s="39">
        <v>8</v>
      </c>
      <c r="Q40" s="39">
        <v>2455</v>
      </c>
      <c r="R40" s="39">
        <v>263</v>
      </c>
      <c r="S40" s="39">
        <v>2192</v>
      </c>
      <c r="T40" s="39">
        <v>210</v>
      </c>
      <c r="U40" s="48">
        <v>0</v>
      </c>
      <c r="V40" s="48">
        <v>0</v>
      </c>
      <c r="W40" s="39">
        <v>105</v>
      </c>
      <c r="X40" s="39">
        <v>2</v>
      </c>
      <c r="Y40" s="39">
        <v>2</v>
      </c>
      <c r="Z40" s="39">
        <v>0</v>
      </c>
      <c r="AA40" s="39">
        <v>178</v>
      </c>
      <c r="AB40" s="39">
        <v>32</v>
      </c>
      <c r="AC40" s="6"/>
    </row>
    <row r="41" spans="1:29" ht="15" customHeight="1">
      <c r="A41" s="29" t="s">
        <v>59</v>
      </c>
      <c r="B41" s="39">
        <v>974</v>
      </c>
      <c r="C41" s="39">
        <v>81</v>
      </c>
      <c r="D41" s="39">
        <v>1238</v>
      </c>
      <c r="E41" s="39">
        <v>103</v>
      </c>
      <c r="F41" s="40">
        <v>9.19</v>
      </c>
      <c r="G41" s="39">
        <v>52</v>
      </c>
      <c r="H41" s="39">
        <v>4.333333333333333</v>
      </c>
      <c r="I41" s="39">
        <v>952</v>
      </c>
      <c r="J41" s="39">
        <v>39</v>
      </c>
      <c r="K41" s="39">
        <v>331</v>
      </c>
      <c r="L41" s="39">
        <v>5</v>
      </c>
      <c r="M41" s="39">
        <v>31</v>
      </c>
      <c r="N41" s="39">
        <v>0</v>
      </c>
      <c r="O41" s="39">
        <v>260</v>
      </c>
      <c r="P41" s="39">
        <v>0</v>
      </c>
      <c r="Q41" s="39">
        <v>1013</v>
      </c>
      <c r="R41" s="39">
        <v>108</v>
      </c>
      <c r="S41" s="39">
        <v>905</v>
      </c>
      <c r="T41" s="39">
        <v>0</v>
      </c>
      <c r="U41" s="48">
        <v>0</v>
      </c>
      <c r="V41" s="48">
        <v>0</v>
      </c>
      <c r="W41" s="39">
        <v>24</v>
      </c>
      <c r="X41" s="39">
        <v>0</v>
      </c>
      <c r="Y41" s="39">
        <v>4</v>
      </c>
      <c r="Z41" s="39">
        <v>1</v>
      </c>
      <c r="AA41" s="39">
        <v>36</v>
      </c>
      <c r="AB41" s="39">
        <v>7</v>
      </c>
      <c r="AC41" s="6"/>
    </row>
    <row r="42" spans="1:29" ht="15" customHeight="1">
      <c r="A42" s="14" t="s">
        <v>43</v>
      </c>
      <c r="B42" s="39">
        <v>1473</v>
      </c>
      <c r="C42" s="39">
        <v>123</v>
      </c>
      <c r="D42" s="39">
        <v>1979</v>
      </c>
      <c r="E42" s="39">
        <v>165</v>
      </c>
      <c r="F42" s="40">
        <v>3.8</v>
      </c>
      <c r="G42" s="39">
        <v>91</v>
      </c>
      <c r="H42" s="39">
        <v>7.583333333333333</v>
      </c>
      <c r="I42" s="39">
        <v>1622</v>
      </c>
      <c r="J42" s="39">
        <v>60</v>
      </c>
      <c r="K42" s="39">
        <v>914</v>
      </c>
      <c r="L42" s="39">
        <v>13</v>
      </c>
      <c r="M42" s="39">
        <v>72</v>
      </c>
      <c r="N42" s="39">
        <v>1</v>
      </c>
      <c r="O42" s="39">
        <v>333</v>
      </c>
      <c r="P42" s="39">
        <v>0</v>
      </c>
      <c r="Q42" s="39">
        <v>1526</v>
      </c>
      <c r="R42" s="39">
        <v>199</v>
      </c>
      <c r="S42" s="39">
        <v>1327</v>
      </c>
      <c r="T42" s="39">
        <v>1</v>
      </c>
      <c r="U42" s="48">
        <v>0</v>
      </c>
      <c r="V42" s="48">
        <v>0</v>
      </c>
      <c r="W42" s="39">
        <v>70</v>
      </c>
      <c r="X42" s="39">
        <v>1</v>
      </c>
      <c r="Y42" s="39">
        <v>2</v>
      </c>
      <c r="Z42" s="39">
        <v>0</v>
      </c>
      <c r="AA42" s="39">
        <v>84</v>
      </c>
      <c r="AB42" s="39">
        <v>15</v>
      </c>
      <c r="AC42" s="6"/>
    </row>
    <row r="43" spans="1:29" ht="15" customHeight="1">
      <c r="A43" s="14" t="s">
        <v>44</v>
      </c>
      <c r="B43" s="48" t="s">
        <v>77</v>
      </c>
      <c r="C43" s="48" t="s">
        <v>77</v>
      </c>
      <c r="D43" s="48" t="s">
        <v>77</v>
      </c>
      <c r="E43" s="48" t="s">
        <v>77</v>
      </c>
      <c r="F43" s="48" t="s">
        <v>77</v>
      </c>
      <c r="G43" s="48"/>
      <c r="H43" s="48"/>
      <c r="I43" s="48" t="s">
        <v>77</v>
      </c>
      <c r="J43" s="48"/>
      <c r="K43" s="48" t="s">
        <v>77</v>
      </c>
      <c r="L43" s="48"/>
      <c r="M43" s="48" t="s">
        <v>77</v>
      </c>
      <c r="N43" s="48"/>
      <c r="O43" s="48" t="s">
        <v>77</v>
      </c>
      <c r="P43" s="48"/>
      <c r="Q43" s="48" t="s">
        <v>77</v>
      </c>
      <c r="R43" s="48" t="s">
        <v>77</v>
      </c>
      <c r="S43" s="48" t="s">
        <v>77</v>
      </c>
      <c r="T43" s="48"/>
      <c r="U43" s="48" t="s">
        <v>77</v>
      </c>
      <c r="V43" s="48"/>
      <c r="W43" s="48" t="s">
        <v>77</v>
      </c>
      <c r="X43" s="48"/>
      <c r="Y43" s="48" t="s">
        <v>77</v>
      </c>
      <c r="Z43" s="48"/>
      <c r="AA43" s="48" t="s">
        <v>77</v>
      </c>
      <c r="AB43" s="48"/>
      <c r="AC43" s="6"/>
    </row>
    <row r="44" spans="1:29" ht="15" customHeight="1">
      <c r="A44" s="14" t="s">
        <v>45</v>
      </c>
      <c r="B44" s="39">
        <v>3365</v>
      </c>
      <c r="C44" s="39">
        <v>280</v>
      </c>
      <c r="D44" s="39">
        <v>4899</v>
      </c>
      <c r="E44" s="39">
        <v>408</v>
      </c>
      <c r="F44" s="40">
        <v>5.8</v>
      </c>
      <c r="G44" s="39">
        <v>248</v>
      </c>
      <c r="H44" s="39">
        <v>20.666666666666668</v>
      </c>
      <c r="I44" s="39">
        <v>4326</v>
      </c>
      <c r="J44" s="39">
        <v>171</v>
      </c>
      <c r="K44" s="39">
        <v>3763</v>
      </c>
      <c r="L44" s="39">
        <v>47</v>
      </c>
      <c r="M44" s="39">
        <v>268</v>
      </c>
      <c r="N44" s="39">
        <v>3</v>
      </c>
      <c r="O44" s="39">
        <v>450</v>
      </c>
      <c r="P44" s="39">
        <v>0</v>
      </c>
      <c r="Q44" s="39">
        <v>3492</v>
      </c>
      <c r="R44" s="39">
        <v>418</v>
      </c>
      <c r="S44" s="39">
        <v>3074</v>
      </c>
      <c r="T44" s="39">
        <v>1</v>
      </c>
      <c r="U44" s="48">
        <v>1</v>
      </c>
      <c r="V44" s="39">
        <v>0</v>
      </c>
      <c r="W44" s="39">
        <v>180</v>
      </c>
      <c r="X44" s="39">
        <v>3</v>
      </c>
      <c r="Y44" s="39">
        <v>3</v>
      </c>
      <c r="Z44" s="39">
        <v>1</v>
      </c>
      <c r="AA44" s="39">
        <v>113</v>
      </c>
      <c r="AB44" s="39">
        <v>22</v>
      </c>
      <c r="AC44" s="6"/>
    </row>
    <row r="45" spans="1:29" ht="15" customHeight="1">
      <c r="A45" s="14" t="s">
        <v>46</v>
      </c>
      <c r="B45" s="39">
        <v>1737</v>
      </c>
      <c r="C45" s="39">
        <v>145</v>
      </c>
      <c r="D45" s="39">
        <v>2176</v>
      </c>
      <c r="E45" s="39">
        <v>181</v>
      </c>
      <c r="F45" s="40">
        <v>4.62</v>
      </c>
      <c r="G45" s="39">
        <v>100</v>
      </c>
      <c r="H45" s="39">
        <v>8.333333333333334</v>
      </c>
      <c r="I45" s="39">
        <v>1784</v>
      </c>
      <c r="J45" s="39">
        <v>74</v>
      </c>
      <c r="K45" s="39">
        <v>1175</v>
      </c>
      <c r="L45" s="39">
        <v>17</v>
      </c>
      <c r="M45" s="39">
        <v>85</v>
      </c>
      <c r="N45" s="39">
        <v>1</v>
      </c>
      <c r="O45" s="39">
        <v>313</v>
      </c>
      <c r="P45" s="39">
        <v>0</v>
      </c>
      <c r="Q45" s="39">
        <v>1704</v>
      </c>
      <c r="R45" s="39">
        <v>181</v>
      </c>
      <c r="S45" s="39">
        <v>1523</v>
      </c>
      <c r="T45" s="39">
        <v>1</v>
      </c>
      <c r="U45" s="39">
        <v>0</v>
      </c>
      <c r="V45" s="39">
        <v>0</v>
      </c>
      <c r="W45" s="39">
        <v>12</v>
      </c>
      <c r="X45" s="39">
        <v>0</v>
      </c>
      <c r="Y45" s="39">
        <v>4</v>
      </c>
      <c r="Z45" s="39">
        <v>1</v>
      </c>
      <c r="AA45" s="39">
        <v>25</v>
      </c>
      <c r="AB45" s="39">
        <v>5</v>
      </c>
      <c r="AC45" s="6"/>
    </row>
    <row r="46" spans="1:29" ht="15" customHeight="1">
      <c r="A46" s="14" t="s">
        <v>47</v>
      </c>
      <c r="B46" s="39">
        <v>3850</v>
      </c>
      <c r="C46" s="39">
        <v>321</v>
      </c>
      <c r="D46" s="39">
        <v>4951</v>
      </c>
      <c r="E46" s="39">
        <v>413</v>
      </c>
      <c r="F46" s="40">
        <v>4.74</v>
      </c>
      <c r="G46" s="39">
        <v>285</v>
      </c>
      <c r="H46" s="39">
        <v>23.75</v>
      </c>
      <c r="I46" s="39">
        <v>4093</v>
      </c>
      <c r="J46" s="39">
        <v>169</v>
      </c>
      <c r="K46" s="39">
        <v>2562</v>
      </c>
      <c r="L46" s="39">
        <v>35</v>
      </c>
      <c r="M46" s="39">
        <v>142</v>
      </c>
      <c r="N46" s="39">
        <v>2</v>
      </c>
      <c r="O46" s="39">
        <v>785</v>
      </c>
      <c r="P46" s="39">
        <v>0</v>
      </c>
      <c r="Q46" s="39">
        <v>4153</v>
      </c>
      <c r="R46" s="39">
        <v>579</v>
      </c>
      <c r="S46" s="39">
        <v>3574</v>
      </c>
      <c r="T46" s="39">
        <v>2</v>
      </c>
      <c r="U46" s="48">
        <v>0</v>
      </c>
      <c r="V46" s="48">
        <v>0</v>
      </c>
      <c r="W46" s="39">
        <v>63</v>
      </c>
      <c r="X46" s="39">
        <v>1</v>
      </c>
      <c r="Y46" s="39">
        <v>8</v>
      </c>
      <c r="Z46" s="39">
        <v>1</v>
      </c>
      <c r="AA46" s="39">
        <v>410</v>
      </c>
      <c r="AB46" s="39">
        <v>75</v>
      </c>
      <c r="AC46" s="6"/>
    </row>
    <row r="47" spans="1:29" ht="15" customHeight="1">
      <c r="A47" s="14" t="s">
        <v>48</v>
      </c>
      <c r="B47" s="39">
        <v>503</v>
      </c>
      <c r="C47" s="39">
        <v>42</v>
      </c>
      <c r="D47" s="39">
        <v>575</v>
      </c>
      <c r="E47" s="39">
        <v>48</v>
      </c>
      <c r="F47" s="40">
        <v>3.81</v>
      </c>
      <c r="G47" s="39">
        <v>28</v>
      </c>
      <c r="H47" s="39">
        <v>2.3333333333333335</v>
      </c>
      <c r="I47" s="39">
        <v>453</v>
      </c>
      <c r="J47" s="39">
        <v>19</v>
      </c>
      <c r="K47" s="39">
        <v>274</v>
      </c>
      <c r="L47" s="39">
        <v>4</v>
      </c>
      <c r="M47" s="39">
        <v>10</v>
      </c>
      <c r="N47" s="39">
        <v>0</v>
      </c>
      <c r="O47" s="39">
        <v>134</v>
      </c>
      <c r="P47" s="39">
        <v>0</v>
      </c>
      <c r="Q47" s="39">
        <v>460</v>
      </c>
      <c r="R47" s="39">
        <v>35</v>
      </c>
      <c r="S47" s="39">
        <v>425</v>
      </c>
      <c r="T47" s="39">
        <v>0</v>
      </c>
      <c r="U47" s="48">
        <v>0</v>
      </c>
      <c r="V47" s="48">
        <v>0</v>
      </c>
      <c r="W47" s="39">
        <v>2</v>
      </c>
      <c r="X47" s="39">
        <v>0</v>
      </c>
      <c r="Y47" s="48">
        <v>0</v>
      </c>
      <c r="Z47" s="48">
        <v>0</v>
      </c>
      <c r="AA47" s="39">
        <v>24</v>
      </c>
      <c r="AB47" s="39">
        <v>4</v>
      </c>
      <c r="AC47" s="6"/>
    </row>
    <row r="48" spans="1:29" ht="15" customHeight="1">
      <c r="A48" s="14" t="s">
        <v>61</v>
      </c>
      <c r="B48" s="39">
        <v>1241</v>
      </c>
      <c r="C48" s="39">
        <v>103</v>
      </c>
      <c r="D48" s="39">
        <v>1734</v>
      </c>
      <c r="E48" s="39">
        <v>145</v>
      </c>
      <c r="F48" s="40">
        <v>6.02</v>
      </c>
      <c r="G48" s="39">
        <v>86</v>
      </c>
      <c r="H48" s="39">
        <v>7.166666666666667</v>
      </c>
      <c r="I48" s="39">
        <v>1452</v>
      </c>
      <c r="J48" s="39">
        <v>60</v>
      </c>
      <c r="K48" s="39">
        <v>780</v>
      </c>
      <c r="L48" s="39">
        <v>7</v>
      </c>
      <c r="M48" s="39">
        <v>121</v>
      </c>
      <c r="N48" s="39">
        <v>1</v>
      </c>
      <c r="O48" s="39">
        <v>83</v>
      </c>
      <c r="P48" s="39">
        <v>0</v>
      </c>
      <c r="Q48" s="39">
        <v>1317</v>
      </c>
      <c r="R48" s="39">
        <v>140</v>
      </c>
      <c r="S48" s="39">
        <v>1177</v>
      </c>
      <c r="T48" s="39">
        <v>0</v>
      </c>
      <c r="U48" s="48">
        <v>0</v>
      </c>
      <c r="V48" s="48">
        <v>0</v>
      </c>
      <c r="W48" s="39">
        <v>51</v>
      </c>
      <c r="X48" s="39">
        <v>1</v>
      </c>
      <c r="Y48" s="48">
        <v>2</v>
      </c>
      <c r="Z48" s="48">
        <v>0</v>
      </c>
      <c r="AA48" s="39">
        <v>83</v>
      </c>
      <c r="AB48" s="39">
        <v>15</v>
      </c>
      <c r="AC48" s="6"/>
    </row>
    <row r="49" spans="1:29" ht="15" customHeight="1">
      <c r="A49" s="14" t="s">
        <v>49</v>
      </c>
      <c r="B49" s="39">
        <v>3281</v>
      </c>
      <c r="C49" s="39">
        <v>273</v>
      </c>
      <c r="D49" s="39">
        <v>4167</v>
      </c>
      <c r="E49" s="39">
        <v>347</v>
      </c>
      <c r="F49" s="40">
        <v>5.95</v>
      </c>
      <c r="G49" s="39">
        <v>239</v>
      </c>
      <c r="H49" s="39">
        <v>19.916666666666668</v>
      </c>
      <c r="I49" s="39">
        <v>3415</v>
      </c>
      <c r="J49" s="39">
        <v>137</v>
      </c>
      <c r="K49" s="39">
        <v>1473</v>
      </c>
      <c r="L49" s="39">
        <v>14</v>
      </c>
      <c r="M49" s="39">
        <v>61</v>
      </c>
      <c r="N49" s="39">
        <v>1</v>
      </c>
      <c r="O49" s="39">
        <v>674</v>
      </c>
      <c r="P49" s="39">
        <v>0</v>
      </c>
      <c r="Q49" s="39">
        <v>3269</v>
      </c>
      <c r="R49" s="39">
        <v>296</v>
      </c>
      <c r="S49" s="39">
        <v>2973</v>
      </c>
      <c r="T49" s="39">
        <v>2</v>
      </c>
      <c r="U49" s="48">
        <v>0</v>
      </c>
      <c r="V49" s="48">
        <v>0</v>
      </c>
      <c r="W49" s="39">
        <v>63</v>
      </c>
      <c r="X49" s="39">
        <v>1</v>
      </c>
      <c r="Y49" s="48">
        <v>1</v>
      </c>
      <c r="Z49" s="39">
        <v>0</v>
      </c>
      <c r="AA49" s="39">
        <v>464</v>
      </c>
      <c r="AB49" s="39">
        <v>84</v>
      </c>
      <c r="AC49" s="6"/>
    </row>
    <row r="50" spans="1:29" ht="15" customHeight="1">
      <c r="A50" s="14" t="s">
        <v>50</v>
      </c>
      <c r="B50" s="39">
        <v>171</v>
      </c>
      <c r="C50" s="39">
        <v>14</v>
      </c>
      <c r="D50" s="39">
        <v>232</v>
      </c>
      <c r="E50" s="39">
        <v>19</v>
      </c>
      <c r="F50" s="40">
        <v>2.37</v>
      </c>
      <c r="G50" s="39">
        <v>12</v>
      </c>
      <c r="H50" s="39">
        <v>1</v>
      </c>
      <c r="I50" s="39">
        <v>200</v>
      </c>
      <c r="J50" s="39">
        <v>9</v>
      </c>
      <c r="K50" s="39">
        <v>162</v>
      </c>
      <c r="L50" s="39">
        <v>2</v>
      </c>
      <c r="M50" s="39">
        <v>0</v>
      </c>
      <c r="N50" s="39">
        <v>0</v>
      </c>
      <c r="O50" s="39">
        <v>12</v>
      </c>
      <c r="P50" s="39">
        <v>0</v>
      </c>
      <c r="Q50" s="39">
        <v>159</v>
      </c>
      <c r="R50" s="39">
        <v>3</v>
      </c>
      <c r="S50" s="39">
        <v>156</v>
      </c>
      <c r="T50" s="39">
        <v>0</v>
      </c>
      <c r="U50" s="48">
        <v>0</v>
      </c>
      <c r="V50" s="48">
        <v>0</v>
      </c>
      <c r="W50" s="48">
        <v>25</v>
      </c>
      <c r="X50" s="48">
        <v>0</v>
      </c>
      <c r="Y50" s="48">
        <v>0</v>
      </c>
      <c r="Z50" s="48">
        <v>0</v>
      </c>
      <c r="AA50" s="39">
        <v>12</v>
      </c>
      <c r="AB50" s="39">
        <v>1</v>
      </c>
      <c r="AC50" s="6"/>
    </row>
    <row r="51" spans="1:29" ht="15" customHeight="1">
      <c r="A51" s="19" t="s">
        <v>51</v>
      </c>
      <c r="B51" s="53"/>
      <c r="C51" s="53"/>
      <c r="D51" s="53"/>
      <c r="E51" s="53"/>
      <c r="F51" s="53"/>
      <c r="G51" s="53">
        <v>1737</v>
      </c>
      <c r="H51" s="53">
        <v>144.75</v>
      </c>
      <c r="I51" s="53"/>
      <c r="J51" s="53">
        <v>0</v>
      </c>
      <c r="K51" s="53"/>
      <c r="L51" s="53">
        <v>0</v>
      </c>
      <c r="M51" s="53"/>
      <c r="N51" s="53">
        <v>0</v>
      </c>
      <c r="O51" s="53"/>
      <c r="P51" s="53">
        <v>48</v>
      </c>
      <c r="Q51" s="53"/>
      <c r="R51" s="53"/>
      <c r="S51" s="53"/>
      <c r="T51" s="53">
        <v>1690</v>
      </c>
      <c r="U51" s="53"/>
      <c r="V51" s="53">
        <v>0</v>
      </c>
      <c r="W51" s="53"/>
      <c r="X51" s="53">
        <v>0</v>
      </c>
      <c r="Y51" s="53"/>
      <c r="Z51" s="53">
        <v>0</v>
      </c>
      <c r="AA51" s="53"/>
      <c r="AB51" s="53">
        <v>0</v>
      </c>
      <c r="AC51" s="6"/>
    </row>
    <row r="52" spans="1:19" ht="11.25">
      <c r="A52" s="43" t="s">
        <v>62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R52" s="32"/>
      <c r="S52" s="32"/>
    </row>
    <row r="53" spans="1:19" ht="11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R53" s="32"/>
      <c r="S53" s="32"/>
    </row>
    <row r="54" ht="11.25">
      <c r="A54" s="30" t="s">
        <v>52</v>
      </c>
    </row>
    <row r="55" ht="11.25">
      <c r="A55" s="33" t="s">
        <v>60</v>
      </c>
    </row>
  </sheetData>
  <sheetProtection/>
  <mergeCells count="2">
    <mergeCell ref="M4:N4"/>
    <mergeCell ref="A52:L53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4" r:id="rId1"/>
  <colBreaks count="1" manualBreakCount="1"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2013-01-11T11:33:02Z</cp:lastPrinted>
  <dcterms:created xsi:type="dcterms:W3CDTF">2006-09-26T06:40:30Z</dcterms:created>
  <dcterms:modified xsi:type="dcterms:W3CDTF">2013-01-11T11:33:31Z</dcterms:modified>
  <cp:category/>
  <cp:version/>
  <cp:contentType/>
  <cp:contentStatus/>
</cp:coreProperties>
</file>