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4-6" sheetId="1" r:id="rId1"/>
  </sheets>
  <definedNames>
    <definedName name="DATA" localSheetId="0">'14-6'!$H$6:$I$29</definedName>
    <definedName name="K_Top1" localSheetId="0">'14-6'!$H$6</definedName>
    <definedName name="Last1" localSheetId="0">'14-6'!$I$29</definedName>
    <definedName name="N_DATA" localSheetId="0">'14-6'!$H$6:$I$29</definedName>
    <definedName name="_xlnm.Print_Area" localSheetId="0">'14-6'!$A$1:$I$31</definedName>
    <definedName name="SIKI1" localSheetId="0">'14-6'!#REF!</definedName>
    <definedName name="Tag1" localSheetId="0">'14-6'!$A$4</definedName>
    <definedName name="Tag2" localSheetId="0">'14-6'!$A$6</definedName>
    <definedName name="Top1" localSheetId="0">'14-6'!$B$4</definedName>
  </definedNames>
  <calcPr calcMode="manual" fullCalcOnLoad="1"/>
</workbook>
</file>

<file path=xl/sharedStrings.xml><?xml version="1.0" encoding="utf-8"?>
<sst xmlns="http://schemas.openxmlformats.org/spreadsheetml/2006/main" count="32" uniqueCount="26">
  <si>
    <t xml:space="preserve"> (単位　円)</t>
  </si>
  <si>
    <t>総務省統計局</t>
  </si>
  <si>
    <t>費　　　目</t>
  </si>
  <si>
    <t>支出額</t>
  </si>
  <si>
    <t>構成比</t>
  </si>
  <si>
    <t>収入総額</t>
  </si>
  <si>
    <t>　実　　収　　入</t>
  </si>
  <si>
    <t>　　経　常　収　入</t>
  </si>
  <si>
    <t>　　　勤め先収入</t>
  </si>
  <si>
    <t>　　　事業・内職収入</t>
  </si>
  <si>
    <t>　　　他の経常収入</t>
  </si>
  <si>
    <t>　　特　別　収　入</t>
  </si>
  <si>
    <t>　実収入以外の収入</t>
  </si>
  <si>
    <t>　繰　　入　　金</t>
  </si>
  <si>
    <t>支出総額</t>
  </si>
  <si>
    <t>　実　　支　　出</t>
  </si>
  <si>
    <t>　　消費支出</t>
  </si>
  <si>
    <t>　　非消費支出</t>
  </si>
  <si>
    <t>　実支出以外の支出</t>
  </si>
  <si>
    <t>　繰　　越　　金</t>
  </si>
  <si>
    <t>１）「家計調査」結果による。</t>
  </si>
  <si>
    <t>平成２０年</t>
  </si>
  <si>
    <t>平成２１年</t>
  </si>
  <si>
    <t>平成２２年</t>
  </si>
  <si>
    <t>平成２３年</t>
  </si>
  <si>
    <t>１４－６　勤労者世帯１世帯当たり１か月間の収入と支出(熊本市)（平成２０～平成２３年）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</si>
</sst>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0.0_ "/>
    <numFmt numFmtId="207" formatCode="0.000_ "/>
    <numFmt numFmtId="208" formatCode="###,###,##0;&quot;-&quot;##,###,##0"/>
  </numFmts>
  <fonts count="1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0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color indexed="56"/>
      <name val="ＭＳ 明朝"/>
      <family val="1"/>
    </font>
    <font>
      <b/>
      <i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38" fontId="9" fillId="0" borderId="0" xfId="17" applyFont="1" applyFill="1" applyAlignment="1">
      <alignment vertical="center"/>
    </xf>
    <xf numFmtId="38" fontId="9" fillId="0" borderId="0" xfId="17" applyFont="1" applyFill="1" applyBorder="1" applyAlignment="1" applyProtection="1">
      <alignment horizontal="left" vertical="center"/>
      <protection/>
    </xf>
    <xf numFmtId="38" fontId="9" fillId="0" borderId="0" xfId="17" applyFont="1" applyFill="1" applyBorder="1" applyAlignment="1">
      <alignment vertical="center"/>
    </xf>
    <xf numFmtId="38" fontId="9" fillId="0" borderId="0" xfId="17" applyFont="1" applyFill="1" applyBorder="1" applyAlignment="1" applyProtection="1" quotePrefix="1">
      <alignment horizontal="right" vertical="center"/>
      <protection/>
    </xf>
    <xf numFmtId="0" fontId="9" fillId="0" borderId="1" xfId="22" applyFont="1" applyFill="1" applyBorder="1" applyAlignment="1" applyProtection="1">
      <alignment horizontal="center" vertical="center"/>
      <protection/>
    </xf>
    <xf numFmtId="0" fontId="9" fillId="0" borderId="2" xfId="22" applyFont="1" applyFill="1" applyBorder="1" applyAlignment="1">
      <alignment vertical="center"/>
      <protection/>
    </xf>
    <xf numFmtId="0" fontId="9" fillId="0" borderId="3" xfId="21" applyFont="1" applyFill="1" applyBorder="1" applyAlignment="1" applyProtection="1">
      <alignment horizontal="center" vertical="center"/>
      <protection/>
    </xf>
    <xf numFmtId="0" fontId="9" fillId="0" borderId="4" xfId="21" applyFont="1" applyFill="1" applyBorder="1" applyAlignment="1" applyProtection="1">
      <alignment horizontal="center" vertical="center"/>
      <protection/>
    </xf>
    <xf numFmtId="38" fontId="10" fillId="0" borderId="1" xfId="17" applyFont="1" applyFill="1" applyBorder="1" applyAlignment="1" applyProtection="1" quotePrefix="1">
      <alignment horizontal="distributed" vertical="center"/>
      <protection/>
    </xf>
    <xf numFmtId="38" fontId="9" fillId="0" borderId="5" xfId="17" applyFont="1" applyFill="1" applyBorder="1" applyAlignment="1" applyProtection="1" quotePrefix="1">
      <alignment horizontal="left" vertical="center"/>
      <protection/>
    </xf>
    <xf numFmtId="201" fontId="9" fillId="0" borderId="0" xfId="17" applyNumberFormat="1" applyFont="1" applyFill="1" applyBorder="1" applyAlignment="1" applyProtection="1">
      <alignment vertical="center"/>
      <protection/>
    </xf>
    <xf numFmtId="202" fontId="9" fillId="0" borderId="0" xfId="17" applyNumberFormat="1" applyFont="1" applyFill="1" applyBorder="1" applyAlignment="1" applyProtection="1">
      <alignment vertical="center"/>
      <protection/>
    </xf>
    <xf numFmtId="201" fontId="9" fillId="0" borderId="0" xfId="17" applyNumberFormat="1" applyFont="1" applyFill="1" applyBorder="1" applyAlignment="1" applyProtection="1">
      <alignment horizontal="right" vertical="center"/>
      <protection/>
    </xf>
    <xf numFmtId="202" fontId="9" fillId="0" borderId="0" xfId="17" applyNumberFormat="1" applyFont="1" applyFill="1" applyBorder="1" applyAlignment="1" applyProtection="1">
      <alignment horizontal="right" vertical="center"/>
      <protection/>
    </xf>
    <xf numFmtId="38" fontId="9" fillId="0" borderId="5" xfId="17" applyFont="1" applyFill="1" applyBorder="1" applyAlignment="1" applyProtection="1">
      <alignment horizontal="left" vertical="center"/>
      <protection/>
    </xf>
    <xf numFmtId="38" fontId="10" fillId="0" borderId="5" xfId="17" applyFont="1" applyFill="1" applyBorder="1" applyAlignment="1" applyProtection="1" quotePrefix="1">
      <alignment horizontal="distributed" vertical="center"/>
      <protection/>
    </xf>
    <xf numFmtId="38" fontId="9" fillId="0" borderId="2" xfId="17" applyFont="1" applyFill="1" applyBorder="1" applyAlignment="1" applyProtection="1" quotePrefix="1">
      <alignment horizontal="left" vertical="center"/>
      <protection/>
    </xf>
    <xf numFmtId="201" fontId="9" fillId="0" borderId="6" xfId="17" applyNumberFormat="1" applyFont="1" applyFill="1" applyBorder="1" applyAlignment="1" applyProtection="1">
      <alignment vertical="center"/>
      <protection/>
    </xf>
    <xf numFmtId="202" fontId="9" fillId="0" borderId="6" xfId="17" applyNumberFormat="1" applyFont="1" applyFill="1" applyBorder="1" applyAlignment="1" applyProtection="1">
      <alignment vertical="center"/>
      <protection/>
    </xf>
    <xf numFmtId="201" fontId="9" fillId="0" borderId="6" xfId="17" applyNumberFormat="1" applyFont="1" applyFill="1" applyBorder="1" applyAlignment="1" applyProtection="1">
      <alignment horizontal="right" vertical="center"/>
      <protection/>
    </xf>
    <xf numFmtId="202" fontId="9" fillId="0" borderId="6" xfId="17" applyNumberFormat="1" applyFont="1" applyFill="1" applyBorder="1" applyAlignment="1" applyProtection="1">
      <alignment horizontal="right" vertical="center"/>
      <protection/>
    </xf>
    <xf numFmtId="0" fontId="9" fillId="0" borderId="0" xfId="22" applyFont="1" applyFill="1" applyBorder="1" applyAlignment="1" applyProtection="1">
      <alignment horizontal="left" vertical="center"/>
      <protection/>
    </xf>
    <xf numFmtId="0" fontId="9" fillId="0" borderId="4" xfId="21" applyFont="1" applyFill="1" applyBorder="1" applyAlignment="1" applyProtection="1">
      <alignment horizontal="centerContinuous" vertical="center"/>
      <protection/>
    </xf>
    <xf numFmtId="0" fontId="9" fillId="0" borderId="7" xfId="21" applyFont="1" applyFill="1" applyBorder="1" applyAlignment="1" applyProtection="1">
      <alignment horizontal="centerContinuous" vertical="center"/>
      <protection/>
    </xf>
    <xf numFmtId="0" fontId="9" fillId="0" borderId="8" xfId="21" applyFont="1" applyFill="1" applyBorder="1" applyAlignment="1" applyProtection="1">
      <alignment horizontal="centerContinuous" vertical="center"/>
      <protection/>
    </xf>
    <xf numFmtId="0" fontId="9" fillId="0" borderId="0" xfId="22" applyFont="1" applyFill="1" applyBorder="1" applyAlignment="1" applyProtection="1">
      <alignment vertical="center"/>
      <protection/>
    </xf>
    <xf numFmtId="38" fontId="11" fillId="0" borderId="0" xfId="17" applyFont="1" applyFill="1" applyAlignment="1" applyProtection="1">
      <alignment horizontal="left" vertical="center"/>
      <protection/>
    </xf>
    <xf numFmtId="0" fontId="12" fillId="0" borderId="0" xfId="22" applyFont="1" applyFill="1" applyAlignment="1" applyProtection="1">
      <alignment horizontal="left" vertical="center"/>
      <protection/>
    </xf>
    <xf numFmtId="201" fontId="10" fillId="0" borderId="9" xfId="17" applyNumberFormat="1" applyFont="1" applyFill="1" applyBorder="1" applyAlignment="1" applyProtection="1">
      <alignment vertical="center"/>
      <protection/>
    </xf>
    <xf numFmtId="202" fontId="10" fillId="0" borderId="9" xfId="17" applyNumberFormat="1" applyFont="1" applyFill="1" applyBorder="1" applyAlignment="1" applyProtection="1">
      <alignment vertical="center"/>
      <protection/>
    </xf>
    <xf numFmtId="201" fontId="10" fillId="0" borderId="9" xfId="17" applyNumberFormat="1" applyFont="1" applyFill="1" applyBorder="1" applyAlignment="1" applyProtection="1">
      <alignment horizontal="right" vertical="center"/>
      <protection/>
    </xf>
    <xf numFmtId="202" fontId="10" fillId="0" borderId="9" xfId="17" applyNumberFormat="1" applyFont="1" applyFill="1" applyBorder="1" applyAlignment="1" applyProtection="1">
      <alignment horizontal="right" vertical="center"/>
      <protection/>
    </xf>
    <xf numFmtId="201" fontId="10" fillId="0" borderId="0" xfId="17" applyNumberFormat="1" applyFont="1" applyFill="1" applyBorder="1" applyAlignment="1" applyProtection="1">
      <alignment vertical="center"/>
      <protection/>
    </xf>
    <xf numFmtId="202" fontId="10" fillId="0" borderId="0" xfId="17" applyNumberFormat="1" applyFont="1" applyFill="1" applyBorder="1" applyAlignment="1" applyProtection="1">
      <alignment vertical="center"/>
      <protection/>
    </xf>
    <xf numFmtId="201" fontId="10" fillId="0" borderId="0" xfId="17" applyNumberFormat="1" applyFont="1" applyFill="1" applyBorder="1" applyAlignment="1" applyProtection="1">
      <alignment horizontal="right" vertical="center"/>
      <protection/>
    </xf>
    <xf numFmtId="202" fontId="10" fillId="0" borderId="0" xfId="17" applyNumberFormat="1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68" xfId="21"/>
    <cellStyle name="標準_169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21"/>
  <sheetViews>
    <sheetView showGridLines="0" tabSelected="1" zoomScale="120" zoomScaleNormal="120" workbookViewId="0" topLeftCell="A4">
      <selection activeCell="L11" sqref="L11"/>
    </sheetView>
  </sheetViews>
  <sheetFormatPr defaultColWidth="10.59765625" defaultRowHeight="19.5" customHeight="1"/>
  <cols>
    <col min="1" max="1" width="18.8984375" style="1" customWidth="1"/>
    <col min="2" max="2" width="8.59765625" style="1" customWidth="1"/>
    <col min="3" max="3" width="7.59765625" style="1" customWidth="1"/>
    <col min="4" max="4" width="8.59765625" style="1" customWidth="1"/>
    <col min="5" max="5" width="7.59765625" style="1" customWidth="1"/>
    <col min="6" max="6" width="8.59765625" style="1" customWidth="1"/>
    <col min="7" max="7" width="7.59765625" style="1" customWidth="1"/>
    <col min="8" max="8" width="8.59765625" style="1" customWidth="1"/>
    <col min="9" max="9" width="7.59765625" style="1" customWidth="1"/>
    <col min="10" max="16384" width="10.59765625" style="1" customWidth="1"/>
  </cols>
  <sheetData>
    <row r="1" ht="19.5" customHeight="1">
      <c r="A1" s="27" t="s">
        <v>25</v>
      </c>
    </row>
    <row r="2" ht="13.5" customHeight="1">
      <c r="A2" s="28"/>
    </row>
    <row r="3" spans="1:9" ht="13.5" customHeight="1">
      <c r="A3" s="2" t="s">
        <v>0</v>
      </c>
      <c r="B3" s="3"/>
      <c r="C3" s="3"/>
      <c r="D3" s="3"/>
      <c r="E3" s="3"/>
      <c r="F3" s="2"/>
      <c r="G3" s="2"/>
      <c r="H3" s="3"/>
      <c r="I3" s="4" t="s">
        <v>1</v>
      </c>
    </row>
    <row r="4" spans="1:10" ht="13.5" customHeight="1">
      <c r="A4" s="5" t="s">
        <v>2</v>
      </c>
      <c r="B4" s="23" t="s">
        <v>21</v>
      </c>
      <c r="C4" s="25"/>
      <c r="D4" s="23" t="s">
        <v>22</v>
      </c>
      <c r="E4" s="24"/>
      <c r="F4" s="23" t="s">
        <v>23</v>
      </c>
      <c r="G4" s="25"/>
      <c r="H4" s="23" t="s">
        <v>24</v>
      </c>
      <c r="I4" s="25"/>
      <c r="J4" s="26"/>
    </row>
    <row r="5" spans="1:9" ht="13.5" customHeight="1">
      <c r="A5" s="6"/>
      <c r="B5" s="7" t="s">
        <v>3</v>
      </c>
      <c r="C5" s="8" t="s">
        <v>4</v>
      </c>
      <c r="D5" s="7" t="s">
        <v>3</v>
      </c>
      <c r="E5" s="8" t="s">
        <v>4</v>
      </c>
      <c r="F5" s="7" t="s">
        <v>3</v>
      </c>
      <c r="G5" s="8" t="s">
        <v>4</v>
      </c>
      <c r="H5" s="7" t="s">
        <v>3</v>
      </c>
      <c r="I5" s="8" t="s">
        <v>4</v>
      </c>
    </row>
    <row r="6" spans="1:9" ht="13.5" customHeight="1">
      <c r="A6" s="9" t="s">
        <v>5</v>
      </c>
      <c r="B6" s="29">
        <v>867115</v>
      </c>
      <c r="C6" s="30">
        <v>100</v>
      </c>
      <c r="D6" s="31">
        <v>864306</v>
      </c>
      <c r="E6" s="32">
        <v>100</v>
      </c>
      <c r="F6" s="31">
        <v>791348</v>
      </c>
      <c r="G6" s="32">
        <v>100</v>
      </c>
      <c r="H6" s="31">
        <v>750312</v>
      </c>
      <c r="I6" s="32">
        <v>100</v>
      </c>
    </row>
    <row r="7" spans="1:9" ht="13.5" customHeight="1">
      <c r="A7" s="10" t="s">
        <v>6</v>
      </c>
      <c r="B7" s="11">
        <v>423564</v>
      </c>
      <c r="C7" s="12">
        <v>48.84750004324686</v>
      </c>
      <c r="D7" s="13">
        <v>444348</v>
      </c>
      <c r="E7" s="14">
        <v>51.4</v>
      </c>
      <c r="F7" s="13">
        <v>409067</v>
      </c>
      <c r="G7" s="14">
        <v>51.7</v>
      </c>
      <c r="H7" s="13">
        <v>394458</v>
      </c>
      <c r="I7" s="14">
        <f aca="true" t="shared" si="0" ref="I7:I14">ROUND(H7*$I$6/K_Top1,1)</f>
        <v>52.6</v>
      </c>
    </row>
    <row r="8" spans="1:9" ht="13.5" customHeight="1">
      <c r="A8" s="10" t="s">
        <v>7</v>
      </c>
      <c r="B8" s="11">
        <v>415075</v>
      </c>
      <c r="C8" s="12">
        <v>47.8685064841457</v>
      </c>
      <c r="D8" s="13">
        <v>436481</v>
      </c>
      <c r="E8" s="14">
        <v>50.5</v>
      </c>
      <c r="F8" s="13">
        <v>403198</v>
      </c>
      <c r="G8" s="14">
        <v>51</v>
      </c>
      <c r="H8" s="13">
        <v>390822</v>
      </c>
      <c r="I8" s="14">
        <f t="shared" si="0"/>
        <v>52.1</v>
      </c>
    </row>
    <row r="9" spans="1:9" ht="13.5" customHeight="1">
      <c r="A9" s="10" t="s">
        <v>8</v>
      </c>
      <c r="B9" s="11">
        <v>409285</v>
      </c>
      <c r="C9" s="12">
        <v>47.200774983710346</v>
      </c>
      <c r="D9" s="13">
        <v>422673</v>
      </c>
      <c r="E9" s="14">
        <v>48.9</v>
      </c>
      <c r="F9" s="13">
        <v>380357</v>
      </c>
      <c r="G9" s="14">
        <v>48.1</v>
      </c>
      <c r="H9" s="13">
        <v>375538</v>
      </c>
      <c r="I9" s="14">
        <f t="shared" si="0"/>
        <v>50.1</v>
      </c>
    </row>
    <row r="10" spans="1:9" ht="13.5" customHeight="1">
      <c r="A10" s="15" t="s">
        <v>9</v>
      </c>
      <c r="B10" s="11">
        <v>0</v>
      </c>
      <c r="C10" s="12">
        <v>0</v>
      </c>
      <c r="D10" s="13">
        <v>1694</v>
      </c>
      <c r="E10" s="14">
        <v>0.2</v>
      </c>
      <c r="F10" s="13">
        <v>1551</v>
      </c>
      <c r="G10" s="14">
        <v>0.2</v>
      </c>
      <c r="H10" s="13">
        <v>300</v>
      </c>
      <c r="I10" s="14">
        <f t="shared" si="0"/>
        <v>0</v>
      </c>
    </row>
    <row r="11" spans="1:9" ht="13.5" customHeight="1">
      <c r="A11" s="10" t="s">
        <v>10</v>
      </c>
      <c r="B11" s="11">
        <v>5790</v>
      </c>
      <c r="C11" s="12">
        <v>0.6677315004353517</v>
      </c>
      <c r="D11" s="13">
        <v>12113</v>
      </c>
      <c r="E11" s="14">
        <v>1.4</v>
      </c>
      <c r="F11" s="13">
        <v>21290</v>
      </c>
      <c r="G11" s="14">
        <v>2.7</v>
      </c>
      <c r="H11" s="13">
        <v>14983</v>
      </c>
      <c r="I11" s="14">
        <f t="shared" si="0"/>
        <v>2</v>
      </c>
    </row>
    <row r="12" spans="1:9" ht="13.5" customHeight="1">
      <c r="A12" s="10" t="s">
        <v>11</v>
      </c>
      <c r="B12" s="11">
        <v>8489</v>
      </c>
      <c r="C12" s="12">
        <v>0.9789935591011573</v>
      </c>
      <c r="D12" s="13">
        <v>7867</v>
      </c>
      <c r="E12" s="14">
        <v>0.9</v>
      </c>
      <c r="F12" s="13">
        <v>5869</v>
      </c>
      <c r="G12" s="14">
        <v>0.7</v>
      </c>
      <c r="H12" s="13">
        <v>3637</v>
      </c>
      <c r="I12" s="14">
        <f t="shared" si="0"/>
        <v>0.5</v>
      </c>
    </row>
    <row r="13" spans="1:9" ht="13.5" customHeight="1">
      <c r="A13" s="10" t="s">
        <v>12</v>
      </c>
      <c r="B13" s="11">
        <v>382447</v>
      </c>
      <c r="C13" s="12">
        <v>44.105683790500684</v>
      </c>
      <c r="D13" s="13">
        <v>363353</v>
      </c>
      <c r="E13" s="14">
        <v>42</v>
      </c>
      <c r="F13" s="13">
        <v>320474</v>
      </c>
      <c r="G13" s="14">
        <v>40.5</v>
      </c>
      <c r="H13" s="13">
        <v>309370</v>
      </c>
      <c r="I13" s="14">
        <f t="shared" si="0"/>
        <v>41.2</v>
      </c>
    </row>
    <row r="14" spans="1:9" ht="13.5" customHeight="1">
      <c r="A14" s="10" t="s">
        <v>13</v>
      </c>
      <c r="B14" s="11">
        <v>61103</v>
      </c>
      <c r="C14" s="12">
        <v>7.046700841295561</v>
      </c>
      <c r="D14" s="13">
        <v>56606</v>
      </c>
      <c r="E14" s="14">
        <v>6.5</v>
      </c>
      <c r="F14" s="13">
        <v>61807</v>
      </c>
      <c r="G14" s="14">
        <v>7.8</v>
      </c>
      <c r="H14" s="13">
        <v>46484</v>
      </c>
      <c r="I14" s="14">
        <f t="shared" si="0"/>
        <v>6.2</v>
      </c>
    </row>
    <row r="15" spans="1:9" ht="13.5" customHeight="1">
      <c r="A15" s="16" t="s">
        <v>14</v>
      </c>
      <c r="B15" s="33">
        <v>867115</v>
      </c>
      <c r="C15" s="34">
        <v>100</v>
      </c>
      <c r="D15" s="35">
        <v>864306</v>
      </c>
      <c r="E15" s="36">
        <v>100</v>
      </c>
      <c r="F15" s="35">
        <v>791348</v>
      </c>
      <c r="G15" s="36">
        <v>100</v>
      </c>
      <c r="H15" s="35">
        <v>750312</v>
      </c>
      <c r="I15" s="36">
        <v>100</v>
      </c>
    </row>
    <row r="16" spans="1:9" ht="13.5" customHeight="1">
      <c r="A16" s="10" t="s">
        <v>15</v>
      </c>
      <c r="B16" s="11">
        <v>341216</v>
      </c>
      <c r="C16" s="12">
        <v>39.350720492668216</v>
      </c>
      <c r="D16" s="13">
        <v>365004</v>
      </c>
      <c r="E16" s="14">
        <v>42.2</v>
      </c>
      <c r="F16" s="13">
        <v>333074</v>
      </c>
      <c r="G16" s="14">
        <v>42.1</v>
      </c>
      <c r="H16" s="13">
        <v>322877</v>
      </c>
      <c r="I16" s="14">
        <f>ROUND(H16*$I$15/K_Top1,1)</f>
        <v>43</v>
      </c>
    </row>
    <row r="17" spans="1:9" ht="13.5" customHeight="1">
      <c r="A17" s="10" t="s">
        <v>16</v>
      </c>
      <c r="B17" s="11">
        <v>283386</v>
      </c>
      <c r="C17" s="12">
        <v>32.68147823529751</v>
      </c>
      <c r="D17" s="13">
        <v>300213</v>
      </c>
      <c r="E17" s="14">
        <v>34.7</v>
      </c>
      <c r="F17" s="13">
        <v>270945</v>
      </c>
      <c r="G17" s="14">
        <v>34.2</v>
      </c>
      <c r="H17" s="13">
        <v>260241</v>
      </c>
      <c r="I17" s="14">
        <f>ROUND(H17*$I$15/K_Top1,1)</f>
        <v>34.7</v>
      </c>
    </row>
    <row r="18" spans="1:9" ht="13.5" customHeight="1">
      <c r="A18" s="10" t="s">
        <v>17</v>
      </c>
      <c r="B18" s="11">
        <v>57830</v>
      </c>
      <c r="C18" s="12">
        <v>6.669242257370707</v>
      </c>
      <c r="D18" s="13">
        <v>64791</v>
      </c>
      <c r="E18" s="14">
        <v>7.5</v>
      </c>
      <c r="F18" s="13">
        <v>62129</v>
      </c>
      <c r="G18" s="14">
        <v>7.9</v>
      </c>
      <c r="H18" s="13">
        <v>62637</v>
      </c>
      <c r="I18" s="14">
        <f>ROUND(H18*$I$15/K_Top1,1)</f>
        <v>8.3</v>
      </c>
    </row>
    <row r="19" spans="1:9" ht="13.5" customHeight="1">
      <c r="A19" s="10" t="s">
        <v>18</v>
      </c>
      <c r="B19" s="11">
        <v>469721</v>
      </c>
      <c r="C19" s="12">
        <v>54.170554078755416</v>
      </c>
      <c r="D19" s="13">
        <v>445251</v>
      </c>
      <c r="E19" s="14">
        <v>51.5</v>
      </c>
      <c r="F19" s="13">
        <v>397850</v>
      </c>
      <c r="G19" s="14">
        <v>50.3</v>
      </c>
      <c r="H19" s="13">
        <v>383342</v>
      </c>
      <c r="I19" s="14">
        <f>ROUND(H19*$I$15/K_Top1,1)</f>
        <v>51.1</v>
      </c>
    </row>
    <row r="20" spans="1:9" ht="13.5" customHeight="1">
      <c r="A20" s="17" t="s">
        <v>19</v>
      </c>
      <c r="B20" s="18">
        <v>56178</v>
      </c>
      <c r="C20" s="19">
        <v>6.478725428576371</v>
      </c>
      <c r="D20" s="20">
        <v>54051</v>
      </c>
      <c r="E20" s="21">
        <v>6.3</v>
      </c>
      <c r="F20" s="20">
        <v>60424</v>
      </c>
      <c r="G20" s="21">
        <v>7.6</v>
      </c>
      <c r="H20" s="20">
        <v>44092</v>
      </c>
      <c r="I20" s="21">
        <f>ROUND(H20*$I$15/K_Top1,1)</f>
        <v>5.9</v>
      </c>
    </row>
    <row r="21" ht="13.5" customHeight="1">
      <c r="A21" s="22" t="s">
        <v>20</v>
      </c>
    </row>
  </sheetData>
  <printOptions horizontalCentered="1"/>
  <pageMargins left="0.5905511811023623" right="0.5905511811023623" top="0.7874015748031497" bottom="0.7874015748031497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2008-02-25T07:15:37Z</cp:lastPrinted>
  <dcterms:created xsi:type="dcterms:W3CDTF">2006-09-27T01:07:00Z</dcterms:created>
  <dcterms:modified xsi:type="dcterms:W3CDTF">2013-01-11T10:46:31Z</dcterms:modified>
  <cp:category/>
  <cp:version/>
  <cp:contentType/>
  <cp:contentStatus/>
</cp:coreProperties>
</file>