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23-2" sheetId="1" r:id="rId1"/>
  </sheets>
  <definedNames>
    <definedName name="Data" localSheetId="0">'23-2'!$C$5:$P$85</definedName>
    <definedName name="Last1" localSheetId="0">'23-2'!$P$85</definedName>
    <definedName name="_xlnm.Print_Area" localSheetId="0">'23-2'!$A$1:$P$86</definedName>
    <definedName name="Tag1" localSheetId="0">'23-2'!$B$5</definedName>
    <definedName name="Top1" localSheetId="0">'23-2'!$C$5</definedName>
  </definedNames>
  <calcPr fullCalcOnLoad="1"/>
</workbook>
</file>

<file path=xl/sharedStrings.xml><?xml version="1.0" encoding="utf-8"?>
<sst xmlns="http://schemas.openxmlformats.org/spreadsheetml/2006/main" count="109" uniqueCount="102">
  <si>
    <t>中　国</t>
  </si>
  <si>
    <t>韓　国</t>
  </si>
  <si>
    <t>台　湾</t>
  </si>
  <si>
    <t>インドネシア</t>
  </si>
  <si>
    <t>マレーシア</t>
  </si>
  <si>
    <t>バングラデシュ</t>
  </si>
  <si>
    <t>モンゴル</t>
  </si>
  <si>
    <t>タ　イ</t>
  </si>
  <si>
    <t>ミャンマー</t>
  </si>
  <si>
    <t>カンボジア</t>
  </si>
  <si>
    <t>フィリピン</t>
  </si>
  <si>
    <t>ベトナム</t>
  </si>
  <si>
    <t>スリランカ</t>
  </si>
  <si>
    <t>ラオス</t>
  </si>
  <si>
    <t>インド</t>
  </si>
  <si>
    <t>トルコ</t>
  </si>
  <si>
    <t>イラン</t>
  </si>
  <si>
    <t>オーストラリア</t>
  </si>
  <si>
    <t>ニュージーランド</t>
  </si>
  <si>
    <t>アメリカ合衆国</t>
  </si>
  <si>
    <t>カナダ</t>
  </si>
  <si>
    <t>ブラジル</t>
  </si>
  <si>
    <t>ペルー</t>
  </si>
  <si>
    <t>エジプト</t>
  </si>
  <si>
    <t>ジンバブエ</t>
  </si>
  <si>
    <t>イギリス</t>
  </si>
  <si>
    <t>ドイツ</t>
  </si>
  <si>
    <t>ロシア・ＮＩＳ</t>
  </si>
  <si>
    <t>ロシア</t>
  </si>
  <si>
    <t>（単位　人）</t>
  </si>
  <si>
    <t>国　　名</t>
  </si>
  <si>
    <t>アジア州</t>
  </si>
  <si>
    <t>大洋州</t>
  </si>
  <si>
    <t>北アメリカ州</t>
  </si>
  <si>
    <t>アフリカ州</t>
  </si>
  <si>
    <t>ヨーロッパ州</t>
  </si>
  <si>
    <t>合　　　　計</t>
  </si>
  <si>
    <t>コンゴ民主共和国</t>
  </si>
  <si>
    <t>熊本
大学</t>
  </si>
  <si>
    <t>熊本
県立
大学</t>
  </si>
  <si>
    <t>熊本
学園
大学</t>
  </si>
  <si>
    <t>崇城
大学</t>
  </si>
  <si>
    <t>平成
音楽
大学</t>
  </si>
  <si>
    <t>中九州
短期
大学</t>
  </si>
  <si>
    <t>地　域</t>
  </si>
  <si>
    <t>合　計</t>
  </si>
  <si>
    <t>中央・南アメリカ州</t>
  </si>
  <si>
    <t>尚絅
大学</t>
  </si>
  <si>
    <t>　</t>
  </si>
  <si>
    <t>東海大学
九州
キャンバス</t>
  </si>
  <si>
    <t>熊本高等専門学校熊本キャンパス</t>
  </si>
  <si>
    <t>熊本高等専門学校八代キャンパス</t>
  </si>
  <si>
    <t>県国際課</t>
  </si>
  <si>
    <t>九州看護福祉大学</t>
  </si>
  <si>
    <t>パレスチナ</t>
  </si>
  <si>
    <t>シリア</t>
  </si>
  <si>
    <t>ネパール</t>
  </si>
  <si>
    <t>ブータン</t>
  </si>
  <si>
    <t>イスラエル</t>
  </si>
  <si>
    <t>サウジアラビア</t>
  </si>
  <si>
    <t>小　　計</t>
  </si>
  <si>
    <t>ツバル</t>
  </si>
  <si>
    <t>パラグアイ</t>
  </si>
  <si>
    <t>ホンジュラス</t>
  </si>
  <si>
    <t>ベネズエラ</t>
  </si>
  <si>
    <t>キューバ</t>
  </si>
  <si>
    <t>グァテマラ</t>
  </si>
  <si>
    <t>モロッコ</t>
  </si>
  <si>
    <t>ガーナ</t>
  </si>
  <si>
    <t>ウガンダ</t>
  </si>
  <si>
    <t>タンザニア</t>
  </si>
  <si>
    <t>カメルーン</t>
  </si>
  <si>
    <t>ルワンダ</t>
  </si>
  <si>
    <t>マダガスカル</t>
  </si>
  <si>
    <t>イタリア</t>
  </si>
  <si>
    <t>フランス</t>
  </si>
  <si>
    <t>ポーランド</t>
  </si>
  <si>
    <t>キルギス</t>
  </si>
  <si>
    <t>ＵＡＥ</t>
  </si>
  <si>
    <t>九　　州
ルーテル
学院大学</t>
  </si>
  <si>
    <t>トンガ</t>
  </si>
  <si>
    <t>パプアニューギニア</t>
  </si>
  <si>
    <t>フィジー</t>
  </si>
  <si>
    <t>ベナン</t>
  </si>
  <si>
    <t>アルメニア</t>
  </si>
  <si>
    <t>ラトビア</t>
  </si>
  <si>
    <t>熊本
保健科学
大学</t>
  </si>
  <si>
    <t>ブルネイ</t>
  </si>
  <si>
    <t>ソロモン諸島</t>
  </si>
  <si>
    <t>ジャマイカ</t>
  </si>
  <si>
    <t>エチオピア</t>
  </si>
  <si>
    <t>ナイジェリア</t>
  </si>
  <si>
    <t>マリ</t>
  </si>
  <si>
    <t>カーボヴェルデ</t>
  </si>
  <si>
    <t>オマーン</t>
  </si>
  <si>
    <t>アフガニスタン</t>
  </si>
  <si>
    <t>クロアチア</t>
  </si>
  <si>
    <t>ブルガリア</t>
  </si>
  <si>
    <t>オランダ</t>
  </si>
  <si>
    <t>１）平成音楽大学及び九州看護福祉大学は、留学生がいないため掲載を省略している。</t>
  </si>
  <si>
    <t>平成２５年度</t>
  </si>
  <si>
    <t>２３－２　出身国別留学生数（平成２６年５月現在）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</si>
</sst>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00"/>
    <numFmt numFmtId="179" formatCode="0.000000000000000"/>
    <numFmt numFmtId="180" formatCode="0.0000000000"/>
    <numFmt numFmtId="181" formatCode="#,##0;&quot;△&quot;#,##0"/>
    <numFmt numFmtId="182" formatCode="#,##0.000;\-#,##0.000"/>
    <numFmt numFmtId="183" formatCode="#,##0.0;&quot;△&quot;#,##0.0"/>
    <numFmt numFmtId="184" formatCode="\(#,##0\);\(\-#,##0\)"/>
    <numFmt numFmtId="185" formatCode="\(#,##0.0\);\(\-#,##0.0\)"/>
    <numFmt numFmtId="186" formatCode="\(#,##0\);&quot;(△&quot;#,##0\)"/>
    <numFmt numFmtId="187" formatCode="0.0;&quot;△&quot;0.0"/>
    <numFmt numFmtId="188" formatCode="0.00000"/>
    <numFmt numFmtId="189" formatCode="0.0000"/>
    <numFmt numFmtId="190" formatCode="#,##0.0;[Red]\-#,##0.0"/>
    <numFmt numFmtId="191" formatCode="\(#,##0.0\);&quot;(△&quot;#,##0.0\)"/>
    <numFmt numFmtId="192" formatCode="0.000%"/>
    <numFmt numFmtId="193" formatCode="0.0%"/>
    <numFmt numFmtId="194" formatCode="#,##0.0"/>
    <numFmt numFmtId="195" formatCode="&quot;△&quot;#,##0.0"/>
    <numFmt numFmtId="196" formatCode="#,##0.0000;\-#,##0.0000"/>
    <numFmt numFmtId="197" formatCode="#,##0.00;&quot;△&quot;#,##0.00"/>
    <numFmt numFmtId="198" formatCode="#,##0.000;&quot;△&quot;#,##0.000"/>
    <numFmt numFmtId="199" formatCode="#,##0.000"/>
    <numFmt numFmtId="200" formatCode="#,##0.0000"/>
    <numFmt numFmtId="201" formatCode="0.0;&quot;△ &quot;0.0"/>
    <numFmt numFmtId="202" formatCode="#,##0;&quot;△ &quot;#,##0"/>
    <numFmt numFmtId="203" formatCode="#,##0.0;&quot;△ &quot;#,##0.0"/>
    <numFmt numFmtId="204" formatCode="#,##0.00;&quot;△ &quot;#,##0.00"/>
    <numFmt numFmtId="205" formatCode="0;&quot;△ &quot;0"/>
    <numFmt numFmtId="206" formatCode="0_);\(0\)"/>
    <numFmt numFmtId="207" formatCode="#,##0_);\(#,##0\)"/>
    <numFmt numFmtId="208" formatCode="#,##0.000;[Red]\-#,##0.000"/>
    <numFmt numFmtId="209" formatCode="#\ ##0;&quot;△&quot;#\ ##0"/>
    <numFmt numFmtId="210" formatCode="[&lt;=999]000;000\-00"/>
    <numFmt numFmtId="211" formatCode="0.0_ "/>
    <numFmt numFmtId="212" formatCode="0.0_);[Red]\(0.0\)"/>
    <numFmt numFmtId="213" formatCode="#,##0;&quot;▲ &quot;#,##0"/>
    <numFmt numFmtId="214" formatCode="0_);[Red]\(0\)"/>
    <numFmt numFmtId="215" formatCode="#,##0_ "/>
    <numFmt numFmtId="216" formatCode="#,##0.0_ "/>
    <numFmt numFmtId="217" formatCode="0.000;&quot;△ &quot;0.000"/>
    <numFmt numFmtId="218" formatCode="[$-411]e"/>
    <numFmt numFmtId="219" formatCode="#,##0;&quot;▲&quot;#,##0"/>
    <numFmt numFmtId="220" formatCode="0.00000000"/>
    <numFmt numFmtId="221" formatCode="0.0000000"/>
    <numFmt numFmtId="222" formatCode="0.000000"/>
    <numFmt numFmtId="223" formatCode="#,##0_ ;[Red]\-#,##0\ "/>
    <numFmt numFmtId="224" formatCode="#,##0_);[Red]\(#,##0\)"/>
    <numFmt numFmtId="225" formatCode="#,##0.0_);[Red]\(#,##0.0\)"/>
    <numFmt numFmtId="226" formatCode="0.00_ "/>
    <numFmt numFmtId="227" formatCode="&quot;×&quot;;&quot;×&quot;;&quot;○&quot;"/>
    <numFmt numFmtId="228" formatCode="&quot;¥&quot;#,##0_);\(&quot;¥&quot;#,##0\)"/>
    <numFmt numFmtId="229" formatCode="#,##0.00000;&quot;△ &quot;#,##0.00000"/>
    <numFmt numFmtId="230" formatCode="#,##0.0_);\(#,##0.0\)"/>
    <numFmt numFmtId="231" formatCode="0.0_);\(0.0\)"/>
  </numFmts>
  <fonts count="56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8.25"/>
      <color indexed="12"/>
      <name val="ＭＳ Ｐゴシック"/>
      <family val="3"/>
    </font>
    <font>
      <sz val="11"/>
      <name val="明朝"/>
      <family val="1"/>
    </font>
    <font>
      <sz val="11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2"/>
      <color indexed="12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8"/>
      <name val="ＭＳ 明朝"/>
      <family val="1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5"/>
      <color theme="1"/>
      <name val="ＭＳ 明朝"/>
      <family val="1"/>
    </font>
    <font>
      <sz val="10"/>
      <color theme="1"/>
      <name val="ＭＳ 明朝"/>
      <family val="1"/>
    </font>
    <font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51" fillId="31" borderId="4" applyNumberFormat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35">
    <xf numFmtId="37" fontId="0" fillId="0" borderId="0" xfId="0" applyAlignment="1">
      <alignment/>
    </xf>
    <xf numFmtId="0" fontId="11" fillId="0" borderId="0" xfId="61" applyFont="1" applyFill="1" applyAlignment="1">
      <alignment vertical="center"/>
      <protection/>
    </xf>
    <xf numFmtId="0" fontId="12" fillId="0" borderId="0" xfId="61" applyFont="1" applyFill="1" applyAlignment="1">
      <alignment vertical="center"/>
      <protection/>
    </xf>
    <xf numFmtId="0" fontId="12" fillId="0" borderId="0" xfId="61" applyFont="1" applyFill="1" applyAlignment="1">
      <alignment horizontal="right" vertical="center"/>
      <protection/>
    </xf>
    <xf numFmtId="0" fontId="11" fillId="0" borderId="0" xfId="61" applyFont="1" applyFill="1" applyAlignment="1">
      <alignment horizontal="right" vertical="center"/>
      <protection/>
    </xf>
    <xf numFmtId="0" fontId="11" fillId="0" borderId="0" xfId="61" applyFont="1" applyFill="1" applyBorder="1" applyAlignment="1" quotePrefix="1">
      <alignment horizontal="left" vertical="center"/>
      <protection/>
    </xf>
    <xf numFmtId="0" fontId="11" fillId="0" borderId="0" xfId="61" applyFont="1" applyFill="1" applyBorder="1" applyAlignment="1">
      <alignment horizontal="right" vertical="center"/>
      <protection/>
    </xf>
    <xf numFmtId="0" fontId="11" fillId="0" borderId="0" xfId="61" applyFont="1" applyFill="1" applyBorder="1" applyAlignment="1">
      <alignment vertical="center"/>
      <protection/>
    </xf>
    <xf numFmtId="0" fontId="13" fillId="0" borderId="10" xfId="61" applyFont="1" applyFill="1" applyBorder="1" applyAlignment="1">
      <alignment horizontal="center" vertical="center"/>
      <protection/>
    </xf>
    <xf numFmtId="0" fontId="13" fillId="0" borderId="11" xfId="61" applyFont="1" applyFill="1" applyBorder="1" applyAlignment="1">
      <alignment horizontal="center" vertical="center"/>
      <protection/>
    </xf>
    <xf numFmtId="0" fontId="13" fillId="0" borderId="12" xfId="61" applyFont="1" applyFill="1" applyBorder="1" applyAlignment="1">
      <alignment horizontal="center" vertical="center" shrinkToFit="1"/>
      <protection/>
    </xf>
    <xf numFmtId="0" fontId="13" fillId="0" borderId="13" xfId="61" applyFont="1" applyFill="1" applyBorder="1" applyAlignment="1">
      <alignment horizontal="centerContinuous" vertical="center"/>
      <protection/>
    </xf>
    <xf numFmtId="0" fontId="13" fillId="0" borderId="10" xfId="61" applyFont="1" applyFill="1" applyBorder="1" applyAlignment="1">
      <alignment horizontal="centerContinuous" vertical="center"/>
      <protection/>
    </xf>
    <xf numFmtId="0" fontId="13" fillId="0" borderId="14" xfId="61" applyFont="1" applyFill="1" applyBorder="1" applyAlignment="1">
      <alignment horizontal="center" vertical="center"/>
      <protection/>
    </xf>
    <xf numFmtId="0" fontId="12" fillId="0" borderId="11" xfId="61" applyFont="1" applyFill="1" applyBorder="1" applyAlignment="1">
      <alignment horizontal="center" vertical="center" wrapText="1"/>
      <protection/>
    </xf>
    <xf numFmtId="0" fontId="13" fillId="0" borderId="11" xfId="61" applyFont="1" applyFill="1" applyBorder="1" applyAlignment="1">
      <alignment horizontal="center" vertical="center" wrapText="1"/>
      <protection/>
    </xf>
    <xf numFmtId="0" fontId="13" fillId="0" borderId="12" xfId="61" applyFont="1" applyFill="1" applyBorder="1" applyAlignment="1" quotePrefix="1">
      <alignment horizontal="distributed" vertical="center" shrinkToFit="1"/>
      <protection/>
    </xf>
    <xf numFmtId="0" fontId="13" fillId="0" borderId="15" xfId="61" applyFont="1" applyFill="1" applyBorder="1" applyAlignment="1">
      <alignment vertical="center" shrinkToFit="1"/>
      <protection/>
    </xf>
    <xf numFmtId="0" fontId="13" fillId="0" borderId="16" xfId="61" applyFont="1" applyFill="1" applyBorder="1" applyAlignment="1">
      <alignment horizontal="distributed" vertical="center" shrinkToFit="1"/>
      <protection/>
    </xf>
    <xf numFmtId="0" fontId="13" fillId="0" borderId="17" xfId="61" applyFont="1" applyFill="1" applyBorder="1" applyAlignment="1">
      <alignment vertical="center" shrinkToFit="1"/>
      <protection/>
    </xf>
    <xf numFmtId="0" fontId="13" fillId="0" borderId="18" xfId="61" applyFont="1" applyFill="1" applyBorder="1" applyAlignment="1">
      <alignment horizontal="distributed" vertical="center" shrinkToFit="1"/>
      <protection/>
    </xf>
    <xf numFmtId="0" fontId="13" fillId="0" borderId="12" xfId="61" applyFont="1" applyFill="1" applyBorder="1" applyAlignment="1">
      <alignment horizontal="distributed" vertical="center" shrinkToFit="1"/>
      <protection/>
    </xf>
    <xf numFmtId="0" fontId="13" fillId="0" borderId="16" xfId="61" applyFont="1" applyFill="1" applyBorder="1" applyAlignment="1">
      <alignment vertical="center" shrinkToFit="1"/>
      <protection/>
    </xf>
    <xf numFmtId="0" fontId="13" fillId="0" borderId="19" xfId="61" applyFont="1" applyFill="1" applyBorder="1" applyAlignment="1">
      <alignment horizontal="center" vertical="center" shrinkToFit="1"/>
      <protection/>
    </xf>
    <xf numFmtId="0" fontId="13" fillId="0" borderId="16" xfId="61" applyFont="1" applyFill="1" applyBorder="1" applyAlignment="1">
      <alignment horizontal="center" vertical="center" shrinkToFit="1"/>
      <protection/>
    </xf>
    <xf numFmtId="0" fontId="14" fillId="0" borderId="0" xfId="61" applyFont="1" applyFill="1" applyBorder="1" applyAlignment="1">
      <alignment horizontal="right" vertical="center"/>
      <protection/>
    </xf>
    <xf numFmtId="0" fontId="53" fillId="0" borderId="0" xfId="61" applyFont="1" applyFill="1" applyAlignment="1">
      <alignment horizontal="left" vertical="center"/>
      <protection/>
    </xf>
    <xf numFmtId="0" fontId="54" fillId="0" borderId="20" xfId="61" applyFont="1" applyFill="1" applyBorder="1" applyAlignment="1">
      <alignment horizontal="right" vertical="center"/>
      <protection/>
    </xf>
    <xf numFmtId="0" fontId="54" fillId="0" borderId="0" xfId="61" applyFont="1" applyFill="1" applyBorder="1" applyAlignment="1">
      <alignment horizontal="right" vertical="center"/>
      <protection/>
    </xf>
    <xf numFmtId="0" fontId="54" fillId="0" borderId="21" xfId="61" applyFont="1" applyFill="1" applyBorder="1" applyAlignment="1">
      <alignment horizontal="right" vertical="center"/>
      <protection/>
    </xf>
    <xf numFmtId="0" fontId="54" fillId="0" borderId="22" xfId="61" applyFont="1" applyFill="1" applyBorder="1" applyAlignment="1">
      <alignment horizontal="right" vertical="center"/>
      <protection/>
    </xf>
    <xf numFmtId="0" fontId="54" fillId="0" borderId="23" xfId="61" applyFont="1" applyFill="1" applyBorder="1" applyAlignment="1">
      <alignment horizontal="right" vertical="center"/>
      <protection/>
    </xf>
    <xf numFmtId="0" fontId="54" fillId="0" borderId="14" xfId="61" applyFont="1" applyFill="1" applyBorder="1" applyAlignment="1">
      <alignment horizontal="right" vertical="center"/>
      <protection/>
    </xf>
    <xf numFmtId="0" fontId="54" fillId="0" borderId="13" xfId="61" applyFont="1" applyFill="1" applyBorder="1" applyAlignment="1">
      <alignment horizontal="right" vertical="center"/>
      <protection/>
    </xf>
    <xf numFmtId="0" fontId="55" fillId="0" borderId="0" xfId="61" applyFont="1" applyFill="1" applyAlignment="1" quotePrefix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年鑑シートもれ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showGridLines="0" tabSelected="1" zoomScale="110" zoomScaleNormal="110" zoomScalePageLayoutView="0" workbookViewId="0" topLeftCell="A1">
      <selection activeCell="A1" sqref="A1"/>
    </sheetView>
  </sheetViews>
  <sheetFormatPr defaultColWidth="7.8984375" defaultRowHeight="15"/>
  <cols>
    <col min="1" max="1" width="11.59765625" style="1" customWidth="1"/>
    <col min="2" max="2" width="12.59765625" style="1" customWidth="1"/>
    <col min="3" max="7" width="7.09765625" style="4" customWidth="1"/>
    <col min="8" max="8" width="6.59765625" style="4" customWidth="1"/>
    <col min="9" max="10" width="7.09765625" style="4" customWidth="1"/>
    <col min="11" max="12" width="7.09765625" style="1" hidden="1" customWidth="1"/>
    <col min="13" max="13" width="6.59765625" style="1" customWidth="1"/>
    <col min="14" max="15" width="7.09765625" style="4" customWidth="1"/>
    <col min="16" max="16" width="7.09765625" style="1" customWidth="1"/>
    <col min="17" max="16384" width="7.8984375" style="1" customWidth="1"/>
  </cols>
  <sheetData>
    <row r="1" ht="19.5" customHeight="1">
      <c r="A1" s="26" t="s">
        <v>101</v>
      </c>
    </row>
    <row r="3" spans="1:16" ht="15" customHeight="1">
      <c r="A3" s="5" t="s">
        <v>29</v>
      </c>
      <c r="C3" s="6"/>
      <c r="D3" s="6"/>
      <c r="E3" s="6"/>
      <c r="F3" s="6"/>
      <c r="G3" s="6"/>
      <c r="H3" s="6"/>
      <c r="I3" s="6"/>
      <c r="J3" s="6"/>
      <c r="K3" s="7"/>
      <c r="L3" s="7"/>
      <c r="M3" s="7"/>
      <c r="N3" s="6"/>
      <c r="O3" s="6"/>
      <c r="P3" s="25" t="s">
        <v>52</v>
      </c>
    </row>
    <row r="4" spans="1:16" ht="45" customHeight="1">
      <c r="A4" s="8" t="s">
        <v>44</v>
      </c>
      <c r="B4" s="9" t="s">
        <v>30</v>
      </c>
      <c r="C4" s="15" t="s">
        <v>38</v>
      </c>
      <c r="D4" s="15" t="s">
        <v>39</v>
      </c>
      <c r="E4" s="15" t="s">
        <v>40</v>
      </c>
      <c r="F4" s="14" t="s">
        <v>49</v>
      </c>
      <c r="G4" s="15" t="s">
        <v>41</v>
      </c>
      <c r="H4" s="15" t="s">
        <v>47</v>
      </c>
      <c r="I4" s="14" t="s">
        <v>79</v>
      </c>
      <c r="J4" s="14" t="s">
        <v>86</v>
      </c>
      <c r="K4" s="15" t="s">
        <v>42</v>
      </c>
      <c r="L4" s="15" t="s">
        <v>53</v>
      </c>
      <c r="M4" s="15" t="s">
        <v>43</v>
      </c>
      <c r="N4" s="14" t="s">
        <v>50</v>
      </c>
      <c r="O4" s="14" t="s">
        <v>51</v>
      </c>
      <c r="P4" s="13" t="s">
        <v>45</v>
      </c>
    </row>
    <row r="5" spans="1:16" ht="15" customHeight="1">
      <c r="A5" s="16" t="s">
        <v>31</v>
      </c>
      <c r="B5" s="17" t="s">
        <v>0</v>
      </c>
      <c r="C5" s="27">
        <v>204</v>
      </c>
      <c r="D5" s="28">
        <v>10</v>
      </c>
      <c r="E5" s="28">
        <v>44</v>
      </c>
      <c r="F5" s="28">
        <v>6</v>
      </c>
      <c r="G5" s="28">
        <v>93</v>
      </c>
      <c r="H5" s="28"/>
      <c r="I5" s="28">
        <v>1</v>
      </c>
      <c r="J5" s="28"/>
      <c r="K5" s="28"/>
      <c r="L5" s="28"/>
      <c r="M5" s="28">
        <v>3</v>
      </c>
      <c r="N5" s="28"/>
      <c r="O5" s="28"/>
      <c r="P5" s="29">
        <f aca="true" t="shared" si="0" ref="P5:P39">SUM(C5:O5)</f>
        <v>361</v>
      </c>
    </row>
    <row r="6" spans="1:16" ht="15" customHeight="1">
      <c r="A6" s="18"/>
      <c r="B6" s="19" t="s">
        <v>1</v>
      </c>
      <c r="C6" s="27">
        <v>39</v>
      </c>
      <c r="D6" s="28">
        <v>3</v>
      </c>
      <c r="E6" s="28">
        <v>5</v>
      </c>
      <c r="F6" s="28">
        <v>4</v>
      </c>
      <c r="G6" s="28">
        <v>2</v>
      </c>
      <c r="H6" s="28"/>
      <c r="I6" s="28"/>
      <c r="J6" s="28">
        <v>1</v>
      </c>
      <c r="K6" s="28"/>
      <c r="L6" s="28"/>
      <c r="M6" s="28"/>
      <c r="N6" s="28"/>
      <c r="O6" s="28"/>
      <c r="P6" s="28">
        <f t="shared" si="0"/>
        <v>54</v>
      </c>
    </row>
    <row r="7" spans="1:16" ht="15" customHeight="1">
      <c r="A7" s="18"/>
      <c r="B7" s="19" t="s">
        <v>2</v>
      </c>
      <c r="C7" s="27">
        <v>22</v>
      </c>
      <c r="D7" s="28"/>
      <c r="E7" s="28">
        <v>2</v>
      </c>
      <c r="F7" s="28"/>
      <c r="G7" s="28">
        <v>1</v>
      </c>
      <c r="H7" s="28"/>
      <c r="I7" s="28">
        <v>1</v>
      </c>
      <c r="J7" s="28"/>
      <c r="K7" s="28"/>
      <c r="L7" s="28"/>
      <c r="M7" s="28"/>
      <c r="N7" s="28"/>
      <c r="O7" s="28"/>
      <c r="P7" s="28">
        <f t="shared" si="0"/>
        <v>26</v>
      </c>
    </row>
    <row r="8" spans="1:16" ht="15" customHeight="1">
      <c r="A8" s="18"/>
      <c r="B8" s="19" t="s">
        <v>3</v>
      </c>
      <c r="C8" s="27">
        <v>42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>
        <v>1</v>
      </c>
      <c r="P8" s="28">
        <f t="shared" si="0"/>
        <v>43</v>
      </c>
    </row>
    <row r="9" spans="1:16" ht="15" customHeight="1">
      <c r="A9" s="18"/>
      <c r="B9" s="19" t="s">
        <v>4</v>
      </c>
      <c r="C9" s="27">
        <v>7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>
        <v>1</v>
      </c>
      <c r="O9" s="28"/>
      <c r="P9" s="28">
        <f t="shared" si="0"/>
        <v>8</v>
      </c>
    </row>
    <row r="10" spans="1:16" ht="15" customHeight="1">
      <c r="A10" s="18"/>
      <c r="B10" s="19" t="s">
        <v>5</v>
      </c>
      <c r="C10" s="27">
        <v>27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>
        <f t="shared" si="0"/>
        <v>27</v>
      </c>
    </row>
    <row r="11" spans="1:16" ht="15" customHeight="1">
      <c r="A11" s="18"/>
      <c r="B11" s="19" t="s">
        <v>6</v>
      </c>
      <c r="C11" s="27">
        <v>2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>
        <v>1</v>
      </c>
      <c r="O11" s="28">
        <v>1</v>
      </c>
      <c r="P11" s="28">
        <f t="shared" si="0"/>
        <v>4</v>
      </c>
    </row>
    <row r="12" spans="1:16" ht="15" customHeight="1">
      <c r="A12" s="18"/>
      <c r="B12" s="19" t="s">
        <v>7</v>
      </c>
      <c r="C12" s="27">
        <v>5</v>
      </c>
      <c r="D12" s="28"/>
      <c r="E12" s="28">
        <v>1</v>
      </c>
      <c r="F12" s="28">
        <v>3</v>
      </c>
      <c r="G12" s="28"/>
      <c r="H12" s="28">
        <v>1</v>
      </c>
      <c r="I12" s="28"/>
      <c r="J12" s="28"/>
      <c r="K12" s="28"/>
      <c r="L12" s="28"/>
      <c r="M12" s="28"/>
      <c r="N12" s="28"/>
      <c r="O12" s="28"/>
      <c r="P12" s="28">
        <f t="shared" si="0"/>
        <v>10</v>
      </c>
    </row>
    <row r="13" spans="1:16" ht="15" customHeight="1" hidden="1">
      <c r="A13" s="18"/>
      <c r="B13" s="19" t="s">
        <v>8</v>
      </c>
      <c r="C13" s="27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>
        <f t="shared" si="0"/>
        <v>0</v>
      </c>
    </row>
    <row r="14" spans="1:16" ht="15" customHeight="1">
      <c r="A14" s="18"/>
      <c r="B14" s="19" t="s">
        <v>9</v>
      </c>
      <c r="C14" s="27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>
        <v>1</v>
      </c>
      <c r="P14" s="28">
        <f t="shared" si="0"/>
        <v>1</v>
      </c>
    </row>
    <row r="15" spans="1:16" ht="15" customHeight="1">
      <c r="A15" s="18"/>
      <c r="B15" s="19" t="s">
        <v>10</v>
      </c>
      <c r="C15" s="27">
        <v>2</v>
      </c>
      <c r="D15" s="28"/>
      <c r="E15" s="28"/>
      <c r="F15" s="28"/>
      <c r="G15" s="28"/>
      <c r="H15" s="28"/>
      <c r="I15" s="28"/>
      <c r="J15" s="28"/>
      <c r="K15" s="28"/>
      <c r="L15" s="28"/>
      <c r="M15" s="28">
        <v>4</v>
      </c>
      <c r="N15" s="28"/>
      <c r="O15" s="28"/>
      <c r="P15" s="28">
        <f t="shared" si="0"/>
        <v>6</v>
      </c>
    </row>
    <row r="16" spans="1:16" ht="15" customHeight="1">
      <c r="A16" s="18"/>
      <c r="B16" s="19" t="s">
        <v>11</v>
      </c>
      <c r="C16" s="27">
        <v>10</v>
      </c>
      <c r="D16" s="28">
        <v>1</v>
      </c>
      <c r="E16" s="28">
        <v>1</v>
      </c>
      <c r="F16" s="28"/>
      <c r="G16" s="28">
        <v>24</v>
      </c>
      <c r="H16" s="28"/>
      <c r="I16" s="28"/>
      <c r="J16" s="28"/>
      <c r="K16" s="28"/>
      <c r="L16" s="28"/>
      <c r="M16" s="28"/>
      <c r="N16" s="28"/>
      <c r="O16" s="28"/>
      <c r="P16" s="28">
        <f t="shared" si="0"/>
        <v>36</v>
      </c>
    </row>
    <row r="17" spans="1:16" ht="15" customHeight="1">
      <c r="A17" s="18"/>
      <c r="B17" s="19" t="s">
        <v>13</v>
      </c>
      <c r="C17" s="27">
        <v>3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>
        <f t="shared" si="0"/>
        <v>3</v>
      </c>
    </row>
    <row r="18" spans="1:16" ht="15" customHeight="1">
      <c r="A18" s="18"/>
      <c r="B18" s="19" t="s">
        <v>14</v>
      </c>
      <c r="C18" s="27">
        <v>2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>
        <f t="shared" si="0"/>
        <v>2</v>
      </c>
    </row>
    <row r="19" spans="1:16" ht="15" customHeight="1">
      <c r="A19" s="18"/>
      <c r="B19" s="19" t="s">
        <v>15</v>
      </c>
      <c r="C19" s="27">
        <v>1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>
        <f t="shared" si="0"/>
        <v>1</v>
      </c>
    </row>
    <row r="20" spans="1:16" ht="15" customHeight="1">
      <c r="A20" s="18"/>
      <c r="B20" s="19" t="s">
        <v>16</v>
      </c>
      <c r="C20" s="27">
        <v>2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>
        <f t="shared" si="0"/>
        <v>2</v>
      </c>
    </row>
    <row r="21" spans="1:16" ht="15" customHeight="1" hidden="1">
      <c r="A21" s="18"/>
      <c r="B21" s="19" t="s">
        <v>54</v>
      </c>
      <c r="C21" s="27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>
        <f t="shared" si="0"/>
        <v>0</v>
      </c>
    </row>
    <row r="22" spans="1:16" ht="15" customHeight="1" hidden="1">
      <c r="A22" s="18"/>
      <c r="B22" s="19" t="s">
        <v>55</v>
      </c>
      <c r="C22" s="27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>
        <f t="shared" si="0"/>
        <v>0</v>
      </c>
    </row>
    <row r="23" spans="1:16" ht="15" customHeight="1">
      <c r="A23" s="18"/>
      <c r="B23" s="19" t="s">
        <v>56</v>
      </c>
      <c r="C23" s="27">
        <v>2</v>
      </c>
      <c r="D23" s="28"/>
      <c r="E23" s="28"/>
      <c r="F23" s="28"/>
      <c r="G23" s="28">
        <v>9</v>
      </c>
      <c r="H23" s="28"/>
      <c r="I23" s="28"/>
      <c r="J23" s="28"/>
      <c r="K23" s="28"/>
      <c r="L23" s="28"/>
      <c r="M23" s="28"/>
      <c r="N23" s="28"/>
      <c r="O23" s="28"/>
      <c r="P23" s="28">
        <f t="shared" si="0"/>
        <v>11</v>
      </c>
    </row>
    <row r="24" spans="1:16" ht="15" customHeight="1" hidden="1">
      <c r="A24" s="18"/>
      <c r="B24" s="19" t="s">
        <v>57</v>
      </c>
      <c r="C24" s="27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>
        <f t="shared" si="0"/>
        <v>0</v>
      </c>
    </row>
    <row r="25" spans="1:16" ht="15" customHeight="1" hidden="1">
      <c r="A25" s="18"/>
      <c r="B25" s="19" t="s">
        <v>12</v>
      </c>
      <c r="C25" s="2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>
        <f t="shared" si="0"/>
        <v>0</v>
      </c>
    </row>
    <row r="26" spans="1:16" ht="15" customHeight="1">
      <c r="A26" s="18"/>
      <c r="B26" s="19" t="s">
        <v>87</v>
      </c>
      <c r="C26" s="27">
        <v>1</v>
      </c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>
        <f>SUM(C26:O26)</f>
        <v>1</v>
      </c>
    </row>
    <row r="27" spans="1:16" ht="15" customHeight="1" hidden="1">
      <c r="A27" s="18"/>
      <c r="B27" s="19" t="s">
        <v>58</v>
      </c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>
        <f t="shared" si="0"/>
        <v>0</v>
      </c>
    </row>
    <row r="28" spans="1:16" ht="15" customHeight="1">
      <c r="A28" s="18"/>
      <c r="B28" s="19" t="s">
        <v>59</v>
      </c>
      <c r="C28" s="27">
        <v>2</v>
      </c>
      <c r="D28" s="28"/>
      <c r="E28" s="28"/>
      <c r="F28" s="28">
        <v>10</v>
      </c>
      <c r="G28" s="28"/>
      <c r="H28" s="28"/>
      <c r="I28" s="28"/>
      <c r="J28" s="28"/>
      <c r="K28" s="28"/>
      <c r="L28" s="28"/>
      <c r="M28" s="28"/>
      <c r="N28" s="28"/>
      <c r="O28" s="28"/>
      <c r="P28" s="28">
        <f t="shared" si="0"/>
        <v>12</v>
      </c>
    </row>
    <row r="29" spans="1:16" ht="15" customHeight="1">
      <c r="A29" s="18"/>
      <c r="B29" s="19" t="s">
        <v>78</v>
      </c>
      <c r="C29" s="27"/>
      <c r="D29" s="28"/>
      <c r="E29" s="28"/>
      <c r="F29" s="28">
        <v>1</v>
      </c>
      <c r="G29" s="28"/>
      <c r="H29" s="28"/>
      <c r="I29" s="28"/>
      <c r="J29" s="28"/>
      <c r="K29" s="28"/>
      <c r="L29" s="28"/>
      <c r="M29" s="28"/>
      <c r="N29" s="28"/>
      <c r="O29" s="28"/>
      <c r="P29" s="28">
        <f>SUM(C29:O29)</f>
        <v>1</v>
      </c>
    </row>
    <row r="30" spans="1:16" ht="15" customHeight="1">
      <c r="A30" s="18"/>
      <c r="B30" s="19" t="s">
        <v>94</v>
      </c>
      <c r="C30" s="27">
        <v>1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>
        <f>SUM(C30:O30)</f>
        <v>1</v>
      </c>
    </row>
    <row r="31" spans="1:16" ht="15" customHeight="1">
      <c r="A31" s="18"/>
      <c r="B31" s="19" t="s">
        <v>95</v>
      </c>
      <c r="C31" s="27">
        <v>4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>
        <f>SUM(C31:O31)</f>
        <v>4</v>
      </c>
    </row>
    <row r="32" spans="1:16" ht="15" customHeight="1">
      <c r="A32" s="20"/>
      <c r="B32" s="23" t="s">
        <v>60</v>
      </c>
      <c r="C32" s="30">
        <f>SUM(C5:C31)</f>
        <v>378</v>
      </c>
      <c r="D32" s="31">
        <f>SUM(D5:D31)</f>
        <v>14</v>
      </c>
      <c r="E32" s="31">
        <f aca="true" t="shared" si="1" ref="E32:O32">SUM(E5:E31)</f>
        <v>53</v>
      </c>
      <c r="F32" s="31">
        <f t="shared" si="1"/>
        <v>24</v>
      </c>
      <c r="G32" s="31">
        <f t="shared" si="1"/>
        <v>129</v>
      </c>
      <c r="H32" s="31">
        <f t="shared" si="1"/>
        <v>1</v>
      </c>
      <c r="I32" s="31">
        <f t="shared" si="1"/>
        <v>2</v>
      </c>
      <c r="J32" s="31">
        <f t="shared" si="1"/>
        <v>1</v>
      </c>
      <c r="K32" s="31">
        <f t="shared" si="1"/>
        <v>0</v>
      </c>
      <c r="L32" s="31">
        <f t="shared" si="1"/>
        <v>0</v>
      </c>
      <c r="M32" s="31">
        <f t="shared" si="1"/>
        <v>7</v>
      </c>
      <c r="N32" s="31">
        <f t="shared" si="1"/>
        <v>2</v>
      </c>
      <c r="O32" s="31">
        <f t="shared" si="1"/>
        <v>3</v>
      </c>
      <c r="P32" s="31">
        <f>SUM(P5:P31)</f>
        <v>614</v>
      </c>
    </row>
    <row r="33" spans="1:16" ht="15" customHeight="1">
      <c r="A33" s="21" t="s">
        <v>32</v>
      </c>
      <c r="B33" s="17" t="s">
        <v>17</v>
      </c>
      <c r="C33" s="27"/>
      <c r="D33" s="28"/>
      <c r="E33" s="28">
        <v>2</v>
      </c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>
        <f t="shared" si="0"/>
        <v>2</v>
      </c>
    </row>
    <row r="34" spans="1:16" ht="15" customHeight="1" hidden="1">
      <c r="A34" s="18"/>
      <c r="B34" s="19" t="s">
        <v>18</v>
      </c>
      <c r="C34" s="27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>
        <f t="shared" si="0"/>
        <v>0</v>
      </c>
    </row>
    <row r="35" spans="1:16" ht="15" customHeight="1" hidden="1">
      <c r="A35" s="18"/>
      <c r="B35" s="19" t="s">
        <v>61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>
        <f t="shared" si="0"/>
        <v>0</v>
      </c>
    </row>
    <row r="36" spans="1:16" ht="15" customHeight="1">
      <c r="A36" s="18"/>
      <c r="B36" s="19" t="s">
        <v>80</v>
      </c>
      <c r="C36" s="28">
        <v>2</v>
      </c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>
        <f t="shared" si="0"/>
        <v>2</v>
      </c>
    </row>
    <row r="37" spans="1:16" ht="15" customHeight="1">
      <c r="A37" s="18"/>
      <c r="B37" s="19" t="s">
        <v>81</v>
      </c>
      <c r="C37" s="28">
        <v>1</v>
      </c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>
        <f t="shared" si="0"/>
        <v>1</v>
      </c>
    </row>
    <row r="38" spans="1:16" ht="15" customHeight="1">
      <c r="A38" s="18"/>
      <c r="B38" s="19" t="s">
        <v>82</v>
      </c>
      <c r="C38" s="28">
        <v>1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>
        <f t="shared" si="0"/>
        <v>1</v>
      </c>
    </row>
    <row r="39" spans="1:16" ht="15" customHeight="1">
      <c r="A39" s="18"/>
      <c r="B39" s="19" t="s">
        <v>88</v>
      </c>
      <c r="C39" s="28">
        <v>1</v>
      </c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>
        <f t="shared" si="0"/>
        <v>1</v>
      </c>
    </row>
    <row r="40" spans="1:16" ht="15" customHeight="1">
      <c r="A40" s="20"/>
      <c r="B40" s="23" t="s">
        <v>60</v>
      </c>
      <c r="C40" s="31">
        <f>SUM(C33:C39)</f>
        <v>5</v>
      </c>
      <c r="D40" s="31">
        <f aca="true" t="shared" si="2" ref="D40:O40">SUM(D33:D38)</f>
        <v>0</v>
      </c>
      <c r="E40" s="31">
        <f t="shared" si="2"/>
        <v>2</v>
      </c>
      <c r="F40" s="31">
        <f t="shared" si="2"/>
        <v>0</v>
      </c>
      <c r="G40" s="31">
        <f t="shared" si="2"/>
        <v>0</v>
      </c>
      <c r="H40" s="31">
        <f t="shared" si="2"/>
        <v>0</v>
      </c>
      <c r="I40" s="31">
        <f t="shared" si="2"/>
        <v>0</v>
      </c>
      <c r="J40" s="31"/>
      <c r="K40" s="31">
        <f t="shared" si="2"/>
        <v>0</v>
      </c>
      <c r="L40" s="31">
        <f t="shared" si="2"/>
        <v>0</v>
      </c>
      <c r="M40" s="31">
        <f t="shared" si="2"/>
        <v>0</v>
      </c>
      <c r="N40" s="31">
        <f t="shared" si="2"/>
        <v>0</v>
      </c>
      <c r="O40" s="31">
        <f t="shared" si="2"/>
        <v>0</v>
      </c>
      <c r="P40" s="31">
        <f>SUM(P33:P39)</f>
        <v>7</v>
      </c>
    </row>
    <row r="41" spans="1:16" ht="15" customHeight="1">
      <c r="A41" s="21" t="s">
        <v>33</v>
      </c>
      <c r="B41" s="17" t="s">
        <v>19</v>
      </c>
      <c r="C41" s="27">
        <v>1</v>
      </c>
      <c r="D41" s="28"/>
      <c r="E41" s="28">
        <v>5</v>
      </c>
      <c r="F41" s="28">
        <v>1</v>
      </c>
      <c r="G41" s="28"/>
      <c r="H41" s="28"/>
      <c r="I41" s="28"/>
      <c r="J41" s="28"/>
      <c r="K41" s="28"/>
      <c r="L41" s="28"/>
      <c r="M41" s="28"/>
      <c r="N41" s="28"/>
      <c r="O41" s="28"/>
      <c r="P41" s="28">
        <f>SUM(C41:O41)</f>
        <v>7</v>
      </c>
    </row>
    <row r="42" spans="1:16" ht="15" customHeight="1">
      <c r="A42" s="18"/>
      <c r="B42" s="19" t="s">
        <v>20</v>
      </c>
      <c r="C42" s="27"/>
      <c r="D42" s="28"/>
      <c r="E42" s="28">
        <v>2</v>
      </c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>
        <f>SUM(C42:O42)</f>
        <v>2</v>
      </c>
    </row>
    <row r="43" spans="1:16" ht="15" customHeight="1">
      <c r="A43" s="20"/>
      <c r="B43" s="23" t="s">
        <v>60</v>
      </c>
      <c r="C43" s="30">
        <f>SUM(C41:C42)</f>
        <v>1</v>
      </c>
      <c r="D43" s="31">
        <f>SUM(D41:D42)</f>
        <v>0</v>
      </c>
      <c r="E43" s="31">
        <f aca="true" t="shared" si="3" ref="E43:P43">SUM(E41:E42)</f>
        <v>7</v>
      </c>
      <c r="F43" s="31">
        <f t="shared" si="3"/>
        <v>1</v>
      </c>
      <c r="G43" s="31">
        <f t="shared" si="3"/>
        <v>0</v>
      </c>
      <c r="H43" s="31">
        <f t="shared" si="3"/>
        <v>0</v>
      </c>
      <c r="I43" s="31">
        <f t="shared" si="3"/>
        <v>0</v>
      </c>
      <c r="J43" s="31"/>
      <c r="K43" s="31">
        <f t="shared" si="3"/>
        <v>0</v>
      </c>
      <c r="L43" s="31">
        <f>SUM(L41:L42)</f>
        <v>0</v>
      </c>
      <c r="M43" s="31">
        <f t="shared" si="3"/>
        <v>0</v>
      </c>
      <c r="N43" s="31">
        <f t="shared" si="3"/>
        <v>0</v>
      </c>
      <c r="O43" s="31">
        <f t="shared" si="3"/>
        <v>0</v>
      </c>
      <c r="P43" s="31">
        <f t="shared" si="3"/>
        <v>9</v>
      </c>
    </row>
    <row r="44" spans="1:16" ht="15" customHeight="1">
      <c r="A44" s="10" t="s">
        <v>46</v>
      </c>
      <c r="B44" s="17" t="s">
        <v>21</v>
      </c>
      <c r="C44" s="27">
        <v>1</v>
      </c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>
        <f aca="true" t="shared" si="4" ref="P44:P51">SUM(C44:O44)</f>
        <v>1</v>
      </c>
    </row>
    <row r="45" spans="1:16" ht="15" customHeight="1">
      <c r="A45" s="18"/>
      <c r="B45" s="19" t="s">
        <v>22</v>
      </c>
      <c r="C45" s="27"/>
      <c r="D45" s="28"/>
      <c r="E45" s="28">
        <v>1</v>
      </c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>
        <f t="shared" si="4"/>
        <v>1</v>
      </c>
    </row>
    <row r="46" spans="1:17" ht="15" customHeight="1" hidden="1">
      <c r="A46" s="18"/>
      <c r="B46" s="19" t="s">
        <v>62</v>
      </c>
      <c r="C46" s="27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>
        <f t="shared" si="4"/>
        <v>0</v>
      </c>
      <c r="Q46" s="1" t="s">
        <v>48</v>
      </c>
    </row>
    <row r="47" spans="1:16" ht="15" customHeight="1" hidden="1">
      <c r="A47" s="18"/>
      <c r="B47" s="19" t="s">
        <v>63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>
        <f t="shared" si="4"/>
        <v>0</v>
      </c>
    </row>
    <row r="48" spans="1:16" ht="15" customHeight="1" hidden="1">
      <c r="A48" s="18"/>
      <c r="B48" s="19" t="s">
        <v>64</v>
      </c>
      <c r="C48" s="27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>
        <f t="shared" si="4"/>
        <v>0</v>
      </c>
    </row>
    <row r="49" spans="1:16" ht="15" customHeight="1" hidden="1">
      <c r="A49" s="18"/>
      <c r="B49" s="19" t="s">
        <v>65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>
        <f t="shared" si="4"/>
        <v>0</v>
      </c>
    </row>
    <row r="50" spans="1:16" ht="15" customHeight="1">
      <c r="A50" s="18"/>
      <c r="B50" s="19" t="s">
        <v>66</v>
      </c>
      <c r="C50" s="28">
        <v>2</v>
      </c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>
        <f t="shared" si="4"/>
        <v>2</v>
      </c>
    </row>
    <row r="51" spans="1:16" ht="15" customHeight="1">
      <c r="A51" s="18"/>
      <c r="B51" s="19" t="s">
        <v>89</v>
      </c>
      <c r="C51" s="28">
        <v>1</v>
      </c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>
        <f t="shared" si="4"/>
        <v>1</v>
      </c>
    </row>
    <row r="52" spans="1:16" ht="15" customHeight="1">
      <c r="A52" s="20"/>
      <c r="B52" s="23" t="s">
        <v>60</v>
      </c>
      <c r="C52" s="30">
        <f>SUM(C44:C51)</f>
        <v>4</v>
      </c>
      <c r="D52" s="31">
        <f>SUM(D44:D51)</f>
        <v>0</v>
      </c>
      <c r="E52" s="31">
        <f aca="true" t="shared" si="5" ref="E52:O52">SUM(E44:E51)</f>
        <v>1</v>
      </c>
      <c r="F52" s="31">
        <f t="shared" si="5"/>
        <v>0</v>
      </c>
      <c r="G52" s="31">
        <f t="shared" si="5"/>
        <v>0</v>
      </c>
      <c r="H52" s="31">
        <f t="shared" si="5"/>
        <v>0</v>
      </c>
      <c r="I52" s="31">
        <f t="shared" si="5"/>
        <v>0</v>
      </c>
      <c r="J52" s="31">
        <f t="shared" si="5"/>
        <v>0</v>
      </c>
      <c r="K52" s="31">
        <f t="shared" si="5"/>
        <v>0</v>
      </c>
      <c r="L52" s="31">
        <f t="shared" si="5"/>
        <v>0</v>
      </c>
      <c r="M52" s="31">
        <f t="shared" si="5"/>
        <v>0</v>
      </c>
      <c r="N52" s="31">
        <f t="shared" si="5"/>
        <v>0</v>
      </c>
      <c r="O52" s="31">
        <f t="shared" si="5"/>
        <v>0</v>
      </c>
      <c r="P52" s="31">
        <f>SUM(P44:P51)</f>
        <v>5</v>
      </c>
    </row>
    <row r="53" spans="1:16" ht="15" customHeight="1">
      <c r="A53" s="21" t="s">
        <v>34</v>
      </c>
      <c r="B53" s="17" t="s">
        <v>23</v>
      </c>
      <c r="C53" s="27">
        <v>12</v>
      </c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>
        <f aca="true" t="shared" si="6" ref="P53:P67">SUM(C53:O53)</f>
        <v>12</v>
      </c>
    </row>
    <row r="54" spans="1:16" ht="15" customHeight="1" hidden="1">
      <c r="A54" s="18"/>
      <c r="B54" s="19" t="s">
        <v>24</v>
      </c>
      <c r="C54" s="27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>
        <f t="shared" si="6"/>
        <v>0</v>
      </c>
    </row>
    <row r="55" spans="1:16" ht="15" customHeight="1" hidden="1">
      <c r="A55" s="18"/>
      <c r="B55" s="19" t="s">
        <v>67</v>
      </c>
      <c r="C55" s="27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>
        <f t="shared" si="6"/>
        <v>0</v>
      </c>
    </row>
    <row r="56" spans="1:16" ht="15" customHeight="1">
      <c r="A56" s="18"/>
      <c r="B56" s="19" t="s">
        <v>68</v>
      </c>
      <c r="C56" s="27">
        <v>1</v>
      </c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>
        <f t="shared" si="6"/>
        <v>1</v>
      </c>
    </row>
    <row r="57" spans="1:16" ht="15" customHeight="1">
      <c r="A57" s="18"/>
      <c r="B57" s="19" t="s">
        <v>69</v>
      </c>
      <c r="C57" s="27">
        <v>1</v>
      </c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>
        <f t="shared" si="6"/>
        <v>1</v>
      </c>
    </row>
    <row r="58" spans="1:16" ht="15" customHeight="1" hidden="1">
      <c r="A58" s="18"/>
      <c r="B58" s="19" t="s">
        <v>37</v>
      </c>
      <c r="C58" s="27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>
        <f t="shared" si="6"/>
        <v>0</v>
      </c>
    </row>
    <row r="59" spans="1:16" ht="15" customHeight="1">
      <c r="A59" s="18"/>
      <c r="B59" s="19" t="s">
        <v>70</v>
      </c>
      <c r="C59" s="27">
        <v>4</v>
      </c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>
        <f t="shared" si="6"/>
        <v>4</v>
      </c>
    </row>
    <row r="60" spans="1:16" ht="15" customHeight="1" hidden="1">
      <c r="A60" s="18"/>
      <c r="B60" s="19" t="s">
        <v>71</v>
      </c>
      <c r="C60" s="27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>
        <f t="shared" si="6"/>
        <v>0</v>
      </c>
    </row>
    <row r="61" spans="1:16" ht="15" customHeight="1" hidden="1">
      <c r="A61" s="18"/>
      <c r="B61" s="19" t="s">
        <v>72</v>
      </c>
      <c r="C61" s="27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>
        <f t="shared" si="6"/>
        <v>0</v>
      </c>
    </row>
    <row r="62" spans="1:16" ht="15" customHeight="1" hidden="1">
      <c r="A62" s="18"/>
      <c r="B62" s="19" t="s">
        <v>73</v>
      </c>
      <c r="C62" s="27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>
        <f t="shared" si="6"/>
        <v>0</v>
      </c>
    </row>
    <row r="63" spans="1:16" ht="15" customHeight="1">
      <c r="A63" s="18"/>
      <c r="B63" s="19" t="s">
        <v>83</v>
      </c>
      <c r="C63" s="27">
        <v>1</v>
      </c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>
        <f t="shared" si="6"/>
        <v>1</v>
      </c>
    </row>
    <row r="64" spans="1:16" ht="15" customHeight="1">
      <c r="A64" s="18"/>
      <c r="B64" s="19" t="s">
        <v>90</v>
      </c>
      <c r="C64" s="27">
        <v>1</v>
      </c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>
        <f t="shared" si="6"/>
        <v>1</v>
      </c>
    </row>
    <row r="65" spans="1:16" ht="15" customHeight="1">
      <c r="A65" s="18"/>
      <c r="B65" s="19" t="s">
        <v>91</v>
      </c>
      <c r="C65" s="27">
        <v>2</v>
      </c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>
        <f t="shared" si="6"/>
        <v>2</v>
      </c>
    </row>
    <row r="66" spans="1:16" ht="15" customHeight="1">
      <c r="A66" s="18"/>
      <c r="B66" s="19" t="s">
        <v>92</v>
      </c>
      <c r="C66" s="27">
        <v>1</v>
      </c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>
        <f t="shared" si="6"/>
        <v>1</v>
      </c>
    </row>
    <row r="67" spans="1:16" ht="15" customHeight="1">
      <c r="A67" s="18"/>
      <c r="B67" s="19" t="s">
        <v>93</v>
      </c>
      <c r="C67" s="27">
        <v>1</v>
      </c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>
        <f t="shared" si="6"/>
        <v>1</v>
      </c>
    </row>
    <row r="68" spans="1:16" ht="15" customHeight="1">
      <c r="A68" s="20"/>
      <c r="B68" s="23" t="s">
        <v>60</v>
      </c>
      <c r="C68" s="30">
        <f>SUM(C53:C67)</f>
        <v>24</v>
      </c>
      <c r="D68" s="31">
        <f>SUM(D53:D67)</f>
        <v>0</v>
      </c>
      <c r="E68" s="31">
        <f aca="true" t="shared" si="7" ref="E68:O68">SUM(E53:E67)</f>
        <v>0</v>
      </c>
      <c r="F68" s="31">
        <f t="shared" si="7"/>
        <v>0</v>
      </c>
      <c r="G68" s="31">
        <f t="shared" si="7"/>
        <v>0</v>
      </c>
      <c r="H68" s="31">
        <f t="shared" si="7"/>
        <v>0</v>
      </c>
      <c r="I68" s="31">
        <f t="shared" si="7"/>
        <v>0</v>
      </c>
      <c r="J68" s="31">
        <f t="shared" si="7"/>
        <v>0</v>
      </c>
      <c r="K68" s="31">
        <f t="shared" si="7"/>
        <v>0</v>
      </c>
      <c r="L68" s="31">
        <f t="shared" si="7"/>
        <v>0</v>
      </c>
      <c r="M68" s="31">
        <f t="shared" si="7"/>
        <v>0</v>
      </c>
      <c r="N68" s="31">
        <f t="shared" si="7"/>
        <v>0</v>
      </c>
      <c r="O68" s="31">
        <f t="shared" si="7"/>
        <v>0</v>
      </c>
      <c r="P68" s="31">
        <f>SUM(P53:P67)</f>
        <v>24</v>
      </c>
    </row>
    <row r="69" spans="1:16" ht="15" customHeight="1">
      <c r="A69" s="21" t="s">
        <v>35</v>
      </c>
      <c r="B69" s="17" t="s">
        <v>25</v>
      </c>
      <c r="C69" s="27">
        <v>3</v>
      </c>
      <c r="D69" s="28"/>
      <c r="E69" s="28">
        <v>3</v>
      </c>
      <c r="F69" s="28"/>
      <c r="G69" s="28">
        <v>1</v>
      </c>
      <c r="H69" s="28"/>
      <c r="I69" s="28"/>
      <c r="J69" s="28"/>
      <c r="K69" s="28"/>
      <c r="L69" s="28"/>
      <c r="M69" s="28"/>
      <c r="N69" s="28"/>
      <c r="O69" s="28"/>
      <c r="P69" s="28">
        <f aca="true" t="shared" si="8" ref="P69:P78">SUM(C69:O69)</f>
        <v>7</v>
      </c>
    </row>
    <row r="70" spans="1:16" ht="15" customHeight="1">
      <c r="A70" s="18"/>
      <c r="B70" s="19" t="s">
        <v>26</v>
      </c>
      <c r="C70" s="27">
        <v>3</v>
      </c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>
        <f t="shared" si="8"/>
        <v>3</v>
      </c>
    </row>
    <row r="71" spans="1:16" ht="15" customHeight="1" hidden="1">
      <c r="A71" s="18"/>
      <c r="B71" s="19" t="s">
        <v>74</v>
      </c>
      <c r="C71" s="27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>
        <f t="shared" si="8"/>
        <v>0</v>
      </c>
    </row>
    <row r="72" spans="1:16" ht="15" customHeight="1">
      <c r="A72" s="18"/>
      <c r="B72" s="19" t="s">
        <v>75</v>
      </c>
      <c r="C72" s="27">
        <v>4</v>
      </c>
      <c r="D72" s="28"/>
      <c r="E72" s="28"/>
      <c r="F72" s="28"/>
      <c r="G72" s="28">
        <v>1</v>
      </c>
      <c r="H72" s="28"/>
      <c r="I72" s="28"/>
      <c r="J72" s="28"/>
      <c r="K72" s="28"/>
      <c r="L72" s="28"/>
      <c r="M72" s="28"/>
      <c r="N72" s="28"/>
      <c r="O72" s="28"/>
      <c r="P72" s="28">
        <f t="shared" si="8"/>
        <v>5</v>
      </c>
    </row>
    <row r="73" spans="1:16" ht="15" customHeight="1">
      <c r="A73" s="18"/>
      <c r="B73" s="19" t="s">
        <v>76</v>
      </c>
      <c r="C73" s="27">
        <v>2</v>
      </c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>
        <f t="shared" si="8"/>
        <v>2</v>
      </c>
    </row>
    <row r="74" spans="1:16" ht="15" customHeight="1">
      <c r="A74" s="18"/>
      <c r="B74" s="19" t="s">
        <v>84</v>
      </c>
      <c r="C74" s="27">
        <v>1</v>
      </c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>
        <f t="shared" si="8"/>
        <v>1</v>
      </c>
    </row>
    <row r="75" spans="1:16" ht="15" customHeight="1" hidden="1">
      <c r="A75" s="18"/>
      <c r="B75" s="19" t="s">
        <v>85</v>
      </c>
      <c r="C75" s="27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>
        <f t="shared" si="8"/>
        <v>0</v>
      </c>
    </row>
    <row r="76" spans="1:16" ht="15" customHeight="1">
      <c r="A76" s="18"/>
      <c r="B76" s="19" t="s">
        <v>97</v>
      </c>
      <c r="C76" s="27">
        <v>1</v>
      </c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>
        <f t="shared" si="8"/>
        <v>1</v>
      </c>
    </row>
    <row r="77" spans="1:16" ht="15" customHeight="1">
      <c r="A77" s="18"/>
      <c r="B77" s="19" t="s">
        <v>96</v>
      </c>
      <c r="C77" s="27">
        <v>1</v>
      </c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>
        <f t="shared" si="8"/>
        <v>1</v>
      </c>
    </row>
    <row r="78" spans="1:16" ht="15" customHeight="1">
      <c r="A78" s="18"/>
      <c r="B78" s="19" t="s">
        <v>98</v>
      </c>
      <c r="C78" s="27">
        <v>1</v>
      </c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>
        <f t="shared" si="8"/>
        <v>1</v>
      </c>
    </row>
    <row r="79" spans="1:16" ht="15" customHeight="1">
      <c r="A79" s="20"/>
      <c r="B79" s="23" t="s">
        <v>60</v>
      </c>
      <c r="C79" s="30">
        <f>SUM(C69:C78)</f>
        <v>16</v>
      </c>
      <c r="D79" s="31">
        <f>SUM(D69:D78)</f>
        <v>0</v>
      </c>
      <c r="E79" s="31">
        <f aca="true" t="shared" si="9" ref="E79:P79">SUM(E69:E78)</f>
        <v>3</v>
      </c>
      <c r="F79" s="31">
        <f t="shared" si="9"/>
        <v>0</v>
      </c>
      <c r="G79" s="31">
        <f t="shared" si="9"/>
        <v>2</v>
      </c>
      <c r="H79" s="31">
        <f t="shared" si="9"/>
        <v>0</v>
      </c>
      <c r="I79" s="31">
        <f t="shared" si="9"/>
        <v>0</v>
      </c>
      <c r="J79" s="31">
        <f t="shared" si="9"/>
        <v>0</v>
      </c>
      <c r="K79" s="31">
        <f t="shared" si="9"/>
        <v>0</v>
      </c>
      <c r="L79" s="31">
        <f t="shared" si="9"/>
        <v>0</v>
      </c>
      <c r="M79" s="31">
        <f t="shared" si="9"/>
        <v>0</v>
      </c>
      <c r="N79" s="31">
        <f t="shared" si="9"/>
        <v>0</v>
      </c>
      <c r="O79" s="31">
        <f t="shared" si="9"/>
        <v>0</v>
      </c>
      <c r="P79" s="31">
        <f t="shared" si="9"/>
        <v>21</v>
      </c>
    </row>
    <row r="80" spans="1:16" ht="15" customHeight="1">
      <c r="A80" s="10" t="s">
        <v>27</v>
      </c>
      <c r="B80" s="22" t="s">
        <v>28</v>
      </c>
      <c r="C80" s="27">
        <v>2</v>
      </c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>
        <f>SUM(C80:O80)</f>
        <v>2</v>
      </c>
    </row>
    <row r="81" spans="1:16" ht="15" customHeight="1">
      <c r="A81" s="24"/>
      <c r="B81" s="22" t="s">
        <v>77</v>
      </c>
      <c r="C81" s="27">
        <v>1</v>
      </c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>
        <f>SUM(C81:O81)</f>
        <v>1</v>
      </c>
    </row>
    <row r="82" spans="1:16" ht="15" customHeight="1">
      <c r="A82" s="24"/>
      <c r="B82" s="22" t="s">
        <v>96</v>
      </c>
      <c r="C82" s="27">
        <v>1</v>
      </c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>
        <f>SUM(C82:O82)</f>
        <v>1</v>
      </c>
    </row>
    <row r="83" spans="1:16" ht="15" customHeight="1">
      <c r="A83" s="20"/>
      <c r="B83" s="23" t="s">
        <v>60</v>
      </c>
      <c r="C83" s="30">
        <f>SUM(C80:C82)</f>
        <v>4</v>
      </c>
      <c r="D83" s="31">
        <f>SUM(D80:D82)</f>
        <v>0</v>
      </c>
      <c r="E83" s="31">
        <f aca="true" t="shared" si="10" ref="E83:P83">SUM(E80:E82)</f>
        <v>0</v>
      </c>
      <c r="F83" s="31">
        <f t="shared" si="10"/>
        <v>0</v>
      </c>
      <c r="G83" s="31">
        <f t="shared" si="10"/>
        <v>0</v>
      </c>
      <c r="H83" s="31">
        <f t="shared" si="10"/>
        <v>0</v>
      </c>
      <c r="I83" s="31">
        <f t="shared" si="10"/>
        <v>0</v>
      </c>
      <c r="J83" s="31">
        <f t="shared" si="10"/>
        <v>0</v>
      </c>
      <c r="K83" s="31">
        <f t="shared" si="10"/>
        <v>0</v>
      </c>
      <c r="L83" s="31">
        <f t="shared" si="10"/>
        <v>0</v>
      </c>
      <c r="M83" s="31">
        <f t="shared" si="10"/>
        <v>0</v>
      </c>
      <c r="N83" s="31">
        <f t="shared" si="10"/>
        <v>0</v>
      </c>
      <c r="O83" s="31">
        <f t="shared" si="10"/>
        <v>0</v>
      </c>
      <c r="P83" s="31">
        <f t="shared" si="10"/>
        <v>4</v>
      </c>
    </row>
    <row r="84" spans="1:16" ht="15" customHeight="1">
      <c r="A84" s="11" t="s">
        <v>36</v>
      </c>
      <c r="B84" s="12"/>
      <c r="C84" s="32">
        <f>SUM(C83,C79,C68,C52,C43,C40,C32)</f>
        <v>432</v>
      </c>
      <c r="D84" s="33">
        <f>SUM(D83,D79,D68,D52,D43,D40,D32)</f>
        <v>14</v>
      </c>
      <c r="E84" s="33">
        <f aca="true" t="shared" si="11" ref="E84:P84">SUM(E83,E79,E68,E52,E43,E40,E32)</f>
        <v>66</v>
      </c>
      <c r="F84" s="33">
        <f t="shared" si="11"/>
        <v>25</v>
      </c>
      <c r="G84" s="33">
        <f t="shared" si="11"/>
        <v>131</v>
      </c>
      <c r="H84" s="33">
        <f t="shared" si="11"/>
        <v>1</v>
      </c>
      <c r="I84" s="33">
        <f t="shared" si="11"/>
        <v>2</v>
      </c>
      <c r="J84" s="33">
        <f t="shared" si="11"/>
        <v>1</v>
      </c>
      <c r="K84" s="33">
        <f t="shared" si="11"/>
        <v>0</v>
      </c>
      <c r="L84" s="33">
        <f t="shared" si="11"/>
        <v>0</v>
      </c>
      <c r="M84" s="33">
        <f t="shared" si="11"/>
        <v>7</v>
      </c>
      <c r="N84" s="33">
        <f t="shared" si="11"/>
        <v>2</v>
      </c>
      <c r="O84" s="33">
        <f t="shared" si="11"/>
        <v>3</v>
      </c>
      <c r="P84" s="33">
        <f t="shared" si="11"/>
        <v>684</v>
      </c>
    </row>
    <row r="85" spans="1:16" ht="15" customHeight="1">
      <c r="A85" s="11" t="s">
        <v>100</v>
      </c>
      <c r="B85" s="12"/>
      <c r="C85" s="32">
        <v>408</v>
      </c>
      <c r="D85" s="33">
        <v>20</v>
      </c>
      <c r="E85" s="33">
        <v>72</v>
      </c>
      <c r="F85" s="33">
        <v>15</v>
      </c>
      <c r="G85" s="33">
        <v>128</v>
      </c>
      <c r="H85" s="33">
        <v>2</v>
      </c>
      <c r="I85" s="33">
        <v>5</v>
      </c>
      <c r="J85" s="33">
        <v>1</v>
      </c>
      <c r="K85" s="33"/>
      <c r="L85" s="33"/>
      <c r="M85" s="33">
        <v>1</v>
      </c>
      <c r="N85" s="33">
        <v>2</v>
      </c>
      <c r="O85" s="33">
        <v>2</v>
      </c>
      <c r="P85" s="33">
        <f>SUM(C85:O85)</f>
        <v>656</v>
      </c>
    </row>
    <row r="86" spans="1:16" ht="15" customHeight="1">
      <c r="A86" s="34" t="s">
        <v>99</v>
      </c>
      <c r="B86" s="2"/>
      <c r="C86" s="3"/>
      <c r="D86" s="3"/>
      <c r="E86" s="3"/>
      <c r="F86" s="3"/>
      <c r="G86" s="3"/>
      <c r="H86" s="3"/>
      <c r="I86" s="3"/>
      <c r="J86" s="3"/>
      <c r="K86" s="2"/>
      <c r="L86" s="2"/>
      <c r="M86" s="2"/>
      <c r="N86" s="3"/>
      <c r="O86" s="3"/>
      <c r="P86" s="2"/>
    </row>
    <row r="87" ht="9.75" customHeight="1"/>
  </sheetData>
  <sheetProtection/>
  <printOptions horizontalCentered="1"/>
  <pageMargins left="0.3937007874015748" right="0.3937007874015748" top="0.5905511811023623" bottom="0.3937007874015748" header="0.35433070866141736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2014-10-22T02:42:16Z</cp:lastPrinted>
  <dcterms:created xsi:type="dcterms:W3CDTF">2006-09-28T02:27:48Z</dcterms:created>
  <dcterms:modified xsi:type="dcterms:W3CDTF">2014-10-22T05:38:51Z</dcterms:modified>
  <cp:category/>
  <cp:version/>
  <cp:contentType/>
  <cp:contentStatus/>
</cp:coreProperties>
</file>