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高等学校卒業後・1" sheetId="1" r:id="rId1"/>
    <sheet name="高等学校卒業後・2" sheetId="2" r:id="rId2"/>
    <sheet name="高等学校卒業後・3" sheetId="3" r:id="rId3"/>
    <sheet name="高等学校卒業後・4" sheetId="4" r:id="rId4"/>
    <sheet name="高等学校卒業後・5" sheetId="5" r:id="rId5"/>
    <sheet name="高等学校卒業後・6" sheetId="6" r:id="rId6"/>
  </sheets>
  <externalReferences>
    <externalReference r:id="rId9"/>
    <externalReference r:id="rId10"/>
    <externalReference r:id="rId11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3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3">#REF!,#REF!</definedName>
    <definedName name="N_DATA2">#REF!,#REF!</definedName>
    <definedName name="_xlnm.Print_Area" localSheetId="0">'高等学校卒業後・1'!$A$1:$AL$66</definedName>
    <definedName name="_xlnm.Print_Area" localSheetId="1">'高等学校卒業後・2'!$A$1:$AL$44</definedName>
    <definedName name="_xlnm.Print_Area" localSheetId="2">'高等学校卒業後・3'!$A$1:$AF$45</definedName>
    <definedName name="_xlnm.Print_Area" localSheetId="3">'高等学校卒業後・4'!$A$1:$Z$65</definedName>
    <definedName name="_xlnm.Print_Area" localSheetId="4">'高等学校卒業後・5'!$A$1:$AH$53</definedName>
    <definedName name="_xlnm.Print_Area" localSheetId="5">'高等学校卒業後・6'!$A$1:$E$52</definedName>
    <definedName name="Print_Area_MI" localSheetId="0">#REF!</definedName>
    <definedName name="Print_Area_MI" localSheetId="3">#REF!</definedName>
    <definedName name="Print_Area_MI">#REF!</definedName>
    <definedName name="toukeihyou">#REF!,#REF!,#REF!,#REF!,#REF!,#REF!,#REF!,#REF!,#REF!,#REF!,#REF!,#REF!</definedName>
    <definedName name="WAIT" localSheetId="0">#REF!</definedName>
    <definedName name="WAIT" localSheetId="3">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<sst xmlns="http://schemas.openxmlformats.org/spreadsheetml/2006/main" count="3000" uniqueCount="254">
  <si>
    <t>計</t>
  </si>
  <si>
    <t>男</t>
  </si>
  <si>
    <t>女</t>
  </si>
  <si>
    <t/>
  </si>
  <si>
    <t>私　　立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</si>
  <si>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</si>
  <si>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</si>
  <si>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</si>
  <si>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</si>
  <si>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</si>
  <si>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</si>
  <si>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</si>
  <si>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</si>
  <si>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</si>
  <si>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</si>
  <si>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</si>
  <si>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</si>
  <si>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</si>
  <si>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下益城郡</t>
  </si>
  <si>
    <t>玉 名 郡</t>
  </si>
  <si>
    <t>南 関 町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</si>
  <si>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</si>
  <si>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</si>
  <si>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</si>
  <si>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</si>
  <si>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</si>
  <si>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</si>
  <si>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</si>
  <si>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</si>
  <si>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</si>
  <si>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</si>
  <si>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</si>
  <si>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</si>
  <si>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</si>
  <si>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</si>
  <si>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</si>
  <si>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30　市町村別進路別卒業者数・進学率及び就職率</t>
  </si>
  <si>
    <t>高等学校卒業後</t>
  </si>
  <si>
    <t>市町村</t>
  </si>
  <si>
    <t>卒業者総数
（A＋B＋C＋D＋E＋F＋G＋H）</t>
  </si>
  <si>
    <t>Ａ　大学等進学者</t>
  </si>
  <si>
    <t>Ｂ　専修学校
（専門課程）
進学者</t>
  </si>
  <si>
    <t>Ｃ　専修学校
（一般課程等）
入学者</t>
  </si>
  <si>
    <t>Ｄ　公共職業能力
      開発施設等
       入学者</t>
  </si>
  <si>
    <t>Ｅ　就職者</t>
  </si>
  <si>
    <t>F　一時的な仕事に就いた者</t>
  </si>
  <si>
    <t>Ｇ　左記以外の者</t>
  </si>
  <si>
    <t>左記Ａ・Ｂ・C・Dのうち
就職している者</t>
  </si>
  <si>
    <t>大学等進学率（％）</t>
  </si>
  <si>
    <t>就職率（％）</t>
  </si>
  <si>
    <t>計</t>
  </si>
  <si>
    <t>男</t>
  </si>
  <si>
    <t>女</t>
  </si>
  <si>
    <t>計</t>
  </si>
  <si>
    <t>男</t>
  </si>
  <si>
    <t>女</t>
  </si>
  <si>
    <t>私立（再掲）</t>
  </si>
  <si>
    <t>高等学校卒業後</t>
  </si>
  <si>
    <t>31　学科別進路別卒業者数・進学率及び就職率</t>
  </si>
  <si>
    <t>学科</t>
  </si>
  <si>
    <t>Ｄ　公共職業能力
      開発施設等
       入学者</t>
  </si>
  <si>
    <t>Ｆ　一時的な仕事に就いた者</t>
  </si>
  <si>
    <t>学科</t>
  </si>
  <si>
    <t>大学・短期大学等進学者　</t>
  </si>
  <si>
    <t>専修学校等入学者</t>
  </si>
  <si>
    <t>公共職業能力
開発施設等</t>
  </si>
  <si>
    <t>通信教育部
及び放送大学</t>
  </si>
  <si>
    <t>大学・短期大学
（別科）</t>
  </si>
  <si>
    <t>32　学科別大学・短期大学等への進学者及び専修学校等への入学者数</t>
  </si>
  <si>
    <t>大学・短期大学</t>
  </si>
  <si>
    <t>高等学校
（専攻科）</t>
  </si>
  <si>
    <t>特別支援学校　　　高等部
（専攻科）</t>
  </si>
  <si>
    <t>専修学校</t>
  </si>
  <si>
    <t>各種学校　</t>
  </si>
  <si>
    <t>大学(学部）</t>
  </si>
  <si>
    <t>短期大学（本科）</t>
  </si>
  <si>
    <t>専門課程</t>
  </si>
  <si>
    <t>一般課程等</t>
  </si>
  <si>
    <t>33　市町村別学科別大学・短期大学への入学志願者数</t>
  </si>
  <si>
    <t>市町村</t>
  </si>
  <si>
    <t>大学入学志願者</t>
  </si>
  <si>
    <t>短期大学入学志願者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</si>
  <si>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</si>
  <si>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</si>
  <si>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</si>
  <si>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</si>
  <si>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</si>
  <si>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</si>
  <si>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</si>
  <si>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</si>
  <si>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</si>
  <si>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</si>
  <si>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</si>
  <si>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情報</t>
  </si>
  <si>
    <t>福祉</t>
  </si>
  <si>
    <t>産　　　　業　　　　別</t>
  </si>
  <si>
    <t>34　学科別職業別及び産業別就職者数</t>
  </si>
  <si>
    <t>学科</t>
  </si>
  <si>
    <t>職　　業　　別</t>
  </si>
  <si>
    <t>専門的・
技術的
職   業
従事者</t>
  </si>
  <si>
    <t>事　務
従事者</t>
  </si>
  <si>
    <t>販   売
従事者</t>
  </si>
  <si>
    <t>サービス
職     業
従 事 者</t>
  </si>
  <si>
    <t>保   安
職   業
従事者</t>
  </si>
  <si>
    <t>農林漁業作業者</t>
  </si>
  <si>
    <t>運   輸・
通   信
従事者</t>
  </si>
  <si>
    <t>生産工程・労務
作業者</t>
  </si>
  <si>
    <t>左   記
以   外
のもの</t>
  </si>
  <si>
    <t>漁業</t>
  </si>
  <si>
    <t>農林業</t>
  </si>
  <si>
    <t>35　就職先の都道府県別就職者数</t>
  </si>
  <si>
    <t>高等学校卒業後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</si>
  <si>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</si>
  <si>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</si>
  <si>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</si>
  <si>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</si>
  <si>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</si>
  <si>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</si>
  <si>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</si>
  <si>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</si>
  <si>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</si>
  <si>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</si>
  <si>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</si>
  <si>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</si>
  <si>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</si>
  <si>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</si>
  <si>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</si>
  <si>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</si>
  <si>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</si>
  <si>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</si>
  <si>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</si>
  <si>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</si>
  <si>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</si>
  <si>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</si>
  <si>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</si>
  <si>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</si>
  <si>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</si>
  <si>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</si>
  <si>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</si>
  <si>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</si>
  <si>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</si>
  <si>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</si>
  <si>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</si>
  <si>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</si>
  <si>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</si>
  <si>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</si>
  <si>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</si>
  <si>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</si>
  <si>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</si>
  <si>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</si>
  <si>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</si>
  <si>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</si>
  <si>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</si>
  <si>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</si>
  <si>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</si>
  <si>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</si>
  <si>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</si>
  <si>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</si>
  <si>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</si>
  <si>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平成21年度</t>
  </si>
  <si>
    <t>国　　立</t>
  </si>
  <si>
    <t>公　　立</t>
  </si>
  <si>
    <t>上天草市</t>
  </si>
  <si>
    <t>天 草 市</t>
  </si>
  <si>
    <t>山 都 町</t>
  </si>
  <si>
    <t>葦 北 郡</t>
  </si>
  <si>
    <t>あさぎり町</t>
  </si>
  <si>
    <t>天 草 郡</t>
  </si>
  <si>
    <t>平成21年3月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</si>
  <si>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</si>
  <si>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</si>
  <si>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</si>
  <si>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</si>
  <si>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</si>
  <si>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</si>
  <si>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</si>
  <si>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情　　　報</t>
  </si>
  <si>
    <t>福　　　祉</t>
  </si>
  <si>
    <t>そ　の　他</t>
  </si>
  <si>
    <t xml:space="preserve"> 総合学科　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</si>
  <si>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</si>
  <si>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</si>
  <si>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</si>
  <si>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</si>
  <si>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</si>
  <si>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</si>
  <si>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</si>
  <si>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平成21年3月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</si>
  <si>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</si>
  <si>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</si>
  <si>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</si>
  <si>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</si>
  <si>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</si>
  <si>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</si>
  <si>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</si>
  <si>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 xml:space="preserve">     熊本市　　　　　</t>
  </si>
  <si>
    <t xml:space="preserve">     八代市　　　　　</t>
  </si>
  <si>
    <t xml:space="preserve">     荒尾市　　　　　</t>
  </si>
  <si>
    <t xml:space="preserve">     玉名市　　　　　</t>
  </si>
  <si>
    <t xml:space="preserve">     山鹿市　　　　　</t>
  </si>
  <si>
    <t xml:space="preserve">     菊池市　　　　　</t>
  </si>
  <si>
    <t>計</t>
  </si>
  <si>
    <t>農業、林業</t>
  </si>
  <si>
    <t>漁業</t>
  </si>
  <si>
    <t>鉱業、採石業、砂利採取業</t>
  </si>
  <si>
    <t>建設業</t>
  </si>
  <si>
    <t>製造業</t>
  </si>
  <si>
    <t>電気・ガス・
熱供給・水道業</t>
  </si>
  <si>
    <t>情報通信業</t>
  </si>
  <si>
    <t>運輸業、郵便業</t>
  </si>
  <si>
    <t>卸売業、小売業</t>
  </si>
  <si>
    <t>金融業・
保険業</t>
  </si>
  <si>
    <t>不動産業、物品賃貸業</t>
  </si>
  <si>
    <t>学術研究、専門・技術サービス業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</si>
  <si>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</si>
  <si>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</si>
  <si>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</si>
  <si>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</si>
  <si>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</si>
  <si>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</si>
  <si>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</si>
  <si>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</si>
  <si>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>男　　</t>
  </si>
  <si>
    <t>女　　</t>
  </si>
  <si>
    <t>男　　</t>
  </si>
  <si>
    <t>女　　</t>
  </si>
  <si>
    <t>総合学科　</t>
  </si>
  <si>
    <t>男　　</t>
  </si>
  <si>
    <t>女　　</t>
  </si>
  <si>
    <t>平成21年3月</t>
  </si>
  <si>
    <t>男</t>
  </si>
  <si>
    <t>女</t>
  </si>
  <si>
    <t>産　　　　　業　　　　　別</t>
  </si>
  <si>
    <t>平成21年3月</t>
  </si>
  <si>
    <t>平成22年度</t>
  </si>
  <si>
    <t>市町村は、該当があるもののみ掲載</t>
  </si>
  <si>
    <t>平成22年3月</t>
  </si>
  <si>
    <t>平成22年3月</t>
  </si>
  <si>
    <t>　全　日　制</t>
  </si>
  <si>
    <t>　定　時　制</t>
  </si>
  <si>
    <t>-</t>
  </si>
  <si>
    <t>市町村は、該当があるもののみ掲載。</t>
  </si>
  <si>
    <t>平成22年3月</t>
  </si>
  <si>
    <t>平成22年3月</t>
  </si>
  <si>
    <t>男　　</t>
  </si>
  <si>
    <t>女　　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</si>
  <si>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</si>
  <si>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</si>
  <si>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</si>
  <si>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</si>
  <si>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</si>
  <si>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</si>
  <si>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</si>
  <si>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Ｈ　不詳・死亡の者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</si>
</sst>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3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70">
    <xf numFmtId="0" fontId="0" fillId="0" borderId="0" xfId="0" applyAlignment="1">
      <alignment/>
    </xf>
    <xf numFmtId="209" fontId="5" fillId="0" borderId="0" xfId="52" applyNumberFormat="1" applyFont="1" applyFill="1" applyAlignment="1">
      <alignment/>
    </xf>
    <xf numFmtId="209" fontId="5" fillId="0" borderId="0" xfId="52" applyNumberFormat="1" applyFont="1" applyFill="1" applyAlignment="1">
      <alignment horizontal="right"/>
    </xf>
    <xf numFmtId="41" fontId="7" fillId="0" borderId="10" xfId="52" applyNumberFormat="1" applyFont="1" applyFill="1" applyBorder="1" applyAlignment="1">
      <alignment horizontal="center" vertical="center"/>
    </xf>
    <xf numFmtId="209" fontId="7" fillId="0" borderId="10" xfId="52" applyNumberFormat="1" applyFont="1" applyFill="1" applyBorder="1" applyAlignment="1">
      <alignment horizontal="center" vertical="center"/>
    </xf>
    <xf numFmtId="209" fontId="7" fillId="0" borderId="11" xfId="52" applyNumberFormat="1" applyFont="1" applyFill="1" applyBorder="1" applyAlignment="1">
      <alignment horizontal="center" vertical="center"/>
    </xf>
    <xf numFmtId="209" fontId="8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 vertical="center"/>
    </xf>
    <xf numFmtId="212" fontId="10" fillId="0" borderId="0" xfId="52" applyNumberFormat="1" applyFont="1" applyFill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212" fontId="8" fillId="0" borderId="0" xfId="0" applyNumberFormat="1" applyFont="1" applyFill="1" applyAlignment="1">
      <alignment vertical="center"/>
    </xf>
    <xf numFmtId="212" fontId="10" fillId="0" borderId="0" xfId="0" applyNumberFormat="1" applyFont="1" applyFill="1" applyAlignment="1">
      <alignment vertical="center"/>
    </xf>
    <xf numFmtId="212" fontId="8" fillId="0" borderId="0" xfId="0" applyNumberFormat="1" applyFont="1" applyFill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8" fillId="0" borderId="0" xfId="52" applyNumberFormat="1" applyFont="1" applyFill="1" applyAlignment="1">
      <alignment/>
    </xf>
    <xf numFmtId="209" fontId="8" fillId="0" borderId="0" xfId="52" applyNumberFormat="1" applyFont="1" applyFill="1" applyAlignment="1">
      <alignment/>
    </xf>
    <xf numFmtId="209" fontId="8" fillId="0" borderId="0" xfId="0" applyNumberFormat="1" applyFont="1" applyFill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209" fontId="8" fillId="0" borderId="12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/>
    </xf>
    <xf numFmtId="41" fontId="8" fillId="0" borderId="12" xfId="0" applyNumberFormat="1" applyFont="1" applyFill="1" applyBorder="1" applyAlignment="1">
      <alignment/>
    </xf>
    <xf numFmtId="41" fontId="7" fillId="0" borderId="0" xfId="52" applyNumberFormat="1" applyFont="1" applyFill="1" applyAlignment="1">
      <alignment/>
    </xf>
    <xf numFmtId="0" fontId="5" fillId="0" borderId="12" xfId="0" applyFont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12" fillId="0" borderId="0" xfId="63" applyNumberFormat="1" applyFont="1">
      <alignment/>
      <protection/>
    </xf>
    <xf numFmtId="41" fontId="5" fillId="0" borderId="0" xfId="63" applyNumberFormat="1" applyFont="1" applyAlignment="1">
      <alignment vertical="center"/>
      <protection/>
    </xf>
    <xf numFmtId="41" fontId="5" fillId="0" borderId="0" xfId="63" applyNumberFormat="1" applyFont="1">
      <alignment/>
      <protection/>
    </xf>
    <xf numFmtId="41" fontId="7" fillId="0" borderId="0" xfId="63" applyNumberFormat="1" applyFont="1">
      <alignment/>
      <protection/>
    </xf>
    <xf numFmtId="41" fontId="4" fillId="0" borderId="0" xfId="63" applyNumberFormat="1" applyFont="1">
      <alignment/>
      <protection/>
    </xf>
    <xf numFmtId="41" fontId="5" fillId="0" borderId="0" xfId="52" applyNumberFormat="1" applyFont="1" applyFill="1" applyAlignment="1">
      <alignment/>
    </xf>
    <xf numFmtId="41" fontId="7" fillId="0" borderId="13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7" fillId="0" borderId="0" xfId="52" applyNumberFormat="1" applyFont="1" applyFill="1" applyAlignment="1">
      <alignment vertical="center"/>
    </xf>
    <xf numFmtId="209" fontId="7" fillId="0" borderId="0" xfId="0" applyNumberFormat="1" applyFont="1" applyFill="1" applyAlignment="1">
      <alignment vertical="center"/>
    </xf>
    <xf numFmtId="41" fontId="4" fillId="0" borderId="0" xfId="52" applyNumberFormat="1" applyFont="1" applyFill="1" applyAlignment="1">
      <alignment/>
    </xf>
    <xf numFmtId="41" fontId="5" fillId="0" borderId="0" xfId="52" applyNumberFormat="1" applyFont="1" applyFill="1" applyAlignment="1">
      <alignment horizontal="right"/>
    </xf>
    <xf numFmtId="41" fontId="7" fillId="0" borderId="0" xfId="52" applyNumberFormat="1" applyFont="1" applyFill="1" applyAlignment="1">
      <alignment horizontal="center" vertical="center"/>
    </xf>
    <xf numFmtId="41" fontId="7" fillId="0" borderId="11" xfId="52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>
      <alignment vertical="center"/>
    </xf>
    <xf numFmtId="41" fontId="9" fillId="0" borderId="0" xfId="52" applyNumberFormat="1" applyFont="1" applyFill="1" applyAlignment="1">
      <alignment horizontal="center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left" vertical="center"/>
    </xf>
    <xf numFmtId="41" fontId="9" fillId="0" borderId="14" xfId="0" applyNumberFormat="1" applyFont="1" applyFill="1" applyBorder="1" applyAlignment="1">
      <alignment horizontal="left" vertical="center"/>
    </xf>
    <xf numFmtId="41" fontId="9" fillId="0" borderId="0" xfId="52" applyNumberFormat="1" applyFont="1" applyFill="1" applyBorder="1" applyAlignment="1">
      <alignment vertical="center"/>
    </xf>
    <xf numFmtId="41" fontId="9" fillId="0" borderId="14" xfId="52" applyNumberFormat="1" applyFont="1" applyFill="1" applyBorder="1" applyAlignment="1" applyProtection="1">
      <alignment vertical="center"/>
      <protection/>
    </xf>
    <xf numFmtId="41" fontId="9" fillId="0" borderId="16" xfId="52" applyNumberFormat="1" applyFont="1" applyFill="1" applyBorder="1" applyAlignment="1" applyProtection="1">
      <alignment vertical="center"/>
      <protection/>
    </xf>
    <xf numFmtId="41" fontId="9" fillId="0" borderId="16" xfId="52" applyNumberFormat="1" applyFont="1" applyFill="1" applyBorder="1" applyAlignment="1" applyProtection="1">
      <alignment horizontal="right" vertical="center"/>
      <protection/>
    </xf>
    <xf numFmtId="41" fontId="9" fillId="0" borderId="0" xfId="52" applyNumberFormat="1" applyFont="1" applyFill="1" applyAlignment="1" applyProtection="1">
      <alignment horizontal="right" vertical="center"/>
      <protection/>
    </xf>
    <xf numFmtId="41" fontId="9" fillId="0" borderId="14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horizontal="center" vertical="center" shrinkToFit="1"/>
    </xf>
    <xf numFmtId="41" fontId="7" fillId="0" borderId="14" xfId="52" applyNumberFormat="1" applyFont="1" applyFill="1" applyBorder="1" applyAlignment="1">
      <alignment vertical="center"/>
    </xf>
    <xf numFmtId="41" fontId="7" fillId="0" borderId="16" xfId="52" applyNumberFormat="1" applyFont="1" applyFill="1" applyBorder="1" applyAlignment="1">
      <alignment vertical="center"/>
    </xf>
    <xf numFmtId="41" fontId="7" fillId="0" borderId="16" xfId="52" applyNumberFormat="1" applyFont="1" applyFill="1" applyBorder="1" applyAlignment="1">
      <alignment horizontal="right" vertical="center"/>
    </xf>
    <xf numFmtId="41" fontId="7" fillId="0" borderId="0" xfId="52" applyNumberFormat="1" applyFont="1" applyFill="1" applyBorder="1" applyAlignment="1">
      <alignment horizontal="right" vertical="center"/>
    </xf>
    <xf numFmtId="41" fontId="7" fillId="0" borderId="14" xfId="52" applyNumberFormat="1" applyFont="1" applyFill="1" applyBorder="1" applyAlignment="1">
      <alignment horizontal="center" vertical="center" shrinkToFit="1"/>
    </xf>
    <xf numFmtId="41" fontId="9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6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right" vertical="center"/>
    </xf>
    <xf numFmtId="41" fontId="7" fillId="0" borderId="0" xfId="52" applyNumberFormat="1" applyFont="1" applyFill="1" applyBorder="1" applyAlignment="1">
      <alignment horizontal="center" vertical="center"/>
    </xf>
    <xf numFmtId="41" fontId="7" fillId="0" borderId="14" xfId="52" applyNumberFormat="1" applyFont="1" applyFill="1" applyBorder="1" applyAlignment="1">
      <alignment horizontal="center" vertical="center"/>
    </xf>
    <xf numFmtId="41" fontId="10" fillId="0" borderId="17" xfId="52" applyNumberFormat="1" applyFont="1" applyFill="1" applyBorder="1" applyAlignment="1">
      <alignment horizontal="center" vertical="center" shrinkToFit="1"/>
    </xf>
    <xf numFmtId="41" fontId="8" fillId="0" borderId="18" xfId="52" applyNumberFormat="1" applyFont="1" applyFill="1" applyBorder="1" applyAlignment="1">
      <alignment vertical="center"/>
    </xf>
    <xf numFmtId="41" fontId="8" fillId="0" borderId="19" xfId="52" applyNumberFormat="1" applyFont="1" applyFill="1" applyBorder="1" applyAlignment="1">
      <alignment vertical="center"/>
    </xf>
    <xf numFmtId="41" fontId="8" fillId="0" borderId="19" xfId="52" applyNumberFormat="1" applyFont="1" applyFill="1" applyBorder="1" applyAlignment="1">
      <alignment horizontal="right" vertical="center"/>
    </xf>
    <xf numFmtId="41" fontId="8" fillId="0" borderId="17" xfId="52" applyNumberFormat="1" applyFont="1" applyFill="1" applyBorder="1" applyAlignment="1">
      <alignment horizontal="right" vertical="center"/>
    </xf>
    <xf numFmtId="41" fontId="10" fillId="0" borderId="18" xfId="52" applyNumberFormat="1" applyFont="1" applyFill="1" applyBorder="1" applyAlignment="1">
      <alignment horizontal="center" vertical="center" shrinkToFit="1"/>
    </xf>
    <xf numFmtId="41" fontId="8" fillId="0" borderId="14" xfId="52" applyNumberFormat="1" applyFont="1" applyFill="1" applyBorder="1" applyAlignment="1">
      <alignment vertical="center"/>
    </xf>
    <xf numFmtId="41" fontId="8" fillId="0" borderId="16" xfId="52" applyNumberFormat="1" applyFont="1" applyFill="1" applyBorder="1" applyAlignment="1">
      <alignment vertical="center"/>
    </xf>
    <xf numFmtId="41" fontId="8" fillId="0" borderId="16" xfId="52" applyNumberFormat="1" applyFont="1" applyFill="1" applyBorder="1" applyAlignment="1">
      <alignment horizontal="right" vertical="center"/>
    </xf>
    <xf numFmtId="41" fontId="8" fillId="0" borderId="0" xfId="52" applyNumberFormat="1" applyFont="1" applyFill="1" applyBorder="1" applyAlignment="1">
      <alignment horizontal="right" vertical="center"/>
    </xf>
    <xf numFmtId="41" fontId="8" fillId="0" borderId="20" xfId="52" applyNumberFormat="1" applyFont="1" applyFill="1" applyBorder="1" applyAlignment="1">
      <alignment vertical="center"/>
    </xf>
    <xf numFmtId="41" fontId="8" fillId="0" borderId="21" xfId="52" applyNumberFormat="1" applyFont="1" applyFill="1" applyBorder="1" applyAlignment="1">
      <alignment vertical="center"/>
    </xf>
    <xf numFmtId="41" fontId="8" fillId="0" borderId="21" xfId="52" applyNumberFormat="1" applyFont="1" applyFill="1" applyBorder="1" applyAlignment="1">
      <alignment horizontal="right" vertical="center"/>
    </xf>
    <xf numFmtId="41" fontId="8" fillId="0" borderId="12" xfId="52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vertical="center"/>
    </xf>
    <xf numFmtId="41" fontId="5" fillId="0" borderId="0" xfId="51" applyNumberFormat="1" applyFont="1" applyAlignment="1">
      <alignment vertical="center"/>
    </xf>
    <xf numFmtId="41" fontId="5" fillId="0" borderId="12" xfId="51" applyNumberFormat="1" applyFont="1" applyBorder="1" applyAlignment="1">
      <alignment horizontal="right" vertical="center"/>
    </xf>
    <xf numFmtId="41" fontId="4" fillId="0" borderId="0" xfId="51" applyNumberFormat="1" applyFont="1" applyAlignment="1">
      <alignment vertical="center"/>
    </xf>
    <xf numFmtId="41" fontId="4" fillId="0" borderId="0" xfId="51" applyNumberFormat="1" applyFont="1" applyAlignment="1">
      <alignment vertical="center" wrapText="1"/>
    </xf>
    <xf numFmtId="41" fontId="4" fillId="0" borderId="10" xfId="51" applyNumberFormat="1" applyFont="1" applyBorder="1" applyAlignment="1">
      <alignment vertical="center" wrapText="1"/>
    </xf>
    <xf numFmtId="41" fontId="4" fillId="0" borderId="10" xfId="51" applyNumberFormat="1" applyFont="1" applyBorder="1" applyAlignment="1">
      <alignment horizontal="center" vertical="center" wrapText="1"/>
    </xf>
    <xf numFmtId="41" fontId="7" fillId="0" borderId="22" xfId="51" applyNumberFormat="1" applyFont="1" applyBorder="1" applyAlignment="1">
      <alignment horizontal="center" vertical="center"/>
    </xf>
    <xf numFmtId="41" fontId="7" fillId="0" borderId="23" xfId="51" applyNumberFormat="1" applyFont="1" applyBorder="1" applyAlignment="1">
      <alignment vertical="center" wrapText="1"/>
    </xf>
    <xf numFmtId="41" fontId="7" fillId="0" borderId="15" xfId="51" applyNumberFormat="1" applyFont="1" applyBorder="1" applyAlignment="1">
      <alignment vertical="center" wrapText="1"/>
    </xf>
    <xf numFmtId="41" fontId="7" fillId="0" borderId="0" xfId="51" applyNumberFormat="1" applyFont="1" applyAlignment="1">
      <alignment vertical="center" wrapText="1"/>
    </xf>
    <xf numFmtId="41" fontId="7" fillId="0" borderId="24" xfId="51" applyNumberFormat="1" applyFont="1" applyBorder="1" applyAlignment="1">
      <alignment horizontal="center" vertical="center"/>
    </xf>
    <xf numFmtId="41" fontId="7" fillId="0" borderId="13" xfId="51" applyNumberFormat="1" applyFont="1" applyBorder="1" applyAlignment="1">
      <alignment horizontal="center" vertical="center"/>
    </xf>
    <xf numFmtId="41" fontId="7" fillId="0" borderId="0" xfId="51" applyNumberFormat="1" applyFont="1" applyBorder="1" applyAlignment="1">
      <alignment vertical="center" wrapText="1"/>
    </xf>
    <xf numFmtId="41" fontId="7" fillId="0" borderId="16" xfId="51" applyNumberFormat="1" applyFont="1" applyBorder="1" applyAlignment="1">
      <alignment vertical="center" wrapText="1"/>
    </xf>
    <xf numFmtId="41" fontId="7" fillId="0" borderId="16" xfId="51" applyNumberFormat="1" applyFont="1" applyFill="1" applyBorder="1" applyAlignment="1">
      <alignment vertical="center" wrapText="1"/>
    </xf>
    <xf numFmtId="41" fontId="7" fillId="0" borderId="0" xfId="51" applyNumberFormat="1" applyFont="1" applyFill="1" applyAlignment="1">
      <alignment vertical="center" wrapText="1"/>
    </xf>
    <xf numFmtId="41" fontId="7" fillId="0" borderId="14" xfId="51" applyNumberFormat="1" applyFont="1" applyBorder="1" applyAlignment="1">
      <alignment horizontal="center" vertical="center"/>
    </xf>
    <xf numFmtId="41" fontId="9" fillId="0" borderId="13" xfId="51" applyNumberFormat="1" applyFont="1" applyFill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/>
    </xf>
    <xf numFmtId="41" fontId="9" fillId="0" borderId="0" xfId="51" applyNumberFormat="1" applyFont="1" applyFill="1" applyAlignment="1">
      <alignment vertical="center" wrapText="1"/>
    </xf>
    <xf numFmtId="41" fontId="9" fillId="0" borderId="14" xfId="51" applyNumberFormat="1" applyFont="1" applyFill="1" applyBorder="1" applyAlignment="1">
      <alignment horizontal="center" vertical="center"/>
    </xf>
    <xf numFmtId="41" fontId="9" fillId="0" borderId="0" xfId="51" applyNumberFormat="1" applyFont="1" applyAlignment="1">
      <alignment vertical="center" wrapText="1"/>
    </xf>
    <xf numFmtId="41" fontId="7" fillId="0" borderId="16" xfId="0" applyNumberFormat="1" applyFont="1" applyBorder="1" applyAlignment="1">
      <alignment vertical="center"/>
    </xf>
    <xf numFmtId="41" fontId="7" fillId="0" borderId="0" xfId="51" applyNumberFormat="1" applyFont="1" applyFill="1" applyAlignment="1">
      <alignment vertical="center"/>
    </xf>
    <xf numFmtId="41" fontId="7" fillId="0" borderId="0" xfId="51" applyNumberFormat="1" applyFont="1" applyAlignment="1">
      <alignment vertical="center"/>
    </xf>
    <xf numFmtId="41" fontId="7" fillId="0" borderId="16" xfId="51" applyNumberFormat="1" applyFont="1" applyBorder="1" applyAlignment="1">
      <alignment vertical="center"/>
    </xf>
    <xf numFmtId="41" fontId="9" fillId="0" borderId="13" xfId="51" applyNumberFormat="1" applyFont="1" applyBorder="1" applyAlignment="1">
      <alignment horizontal="center" vertical="center"/>
    </xf>
    <xf numFmtId="41" fontId="9" fillId="0" borderId="16" xfId="51" applyNumberFormat="1" applyFont="1" applyBorder="1" applyAlignment="1">
      <alignment vertical="center"/>
    </xf>
    <xf numFmtId="41" fontId="9" fillId="0" borderId="0" xfId="51" applyNumberFormat="1" applyFont="1" applyFill="1" applyAlignment="1">
      <alignment vertical="center"/>
    </xf>
    <xf numFmtId="41" fontId="9" fillId="0" borderId="14" xfId="51" applyNumberFormat="1" applyFont="1" applyBorder="1" applyAlignment="1">
      <alignment horizontal="center" vertical="center"/>
    </xf>
    <xf numFmtId="41" fontId="9" fillId="0" borderId="0" xfId="51" applyNumberFormat="1" applyFont="1" applyAlignment="1">
      <alignment vertical="center"/>
    </xf>
    <xf numFmtId="41" fontId="7" fillId="0" borderId="25" xfId="51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vertical="center"/>
    </xf>
    <xf numFmtId="41" fontId="7" fillId="0" borderId="21" xfId="51" applyNumberFormat="1" applyFont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12" xfId="51" applyNumberFormat="1" applyFont="1" applyFill="1" applyBorder="1" applyAlignment="1">
      <alignment vertical="center"/>
    </xf>
    <xf numFmtId="41" fontId="7" fillId="0" borderId="20" xfId="51" applyNumberFormat="1" applyFont="1" applyBorder="1" applyAlignment="1">
      <alignment horizontal="center" vertical="center"/>
    </xf>
    <xf numFmtId="41" fontId="7" fillId="0" borderId="12" xfId="51" applyNumberFormat="1" applyFont="1" applyBorder="1" applyAlignment="1">
      <alignment vertical="center"/>
    </xf>
    <xf numFmtId="41" fontId="8" fillId="0" borderId="0" xfId="51" applyNumberFormat="1" applyFont="1" applyAlignment="1">
      <alignment vertical="center"/>
    </xf>
    <xf numFmtId="41" fontId="4" fillId="0" borderId="0" xfId="51" applyNumberFormat="1" applyFont="1" applyFill="1" applyAlignment="1">
      <alignment vertical="center"/>
    </xf>
    <xf numFmtId="41" fontId="5" fillId="0" borderId="12" xfId="51" applyNumberFormat="1" applyFont="1" applyBorder="1" applyAlignment="1">
      <alignment horizontal="left"/>
    </xf>
    <xf numFmtId="41" fontId="12" fillId="0" borderId="12" xfId="51" applyNumberFormat="1" applyFont="1" applyBorder="1" applyAlignment="1">
      <alignment/>
    </xf>
    <xf numFmtId="41" fontId="7" fillId="0" borderId="12" xfId="51" applyNumberFormat="1" applyFont="1" applyBorder="1" applyAlignment="1">
      <alignment horizontal="right"/>
    </xf>
    <xf numFmtId="41" fontId="5" fillId="0" borderId="26" xfId="51" applyNumberFormat="1" applyFont="1" applyBorder="1" applyAlignment="1">
      <alignment horizontal="center" vertical="center"/>
    </xf>
    <xf numFmtId="41" fontId="5" fillId="0" borderId="27" xfId="51" applyNumberFormat="1" applyFont="1" applyBorder="1" applyAlignment="1">
      <alignment horizontal="center" vertical="center" shrinkToFit="1"/>
    </xf>
    <xf numFmtId="41" fontId="5" fillId="0" borderId="26" xfId="51" applyNumberFormat="1" applyFont="1" applyBorder="1" applyAlignment="1">
      <alignment horizontal="center" vertical="center" shrinkToFit="1"/>
    </xf>
    <xf numFmtId="41" fontId="5" fillId="0" borderId="28" xfId="51" applyNumberFormat="1" applyFont="1" applyBorder="1" applyAlignment="1">
      <alignment horizontal="center" vertical="center"/>
    </xf>
    <xf numFmtId="41" fontId="5" fillId="0" borderId="29" xfId="51" applyNumberFormat="1" applyFont="1" applyBorder="1" applyAlignment="1">
      <alignment horizontal="center"/>
    </xf>
    <xf numFmtId="41" fontId="5" fillId="0" borderId="10" xfId="51" applyNumberFormat="1" applyFont="1" applyBorder="1" applyAlignment="1">
      <alignment horizontal="right"/>
    </xf>
    <xf numFmtId="41" fontId="5" fillId="0" borderId="29" xfId="51" applyNumberFormat="1" applyFont="1" applyBorder="1" applyAlignment="1">
      <alignment horizontal="right"/>
    </xf>
    <xf numFmtId="0" fontId="34" fillId="0" borderId="0" xfId="0" applyFont="1" applyAlignment="1">
      <alignment vertical="center" shrinkToFit="1"/>
    </xf>
    <xf numFmtId="41" fontId="7" fillId="0" borderId="0" xfId="51" applyNumberFormat="1" applyFont="1" applyAlignment="1">
      <alignment horizontal="centerContinuous"/>
    </xf>
    <xf numFmtId="41" fontId="7" fillId="0" borderId="30" xfId="51" applyNumberFormat="1" applyFont="1" applyBorder="1" applyAlignment="1">
      <alignment horizontal="right"/>
    </xf>
    <xf numFmtId="41" fontId="7" fillId="0" borderId="0" xfId="51" applyNumberFormat="1" applyFont="1" applyAlignment="1">
      <alignment horizontal="right"/>
    </xf>
    <xf numFmtId="0" fontId="35" fillId="0" borderId="0" xfId="0" applyFont="1" applyAlignment="1">
      <alignment vertical="center" shrinkToFit="1"/>
    </xf>
    <xf numFmtId="41" fontId="7" fillId="0" borderId="31" xfId="51" applyNumberFormat="1" applyFont="1" applyBorder="1" applyAlignment="1">
      <alignment horizontal="centerContinuous"/>
    </xf>
    <xf numFmtId="41" fontId="7" fillId="0" borderId="32" xfId="51" applyNumberFormat="1" applyFont="1" applyBorder="1" applyAlignment="1">
      <alignment horizontal="right"/>
    </xf>
    <xf numFmtId="41" fontId="7" fillId="0" borderId="33" xfId="51" applyNumberFormat="1" applyFont="1" applyBorder="1" applyAlignment="1">
      <alignment horizontal="right"/>
    </xf>
    <xf numFmtId="41" fontId="7" fillId="0" borderId="31" xfId="51" applyNumberFormat="1" applyFont="1" applyBorder="1" applyAlignment="1">
      <alignment horizontal="right"/>
    </xf>
    <xf numFmtId="41" fontId="7" fillId="0" borderId="0" xfId="51" applyNumberFormat="1" applyFont="1" applyBorder="1" applyAlignment="1">
      <alignment horizontal="centerContinuous"/>
    </xf>
    <xf numFmtId="41" fontId="7" fillId="0" borderId="0" xfId="51" applyNumberFormat="1" applyFont="1" applyBorder="1" applyAlignment="1">
      <alignment horizontal="right"/>
    </xf>
    <xf numFmtId="41" fontId="7" fillId="0" borderId="34" xfId="51" applyNumberFormat="1" applyFont="1" applyBorder="1" applyAlignment="1">
      <alignment horizontal="centerContinuous"/>
    </xf>
    <xf numFmtId="41" fontId="7" fillId="0" borderId="35" xfId="51" applyNumberFormat="1" applyFont="1" applyBorder="1" applyAlignment="1">
      <alignment horizontal="right"/>
    </xf>
    <xf numFmtId="41" fontId="7" fillId="0" borderId="34" xfId="51" applyNumberFormat="1" applyFont="1" applyBorder="1" applyAlignment="1">
      <alignment horizontal="right"/>
    </xf>
    <xf numFmtId="41" fontId="7" fillId="0" borderId="12" xfId="51" applyNumberFormat="1" applyFont="1" applyBorder="1" applyAlignment="1">
      <alignment horizontal="centerContinuous"/>
    </xf>
    <xf numFmtId="41" fontId="7" fillId="0" borderId="36" xfId="51" applyNumberFormat="1" applyFont="1" applyBorder="1" applyAlignment="1">
      <alignment horizontal="right"/>
    </xf>
    <xf numFmtId="41" fontId="7" fillId="0" borderId="37" xfId="51" applyNumberFormat="1" applyFont="1" applyBorder="1" applyAlignment="1">
      <alignment horizontal="right"/>
    </xf>
    <xf numFmtId="41" fontId="8" fillId="0" borderId="38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vertical="center"/>
    </xf>
    <xf numFmtId="209" fontId="8" fillId="0" borderId="38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vertical="center"/>
    </xf>
    <xf numFmtId="41" fontId="8" fillId="0" borderId="41" xfId="0" applyNumberFormat="1" applyFont="1" applyFill="1" applyBorder="1" applyAlignment="1">
      <alignment vertical="center"/>
    </xf>
    <xf numFmtId="209" fontId="8" fillId="0" borderId="40" xfId="0" applyNumberFormat="1" applyFont="1" applyFill="1" applyBorder="1" applyAlignment="1">
      <alignment vertical="center"/>
    </xf>
    <xf numFmtId="41" fontId="10" fillId="0" borderId="4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41" xfId="0" applyNumberFormat="1" applyFont="1" applyFill="1" applyBorder="1" applyAlignment="1">
      <alignment vertical="center"/>
    </xf>
    <xf numFmtId="212" fontId="10" fillId="0" borderId="40" xfId="52" applyNumberFormat="1" applyFont="1" applyFill="1" applyBorder="1" applyAlignment="1">
      <alignment horizontal="right" vertical="center"/>
    </xf>
    <xf numFmtId="212" fontId="8" fillId="0" borderId="40" xfId="0" applyNumberFormat="1" applyFont="1" applyFill="1" applyBorder="1" applyAlignment="1">
      <alignment vertical="center"/>
    </xf>
    <xf numFmtId="212" fontId="10" fillId="0" borderId="40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horizontal="left" vertical="center"/>
    </xf>
    <xf numFmtId="41" fontId="10" fillId="0" borderId="14" xfId="52" applyNumberFormat="1" applyFont="1" applyFill="1" applyBorder="1" applyAlignment="1" applyProtection="1">
      <alignment vertical="center"/>
      <protection/>
    </xf>
    <xf numFmtId="41" fontId="10" fillId="0" borderId="0" xfId="52" applyNumberFormat="1" applyFont="1" applyFill="1" applyAlignment="1" applyProtection="1">
      <alignment vertical="center"/>
      <protection/>
    </xf>
    <xf numFmtId="41" fontId="10" fillId="0" borderId="40" xfId="52" applyNumberFormat="1" applyFont="1" applyFill="1" applyBorder="1" applyAlignment="1" applyProtection="1">
      <alignment vertical="center"/>
      <protection/>
    </xf>
    <xf numFmtId="41" fontId="10" fillId="0" borderId="0" xfId="52" applyNumberFormat="1" applyFont="1" applyFill="1" applyBorder="1" applyAlignment="1" applyProtection="1">
      <alignment vertical="center"/>
      <protection/>
    </xf>
    <xf numFmtId="41" fontId="10" fillId="0" borderId="41" xfId="52" applyNumberFormat="1" applyFont="1" applyFill="1" applyBorder="1" applyAlignment="1" applyProtection="1">
      <alignment vertical="center"/>
      <protection/>
    </xf>
    <xf numFmtId="212" fontId="10" fillId="0" borderId="0" xfId="52" applyNumberFormat="1" applyFont="1" applyFill="1" applyAlignment="1" applyProtection="1">
      <alignment vertical="center"/>
      <protection/>
    </xf>
    <xf numFmtId="212" fontId="10" fillId="0" borderId="40" xfId="52" applyNumberFormat="1" applyFont="1" applyFill="1" applyBorder="1" applyAlignment="1" applyProtection="1">
      <alignment vertical="center"/>
      <protection/>
    </xf>
    <xf numFmtId="212" fontId="10" fillId="0" borderId="0" xfId="52" applyNumberFormat="1" applyFont="1" applyFill="1" applyAlignment="1">
      <alignment vertical="center"/>
    </xf>
    <xf numFmtId="41" fontId="8" fillId="0" borderId="14" xfId="52" applyNumberFormat="1" applyFont="1" applyFill="1" applyBorder="1" applyAlignment="1">
      <alignment horizontal="right" vertical="center"/>
    </xf>
    <xf numFmtId="41" fontId="8" fillId="0" borderId="40" xfId="52" applyNumberFormat="1" applyFont="1" applyFill="1" applyBorder="1" applyAlignment="1">
      <alignment horizontal="right" vertical="center"/>
    </xf>
    <xf numFmtId="41" fontId="8" fillId="0" borderId="41" xfId="52" applyNumberFormat="1" applyFont="1" applyFill="1" applyBorder="1" applyAlignment="1">
      <alignment horizontal="right" vertical="center"/>
    </xf>
    <xf numFmtId="212" fontId="8" fillId="0" borderId="0" xfId="52" applyNumberFormat="1" applyFont="1" applyFill="1" applyBorder="1" applyAlignment="1">
      <alignment horizontal="right" vertical="center"/>
    </xf>
    <xf numFmtId="212" fontId="8" fillId="0" borderId="40" xfId="52" applyNumberFormat="1" applyFont="1" applyFill="1" applyBorder="1" applyAlignment="1">
      <alignment horizontal="right" vertical="center"/>
    </xf>
    <xf numFmtId="41" fontId="10" fillId="0" borderId="14" xfId="0" applyNumberFormat="1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vertical="center"/>
    </xf>
    <xf numFmtId="41" fontId="8" fillId="0" borderId="0" xfId="52" applyNumberFormat="1" applyFont="1" applyFill="1" applyBorder="1" applyAlignment="1">
      <alignment vertical="center"/>
    </xf>
    <xf numFmtId="41" fontId="8" fillId="0" borderId="40" xfId="52" applyNumberFormat="1" applyFont="1" applyFill="1" applyBorder="1" applyAlignment="1">
      <alignment vertical="center"/>
    </xf>
    <xf numFmtId="41" fontId="8" fillId="0" borderId="41" xfId="52" applyNumberFormat="1" applyFont="1" applyFill="1" applyBorder="1" applyAlignment="1">
      <alignment vertical="center"/>
    </xf>
    <xf numFmtId="209" fontId="8" fillId="0" borderId="0" xfId="52" applyNumberFormat="1" applyFont="1" applyFill="1" applyBorder="1" applyAlignment="1">
      <alignment vertical="center"/>
    </xf>
    <xf numFmtId="209" fontId="8" fillId="0" borderId="40" xfId="52" applyNumberFormat="1" applyFont="1" applyFill="1" applyBorder="1" applyAlignment="1">
      <alignment vertical="center"/>
    </xf>
    <xf numFmtId="209" fontId="7" fillId="0" borderId="0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vertical="center"/>
    </xf>
    <xf numFmtId="41" fontId="10" fillId="0" borderId="14" xfId="52" applyNumberFormat="1" applyFont="1" applyFill="1" applyBorder="1" applyAlignment="1">
      <alignment vertical="center"/>
    </xf>
    <xf numFmtId="41" fontId="10" fillId="0" borderId="0" xfId="52" applyNumberFormat="1" applyFont="1" applyFill="1" applyBorder="1" applyAlignment="1">
      <alignment vertical="center"/>
    </xf>
    <xf numFmtId="41" fontId="10" fillId="0" borderId="40" xfId="52" applyNumberFormat="1" applyFont="1" applyFill="1" applyBorder="1" applyAlignment="1">
      <alignment vertical="center"/>
    </xf>
    <xf numFmtId="41" fontId="10" fillId="0" borderId="41" xfId="52" applyNumberFormat="1" applyFont="1" applyFill="1" applyBorder="1" applyAlignment="1">
      <alignment vertical="center"/>
    </xf>
    <xf numFmtId="209" fontId="10" fillId="0" borderId="0" xfId="52" applyNumberFormat="1" applyFont="1" applyFill="1" applyBorder="1" applyAlignment="1">
      <alignment vertical="center"/>
    </xf>
    <xf numFmtId="209" fontId="10" fillId="0" borderId="40" xfId="52" applyNumberFormat="1" applyFont="1" applyFill="1" applyBorder="1" applyAlignment="1">
      <alignment vertical="center"/>
    </xf>
    <xf numFmtId="209" fontId="9" fillId="0" borderId="0" xfId="52" applyNumberFormat="1" applyFont="1" applyFill="1" applyBorder="1" applyAlignment="1">
      <alignment vertical="center"/>
    </xf>
    <xf numFmtId="41" fontId="7" fillId="0" borderId="42" xfId="52" applyNumberFormat="1" applyFont="1" applyFill="1" applyBorder="1" applyAlignment="1">
      <alignment horizontal="center" vertical="center"/>
    </xf>
    <xf numFmtId="41" fontId="8" fillId="0" borderId="43" xfId="52" applyNumberFormat="1" applyFont="1" applyFill="1" applyBorder="1" applyAlignment="1">
      <alignment vertical="center"/>
    </xf>
    <xf numFmtId="41" fontId="8" fillId="0" borderId="42" xfId="52" applyNumberFormat="1" applyFont="1" applyFill="1" applyBorder="1" applyAlignment="1">
      <alignment vertical="center"/>
    </xf>
    <xf numFmtId="41" fontId="8" fillId="0" borderId="44" xfId="52" applyNumberFormat="1" applyFont="1" applyFill="1" applyBorder="1" applyAlignment="1">
      <alignment vertical="center"/>
    </xf>
    <xf numFmtId="41" fontId="8" fillId="0" borderId="45" xfId="52" applyNumberFormat="1" applyFont="1" applyFill="1" applyBorder="1" applyAlignment="1">
      <alignment vertical="center"/>
    </xf>
    <xf numFmtId="209" fontId="8" fillId="0" borderId="42" xfId="52" applyNumberFormat="1" applyFont="1" applyFill="1" applyBorder="1" applyAlignment="1">
      <alignment vertical="center"/>
    </xf>
    <xf numFmtId="209" fontId="8" fillId="0" borderId="44" xfId="52" applyNumberFormat="1" applyFont="1" applyFill="1" applyBorder="1" applyAlignment="1">
      <alignment vertical="center"/>
    </xf>
    <xf numFmtId="209" fontId="7" fillId="0" borderId="42" xfId="52" applyNumberFormat="1" applyFont="1" applyFill="1" applyBorder="1" applyAlignment="1">
      <alignment vertical="center"/>
    </xf>
    <xf numFmtId="41" fontId="7" fillId="0" borderId="43" xfId="52" applyNumberFormat="1" applyFont="1" applyFill="1" applyBorder="1" applyAlignment="1">
      <alignment horizontal="center" vertical="center"/>
    </xf>
    <xf numFmtId="41" fontId="10" fillId="0" borderId="0" xfId="52" applyNumberFormat="1" applyFont="1" applyFill="1" applyBorder="1" applyAlignment="1">
      <alignment horizontal="center" vertical="center" shrinkToFit="1"/>
    </xf>
    <xf numFmtId="41" fontId="10" fillId="0" borderId="14" xfId="5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41" fontId="10" fillId="0" borderId="40" xfId="5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 shrinkToFit="1"/>
    </xf>
    <xf numFmtId="0" fontId="1" fillId="0" borderId="41" xfId="0" applyFont="1" applyBorder="1" applyAlignment="1">
      <alignment horizontal="right" vertical="center" shrinkToFit="1"/>
    </xf>
    <xf numFmtId="41" fontId="10" fillId="0" borderId="0" xfId="52" applyNumberFormat="1" applyFont="1" applyFill="1" applyAlignment="1">
      <alignment horizontal="right" vertical="center"/>
    </xf>
    <xf numFmtId="41" fontId="10" fillId="0" borderId="40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209" fontId="10" fillId="0" borderId="0" xfId="52" applyNumberFormat="1" applyFont="1" applyFill="1" applyAlignment="1">
      <alignment horizontal="right" vertical="center"/>
    </xf>
    <xf numFmtId="209" fontId="10" fillId="0" borderId="40" xfId="52" applyNumberFormat="1" applyFont="1" applyFill="1" applyBorder="1" applyAlignment="1">
      <alignment horizontal="right" vertical="center"/>
    </xf>
    <xf numFmtId="209" fontId="10" fillId="0" borderId="0" xfId="52" applyNumberFormat="1" applyFont="1" applyFill="1" applyAlignment="1">
      <alignment horizontal="center" vertical="center"/>
    </xf>
    <xf numFmtId="41" fontId="10" fillId="0" borderId="14" xfId="52" applyNumberFormat="1" applyFont="1" applyFill="1" applyBorder="1" applyAlignment="1">
      <alignment horizontal="center" vertical="center" shrinkToFit="1"/>
    </xf>
    <xf numFmtId="4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41" xfId="0" applyFont="1" applyBorder="1" applyAlignment="1">
      <alignment horizontal="right" vertical="center" shrinkToFit="1"/>
    </xf>
    <xf numFmtId="41" fontId="8" fillId="0" borderId="0" xfId="52" applyNumberFormat="1" applyFont="1" applyFill="1" applyAlignment="1">
      <alignment horizontal="right" vertical="center"/>
    </xf>
    <xf numFmtId="41" fontId="8" fillId="0" borderId="40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209" fontId="8" fillId="0" borderId="0" xfId="52" applyNumberFormat="1" applyFont="1" applyFill="1" applyAlignment="1">
      <alignment horizontal="right" vertical="center"/>
    </xf>
    <xf numFmtId="209" fontId="8" fillId="0" borderId="40" xfId="52" applyNumberFormat="1" applyFont="1" applyFill="1" applyBorder="1" applyAlignment="1">
      <alignment horizontal="right" vertical="center"/>
    </xf>
    <xf numFmtId="209" fontId="8" fillId="0" borderId="0" xfId="52" applyNumberFormat="1" applyFont="1" applyFill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20" xfId="52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 shrinkToFit="1"/>
    </xf>
    <xf numFmtId="41" fontId="8" fillId="0" borderId="46" xfId="52" applyNumberFormat="1" applyFont="1" applyFill="1" applyBorder="1" applyAlignment="1">
      <alignment horizontal="right" vertical="center"/>
    </xf>
    <xf numFmtId="0" fontId="0" fillId="0" borderId="47" xfId="0" applyFont="1" applyBorder="1" applyAlignment="1">
      <alignment horizontal="right" vertical="center" shrinkToFit="1"/>
    </xf>
    <xf numFmtId="41" fontId="8" fillId="0" borderId="46" xfId="52" applyNumberFormat="1" applyFont="1" applyFill="1" applyBorder="1" applyAlignment="1">
      <alignment horizontal="center" vertical="center"/>
    </xf>
    <xf numFmtId="41" fontId="8" fillId="0" borderId="12" xfId="52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209" fontId="8" fillId="0" borderId="12" xfId="52" applyNumberFormat="1" applyFont="1" applyFill="1" applyBorder="1" applyAlignment="1">
      <alignment horizontal="right" vertical="center"/>
    </xf>
    <xf numFmtId="209" fontId="8" fillId="0" borderId="46" xfId="52" applyNumberFormat="1" applyFont="1" applyFill="1" applyBorder="1" applyAlignment="1">
      <alignment horizontal="right" vertical="center"/>
    </xf>
    <xf numFmtId="209" fontId="8" fillId="0" borderId="12" xfId="52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5" fillId="0" borderId="0" xfId="51" applyNumberFormat="1" applyFont="1" applyFill="1" applyAlignment="1">
      <alignment vertical="center"/>
    </xf>
    <xf numFmtId="209" fontId="5" fillId="0" borderId="0" xfId="51" applyNumberFormat="1" applyFont="1" applyFill="1" applyAlignment="1">
      <alignment vertical="center"/>
    </xf>
    <xf numFmtId="209" fontId="5" fillId="0" borderId="0" xfId="51" applyNumberFormat="1" applyFont="1" applyFill="1" applyAlignment="1">
      <alignment horizontal="right" vertical="center"/>
    </xf>
    <xf numFmtId="41" fontId="7" fillId="0" borderId="10" xfId="51" applyNumberFormat="1" applyFont="1" applyFill="1" applyBorder="1" applyAlignment="1">
      <alignment horizontal="center" vertical="center"/>
    </xf>
    <xf numFmtId="209" fontId="7" fillId="0" borderId="10" xfId="51" applyNumberFormat="1" applyFont="1" applyFill="1" applyBorder="1" applyAlignment="1">
      <alignment horizontal="center" vertical="center"/>
    </xf>
    <xf numFmtId="209" fontId="7" fillId="0" borderId="11" xfId="51" applyNumberFormat="1" applyFont="1" applyFill="1" applyBorder="1" applyAlignment="1">
      <alignment horizontal="center" vertical="center"/>
    </xf>
    <xf numFmtId="3" fontId="7" fillId="0" borderId="22" xfId="51" applyNumberFormat="1" applyFont="1" applyFill="1" applyBorder="1" applyAlignment="1">
      <alignment horizontal="center" vertical="center"/>
    </xf>
    <xf numFmtId="41" fontId="8" fillId="0" borderId="0" xfId="51" applyNumberFormat="1" applyFont="1" applyFill="1" applyBorder="1" applyAlignment="1">
      <alignment vertical="center"/>
    </xf>
    <xf numFmtId="41" fontId="8" fillId="0" borderId="38" xfId="51" applyNumberFormat="1" applyFont="1" applyFill="1" applyBorder="1" applyAlignment="1">
      <alignment vertical="center"/>
    </xf>
    <xf numFmtId="41" fontId="8" fillId="0" borderId="23" xfId="51" applyNumberFormat="1" applyFont="1" applyFill="1" applyBorder="1" applyAlignment="1">
      <alignment vertical="center"/>
    </xf>
    <xf numFmtId="41" fontId="8" fillId="0" borderId="39" xfId="51" applyNumberFormat="1" applyFont="1" applyFill="1" applyBorder="1" applyAlignment="1">
      <alignment vertical="center"/>
    </xf>
    <xf numFmtId="209" fontId="8" fillId="0" borderId="0" xfId="51" applyNumberFormat="1" applyFont="1" applyFill="1" applyBorder="1" applyAlignment="1">
      <alignment horizontal="right" vertical="center"/>
    </xf>
    <xf numFmtId="209" fontId="8" fillId="0" borderId="38" xfId="51" applyNumberFormat="1" applyFont="1" applyFill="1" applyBorder="1" applyAlignment="1">
      <alignment horizontal="right" vertical="center"/>
    </xf>
    <xf numFmtId="3" fontId="7" fillId="0" borderId="24" xfId="51" applyNumberFormat="1" applyFont="1" applyFill="1" applyBorder="1" applyAlignment="1">
      <alignment horizontal="center" vertical="center"/>
    </xf>
    <xf numFmtId="3" fontId="7" fillId="0" borderId="13" xfId="51" applyNumberFormat="1" applyFont="1" applyFill="1" applyBorder="1" applyAlignment="1">
      <alignment horizontal="center" vertical="center"/>
    </xf>
    <xf numFmtId="41" fontId="8" fillId="0" borderId="40" xfId="51" applyNumberFormat="1" applyFont="1" applyFill="1" applyBorder="1" applyAlignment="1">
      <alignment vertical="center"/>
    </xf>
    <xf numFmtId="41" fontId="8" fillId="0" borderId="41" xfId="51" applyNumberFormat="1" applyFont="1" applyFill="1" applyBorder="1" applyAlignment="1">
      <alignment vertical="center"/>
    </xf>
    <xf numFmtId="209" fontId="8" fillId="0" borderId="40" xfId="51" applyNumberFormat="1" applyFont="1" applyFill="1" applyBorder="1" applyAlignment="1">
      <alignment horizontal="right" vertical="center"/>
    </xf>
    <xf numFmtId="3" fontId="7" fillId="0" borderId="14" xfId="51" applyNumberFormat="1" applyFont="1" applyFill="1" applyBorder="1" applyAlignment="1">
      <alignment horizontal="center" vertical="center"/>
    </xf>
    <xf numFmtId="3" fontId="9" fillId="0" borderId="13" xfId="51" applyNumberFormat="1" applyFont="1" applyFill="1" applyBorder="1" applyAlignment="1">
      <alignment horizontal="center" vertical="center"/>
    </xf>
    <xf numFmtId="41" fontId="10" fillId="0" borderId="0" xfId="51" applyNumberFormat="1" applyFont="1" applyFill="1" applyAlignment="1">
      <alignment vertical="center"/>
    </xf>
    <xf numFmtId="210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41" fontId="10" fillId="0" borderId="40" xfId="51" applyNumberFormat="1" applyFont="1" applyFill="1" applyBorder="1" applyAlignment="1">
      <alignment vertical="center"/>
    </xf>
    <xf numFmtId="41" fontId="10" fillId="0" borderId="0" xfId="51" applyNumberFormat="1" applyFont="1" applyFill="1" applyBorder="1" applyAlignment="1">
      <alignment vertical="center"/>
    </xf>
    <xf numFmtId="41" fontId="10" fillId="0" borderId="41" xfId="51" applyNumberFormat="1" applyFont="1" applyFill="1" applyBorder="1" applyAlignment="1">
      <alignment vertical="center"/>
    </xf>
    <xf numFmtId="209" fontId="10" fillId="0" borderId="0" xfId="51" applyNumberFormat="1" applyFont="1" applyFill="1" applyBorder="1" applyAlignment="1" applyProtection="1">
      <alignment horizontal="right" vertical="center"/>
      <protection/>
    </xf>
    <xf numFmtId="209" fontId="10" fillId="0" borderId="40" xfId="51" applyNumberFormat="1" applyFont="1" applyFill="1" applyBorder="1" applyAlignment="1" applyProtection="1">
      <alignment horizontal="right" vertical="center"/>
      <protection/>
    </xf>
    <xf numFmtId="3" fontId="9" fillId="0" borderId="14" xfId="51" applyNumberFormat="1" applyFont="1" applyFill="1" applyBorder="1" applyAlignment="1">
      <alignment horizontal="center" vertical="center"/>
    </xf>
    <xf numFmtId="3" fontId="7" fillId="0" borderId="13" xfId="51" applyNumberFormat="1" applyFont="1" applyFill="1" applyBorder="1" applyAlignment="1">
      <alignment horizontal="center" vertical="center" shrinkToFit="1"/>
    </xf>
    <xf numFmtId="210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209" fontId="8" fillId="0" borderId="40" xfId="0" applyNumberFormat="1" applyFont="1" applyFill="1" applyBorder="1" applyAlignment="1">
      <alignment horizontal="right" vertical="center"/>
    </xf>
    <xf numFmtId="3" fontId="7" fillId="0" borderId="14" xfId="51" applyNumberFormat="1" applyFont="1" applyFill="1" applyBorder="1" applyAlignment="1">
      <alignment horizontal="center" vertical="center" shrinkToFit="1"/>
    </xf>
    <xf numFmtId="41" fontId="8" fillId="0" borderId="0" xfId="51" applyNumberFormat="1" applyFont="1" applyFill="1" applyAlignment="1">
      <alignment vertical="center"/>
    </xf>
    <xf numFmtId="3" fontId="9" fillId="0" borderId="13" xfId="51" applyNumberFormat="1" applyFont="1" applyFill="1" applyBorder="1" applyAlignment="1">
      <alignment horizontal="left" vertical="center" shrinkToFit="1"/>
    </xf>
    <xf numFmtId="223" fontId="10" fillId="0" borderId="0" xfId="51" applyNumberFormat="1" applyFont="1" applyFill="1" applyAlignment="1">
      <alignment vertical="center"/>
    </xf>
    <xf numFmtId="223" fontId="10" fillId="0" borderId="0" xfId="0" applyNumberFormat="1" applyFont="1" applyAlignment="1">
      <alignment vertical="center" shrinkToFit="1"/>
    </xf>
    <xf numFmtId="223" fontId="10" fillId="0" borderId="0" xfId="51" applyNumberFormat="1" applyFont="1" applyFill="1" applyBorder="1" applyAlignment="1">
      <alignment vertical="center"/>
    </xf>
    <xf numFmtId="209" fontId="10" fillId="0" borderId="0" xfId="51" applyNumberFormat="1" applyFont="1" applyFill="1" applyAlignment="1">
      <alignment horizontal="right" vertical="center"/>
    </xf>
    <xf numFmtId="209" fontId="10" fillId="0" borderId="40" xfId="51" applyNumberFormat="1" applyFont="1" applyFill="1" applyBorder="1" applyAlignment="1">
      <alignment horizontal="right" vertical="center"/>
    </xf>
    <xf numFmtId="3" fontId="9" fillId="0" borderId="14" xfId="51" applyNumberFormat="1" applyFont="1" applyFill="1" applyBorder="1" applyAlignment="1">
      <alignment horizontal="left" vertical="center" shrinkToFit="1"/>
    </xf>
    <xf numFmtId="223" fontId="8" fillId="0" borderId="0" xfId="51" applyNumberFormat="1" applyFont="1" applyFill="1" applyAlignment="1">
      <alignment vertical="center"/>
    </xf>
    <xf numFmtId="223" fontId="8" fillId="0" borderId="0" xfId="0" applyNumberFormat="1" applyFont="1" applyAlignment="1">
      <alignment vertical="center" shrinkToFit="1"/>
    </xf>
    <xf numFmtId="209" fontId="8" fillId="0" borderId="0" xfId="51" applyNumberFormat="1" applyFont="1" applyFill="1" applyBorder="1" applyAlignment="1" applyProtection="1">
      <alignment horizontal="right" vertical="center"/>
      <protection/>
    </xf>
    <xf numFmtId="209" fontId="8" fillId="0" borderId="40" xfId="51" applyNumberFormat="1" applyFont="1" applyFill="1" applyBorder="1" applyAlignment="1" applyProtection="1">
      <alignment horizontal="right" vertical="center"/>
      <protection/>
    </xf>
    <xf numFmtId="223" fontId="8" fillId="0" borderId="0" xfId="0" applyNumberFormat="1" applyFont="1" applyFill="1" applyAlignment="1">
      <alignment vertical="center"/>
    </xf>
    <xf numFmtId="41" fontId="11" fillId="0" borderId="0" xfId="51" applyNumberFormat="1" applyFont="1" applyFill="1" applyAlignment="1">
      <alignment vertical="center"/>
    </xf>
    <xf numFmtId="209" fontId="10" fillId="0" borderId="0" xfId="0" applyNumberFormat="1" applyFont="1" applyFill="1" applyAlignment="1">
      <alignment horizontal="right" vertical="center"/>
    </xf>
    <xf numFmtId="209" fontId="10" fillId="0" borderId="40" xfId="0" applyNumberFormat="1" applyFont="1" applyFill="1" applyBorder="1" applyAlignment="1">
      <alignment horizontal="right" vertical="center"/>
    </xf>
    <xf numFmtId="209" fontId="8" fillId="0" borderId="0" xfId="51" applyNumberFormat="1" applyFont="1" applyFill="1" applyAlignment="1">
      <alignment horizontal="right" vertical="center"/>
    </xf>
    <xf numFmtId="3" fontId="7" fillId="0" borderId="25" xfId="51" applyNumberFormat="1" applyFont="1" applyFill="1" applyBorder="1" applyAlignment="1">
      <alignment horizontal="center" vertical="center" shrinkToFit="1"/>
    </xf>
    <xf numFmtId="41" fontId="8" fillId="0" borderId="46" xfId="0" applyNumberFormat="1" applyFont="1" applyFill="1" applyBorder="1" applyAlignment="1">
      <alignment vertical="center"/>
    </xf>
    <xf numFmtId="41" fontId="8" fillId="0" borderId="47" xfId="0" applyNumberFormat="1" applyFont="1" applyFill="1" applyBorder="1" applyAlignment="1">
      <alignment vertical="center"/>
    </xf>
    <xf numFmtId="209" fontId="8" fillId="0" borderId="46" xfId="0" applyNumberFormat="1" applyFont="1" applyFill="1" applyBorder="1" applyAlignment="1">
      <alignment horizontal="right" vertical="center"/>
    </xf>
    <xf numFmtId="3" fontId="7" fillId="0" borderId="20" xfId="51" applyNumberFormat="1" applyFont="1" applyFill="1" applyBorder="1" applyAlignment="1">
      <alignment horizontal="center" vertical="center" shrinkToFit="1"/>
    </xf>
    <xf numFmtId="209" fontId="8" fillId="0" borderId="0" xfId="51" applyNumberFormat="1" applyFont="1" applyFill="1" applyAlignment="1">
      <alignment vertical="center"/>
    </xf>
    <xf numFmtId="209" fontId="8" fillId="0" borderId="0" xfId="52" applyNumberFormat="1" applyFont="1" applyFill="1" applyAlignment="1">
      <alignment vertical="center"/>
    </xf>
    <xf numFmtId="41" fontId="8" fillId="0" borderId="0" xfId="51" applyNumberFormat="1" applyFont="1" applyFill="1" applyAlignment="1">
      <alignment vertical="center" shrinkToFit="1"/>
    </xf>
    <xf numFmtId="41" fontId="5" fillId="0" borderId="0" xfId="51" applyNumberFormat="1" applyFont="1" applyFill="1" applyAlignment="1">
      <alignment/>
    </xf>
    <xf numFmtId="41" fontId="5" fillId="0" borderId="0" xfId="51" applyNumberFormat="1" applyFont="1" applyFill="1" applyAlignment="1">
      <alignment horizontal="right"/>
    </xf>
    <xf numFmtId="41" fontId="7" fillId="0" borderId="48" xfId="51" applyNumberFormat="1" applyFont="1" applyFill="1" applyBorder="1" applyAlignment="1">
      <alignment horizontal="centerContinuous" vertical="center"/>
    </xf>
    <xf numFmtId="41" fontId="7" fillId="0" borderId="49" xfId="51" applyNumberFormat="1" applyFont="1" applyFill="1" applyBorder="1" applyAlignment="1">
      <alignment horizontal="centerContinuous" vertical="center"/>
    </xf>
    <xf numFmtId="41" fontId="7" fillId="0" borderId="50" xfId="51" applyNumberFormat="1" applyFont="1" applyFill="1" applyBorder="1" applyAlignment="1">
      <alignment horizontal="centerContinuous" vertical="center"/>
    </xf>
    <xf numFmtId="41" fontId="7" fillId="0" borderId="51" xfId="51" applyNumberFormat="1" applyFont="1" applyFill="1" applyBorder="1" applyAlignment="1">
      <alignment horizontal="centerContinuous" vertical="center"/>
    </xf>
    <xf numFmtId="41" fontId="7" fillId="0" borderId="0" xfId="51" applyNumberFormat="1" applyFont="1" applyFill="1" applyAlignment="1">
      <alignment horizontal="center" vertical="center"/>
    </xf>
    <xf numFmtId="41" fontId="7" fillId="0" borderId="11" xfId="51" applyNumberFormat="1" applyFont="1" applyFill="1" applyBorder="1" applyAlignment="1">
      <alignment horizontal="center" vertical="center"/>
    </xf>
    <xf numFmtId="41" fontId="7" fillId="0" borderId="29" xfId="51" applyNumberFormat="1" applyFont="1" applyFill="1" applyBorder="1" applyAlignment="1">
      <alignment horizontal="center" vertical="center"/>
    </xf>
    <xf numFmtId="41" fontId="7" fillId="0" borderId="29" xfId="51" applyNumberFormat="1" applyFont="1" applyFill="1" applyBorder="1" applyAlignment="1">
      <alignment horizontal="centerContinuous" vertical="center"/>
    </xf>
    <xf numFmtId="41" fontId="7" fillId="0" borderId="52" xfId="51" applyNumberFormat="1" applyFont="1" applyFill="1" applyBorder="1" applyAlignment="1">
      <alignment horizontal="center" vertical="center"/>
    </xf>
    <xf numFmtId="41" fontId="7" fillId="0" borderId="28" xfId="51" applyNumberFormat="1" applyFont="1" applyFill="1" applyBorder="1" applyAlignment="1">
      <alignment horizontal="center" vertical="center"/>
    </xf>
    <xf numFmtId="41" fontId="7" fillId="0" borderId="53" xfId="51" applyNumberFormat="1" applyFont="1" applyFill="1" applyBorder="1" applyAlignment="1">
      <alignment horizontal="center" vertical="center"/>
    </xf>
    <xf numFmtId="41" fontId="7" fillId="0" borderId="54" xfId="51" applyNumberFormat="1" applyFont="1" applyFill="1" applyBorder="1" applyAlignment="1">
      <alignment horizontal="center" vertical="center"/>
    </xf>
    <xf numFmtId="3" fontId="7" fillId="0" borderId="22" xfId="51" applyNumberFormat="1" applyFont="1" applyFill="1" applyBorder="1" applyAlignment="1">
      <alignment horizontal="centerContinuous" vertical="center"/>
    </xf>
    <xf numFmtId="41" fontId="8" fillId="0" borderId="0" xfId="51" applyNumberFormat="1" applyFont="1" applyFill="1" applyBorder="1" applyAlignment="1">
      <alignment horizontal="right" vertical="center"/>
    </xf>
    <xf numFmtId="41" fontId="8" fillId="0" borderId="38" xfId="51" applyNumberFormat="1" applyFont="1" applyFill="1" applyBorder="1" applyAlignment="1">
      <alignment horizontal="right" vertical="center"/>
    </xf>
    <xf numFmtId="41" fontId="8" fillId="0" borderId="23" xfId="51" applyNumberFormat="1" applyFont="1" applyFill="1" applyBorder="1" applyAlignment="1">
      <alignment horizontal="right" vertical="center"/>
    </xf>
    <xf numFmtId="41" fontId="8" fillId="0" borderId="39" xfId="51" applyNumberFormat="1" applyFont="1" applyFill="1" applyBorder="1" applyAlignment="1">
      <alignment horizontal="right" vertical="center"/>
    </xf>
    <xf numFmtId="41" fontId="8" fillId="0" borderId="23" xfId="51" applyNumberFormat="1" applyFont="1" applyFill="1" applyBorder="1" applyAlignment="1">
      <alignment horizontal="center" vertical="center"/>
    </xf>
    <xf numFmtId="41" fontId="8" fillId="0" borderId="39" xfId="51" applyNumberFormat="1" applyFont="1" applyFill="1" applyBorder="1" applyAlignment="1">
      <alignment horizontal="center" vertical="center"/>
    </xf>
    <xf numFmtId="3" fontId="7" fillId="0" borderId="24" xfId="51" applyNumberFormat="1" applyFont="1" applyFill="1" applyBorder="1" applyAlignment="1">
      <alignment horizontal="centerContinuous" vertical="center"/>
    </xf>
    <xf numFmtId="3" fontId="7" fillId="0" borderId="13" xfId="51" applyNumberFormat="1" applyFont="1" applyFill="1" applyBorder="1" applyAlignment="1">
      <alignment horizontal="centerContinuous"/>
    </xf>
    <xf numFmtId="41" fontId="8" fillId="0" borderId="40" xfId="51" applyNumberFormat="1" applyFont="1" applyFill="1" applyBorder="1" applyAlignment="1">
      <alignment horizontal="right" vertical="center"/>
    </xf>
    <xf numFmtId="41" fontId="8" fillId="0" borderId="40" xfId="51" applyNumberFormat="1" applyFont="1" applyFill="1" applyBorder="1" applyAlignment="1">
      <alignment horizontal="center" vertical="center"/>
    </xf>
    <xf numFmtId="41" fontId="8" fillId="0" borderId="0" xfId="51" applyNumberFormat="1" applyFont="1" applyFill="1" applyBorder="1" applyAlignment="1">
      <alignment horizontal="center" vertical="center"/>
    </xf>
    <xf numFmtId="41" fontId="8" fillId="0" borderId="41" xfId="51" applyNumberFormat="1" applyFont="1" applyFill="1" applyBorder="1" applyAlignment="1">
      <alignment horizontal="center" vertical="center"/>
    </xf>
    <xf numFmtId="41" fontId="8" fillId="0" borderId="41" xfId="51" applyNumberFormat="1" applyFont="1" applyFill="1" applyBorder="1" applyAlignment="1">
      <alignment horizontal="right" vertical="center"/>
    </xf>
    <xf numFmtId="41" fontId="8" fillId="0" borderId="0" xfId="51" applyNumberFormat="1" applyFont="1" applyFill="1" applyAlignment="1">
      <alignment horizontal="center" vertical="center"/>
    </xf>
    <xf numFmtId="3" fontId="7" fillId="0" borderId="14" xfId="51" applyNumberFormat="1" applyFont="1" applyFill="1" applyBorder="1" applyAlignment="1">
      <alignment horizontal="centerContinuous"/>
    </xf>
    <xf numFmtId="3" fontId="9" fillId="0" borderId="13" xfId="51" applyNumberFormat="1" applyFont="1" applyFill="1" applyBorder="1" applyAlignment="1">
      <alignment horizontal="centerContinuous" vertical="center"/>
    </xf>
    <xf numFmtId="41" fontId="10" fillId="0" borderId="0" xfId="51" applyNumberFormat="1" applyFont="1" applyFill="1" applyAlignment="1">
      <alignment horizontal="right" vertical="center"/>
    </xf>
    <xf numFmtId="41" fontId="10" fillId="0" borderId="40" xfId="51" applyNumberFormat="1" applyFont="1" applyFill="1" applyBorder="1" applyAlignment="1">
      <alignment horizontal="right" vertical="center"/>
    </xf>
    <xf numFmtId="41" fontId="10" fillId="0" borderId="0" xfId="51" applyNumberFormat="1" applyFont="1" applyFill="1" applyBorder="1" applyAlignment="1">
      <alignment horizontal="right" vertical="center"/>
    </xf>
    <xf numFmtId="41" fontId="10" fillId="0" borderId="41" xfId="51" applyNumberFormat="1" applyFont="1" applyFill="1" applyBorder="1" applyAlignment="1">
      <alignment horizontal="right" vertical="center"/>
    </xf>
    <xf numFmtId="3" fontId="9" fillId="0" borderId="14" xfId="51" applyNumberFormat="1" applyFont="1" applyFill="1" applyBorder="1" applyAlignment="1">
      <alignment horizontal="centerContinuous" vertical="center"/>
    </xf>
    <xf numFmtId="3" fontId="7" fillId="0" borderId="13" xfId="51" applyNumberFormat="1" applyFont="1" applyFill="1" applyBorder="1" applyAlignment="1">
      <alignment horizontal="center" shrinkToFit="1"/>
    </xf>
    <xf numFmtId="41" fontId="8" fillId="0" borderId="4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41" xfId="0" applyNumberFormat="1" applyFont="1" applyFill="1" applyBorder="1" applyAlignment="1">
      <alignment/>
    </xf>
    <xf numFmtId="41" fontId="8" fillId="0" borderId="0" xfId="51" applyNumberFormat="1" applyFont="1" applyFill="1" applyAlignment="1">
      <alignment/>
    </xf>
    <xf numFmtId="3" fontId="7" fillId="0" borderId="14" xfId="51" applyNumberFormat="1" applyFont="1" applyFill="1" applyBorder="1" applyAlignment="1">
      <alignment horizontal="center" shrinkToFit="1"/>
    </xf>
    <xf numFmtId="41" fontId="7" fillId="0" borderId="0" xfId="51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1" fontId="7" fillId="0" borderId="40" xfId="51" applyNumberFormat="1" applyFont="1" applyFill="1" applyBorder="1" applyAlignment="1">
      <alignment/>
    </xf>
    <xf numFmtId="41" fontId="7" fillId="0" borderId="0" xfId="51" applyNumberFormat="1" applyFont="1" applyFill="1" applyBorder="1" applyAlignment="1">
      <alignment/>
    </xf>
    <xf numFmtId="41" fontId="7" fillId="0" borderId="41" xfId="51" applyNumberFormat="1" applyFont="1" applyFill="1" applyBorder="1" applyAlignment="1">
      <alignment/>
    </xf>
    <xf numFmtId="3" fontId="9" fillId="0" borderId="13" xfId="51" applyNumberFormat="1" applyFont="1" applyFill="1" applyBorder="1" applyAlignment="1">
      <alignment horizontal="left" shrinkToFit="1"/>
    </xf>
    <xf numFmtId="41" fontId="10" fillId="0" borderId="0" xfId="0" applyNumberFormat="1" applyFont="1" applyFill="1" applyAlignment="1">
      <alignment/>
    </xf>
    <xf numFmtId="41" fontId="10" fillId="0" borderId="4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41" xfId="0" applyNumberFormat="1" applyFont="1" applyFill="1" applyBorder="1" applyAlignment="1">
      <alignment/>
    </xf>
    <xf numFmtId="41" fontId="10" fillId="0" borderId="0" xfId="51" applyNumberFormat="1" applyFont="1" applyFill="1" applyBorder="1" applyAlignment="1">
      <alignment/>
    </xf>
    <xf numFmtId="41" fontId="10" fillId="0" borderId="0" xfId="51" applyNumberFormat="1" applyFont="1" applyFill="1" applyAlignment="1">
      <alignment/>
    </xf>
    <xf numFmtId="3" fontId="9" fillId="0" borderId="14" xfId="51" applyNumberFormat="1" applyFont="1" applyFill="1" applyBorder="1" applyAlignment="1">
      <alignment horizontal="left" shrinkToFit="1"/>
    </xf>
    <xf numFmtId="41" fontId="9" fillId="0" borderId="0" xfId="51" applyNumberFormat="1" applyFont="1" applyFill="1" applyAlignment="1">
      <alignment/>
    </xf>
    <xf numFmtId="41" fontId="8" fillId="0" borderId="0" xfId="51" applyNumberFormat="1" applyFont="1" applyFill="1" applyAlignment="1">
      <alignment horizontal="right"/>
    </xf>
    <xf numFmtId="41" fontId="8" fillId="0" borderId="40" xfId="51" applyNumberFormat="1" applyFont="1" applyFill="1" applyBorder="1" applyAlignment="1">
      <alignment horizontal="right"/>
    </xf>
    <xf numFmtId="41" fontId="8" fillId="0" borderId="0" xfId="51" applyNumberFormat="1" applyFont="1" applyFill="1" applyBorder="1" applyAlignment="1">
      <alignment horizontal="right"/>
    </xf>
    <xf numFmtId="41" fontId="8" fillId="0" borderId="41" xfId="51" applyNumberFormat="1" applyFont="1" applyFill="1" applyBorder="1" applyAlignment="1">
      <alignment horizontal="right"/>
    </xf>
    <xf numFmtId="41" fontId="8" fillId="0" borderId="0" xfId="51" applyNumberFormat="1" applyFont="1" applyFill="1" applyAlignment="1">
      <alignment/>
    </xf>
    <xf numFmtId="41" fontId="10" fillId="0" borderId="0" xfId="51" applyNumberFormat="1" applyFont="1" applyFill="1" applyAlignment="1">
      <alignment horizontal="right"/>
    </xf>
    <xf numFmtId="41" fontId="10" fillId="0" borderId="40" xfId="51" applyNumberFormat="1" applyFont="1" applyFill="1" applyBorder="1" applyAlignment="1">
      <alignment horizontal="right"/>
    </xf>
    <xf numFmtId="41" fontId="10" fillId="0" borderId="0" xfId="51" applyNumberFormat="1" applyFont="1" applyFill="1" applyBorder="1" applyAlignment="1">
      <alignment horizontal="right"/>
    </xf>
    <xf numFmtId="41" fontId="10" fillId="0" borderId="41" xfId="51" applyNumberFormat="1" applyFont="1" applyFill="1" applyBorder="1" applyAlignment="1">
      <alignment horizontal="right"/>
    </xf>
    <xf numFmtId="41" fontId="10" fillId="0" borderId="0" xfId="51" applyNumberFormat="1" applyFont="1" applyFill="1" applyAlignment="1">
      <alignment/>
    </xf>
    <xf numFmtId="3" fontId="7" fillId="0" borderId="25" xfId="51" applyNumberFormat="1" applyFont="1" applyFill="1" applyBorder="1" applyAlignment="1">
      <alignment horizontal="center" shrinkToFit="1"/>
    </xf>
    <xf numFmtId="41" fontId="8" fillId="0" borderId="46" xfId="0" applyNumberFormat="1" applyFont="1" applyFill="1" applyBorder="1" applyAlignment="1">
      <alignment/>
    </xf>
    <xf numFmtId="41" fontId="8" fillId="0" borderId="47" xfId="0" applyNumberFormat="1" applyFont="1" applyFill="1" applyBorder="1" applyAlignment="1">
      <alignment/>
    </xf>
    <xf numFmtId="41" fontId="8" fillId="0" borderId="12" xfId="51" applyNumberFormat="1" applyFont="1" applyFill="1" applyBorder="1" applyAlignment="1">
      <alignment/>
    </xf>
    <xf numFmtId="3" fontId="7" fillId="0" borderId="20" xfId="51" applyNumberFormat="1" applyFont="1" applyFill="1" applyBorder="1" applyAlignment="1">
      <alignment horizontal="center" shrinkToFit="1"/>
    </xf>
    <xf numFmtId="41" fontId="8" fillId="0" borderId="0" xfId="51" applyNumberFormat="1" applyFont="1" applyFill="1" applyAlignment="1">
      <alignment horizontal="distributed" vertical="center" shrinkToFit="1"/>
    </xf>
    <xf numFmtId="209" fontId="7" fillId="0" borderId="51" xfId="52" applyNumberFormat="1" applyFont="1" applyFill="1" applyBorder="1" applyAlignment="1">
      <alignment horizontal="center" vertical="center"/>
    </xf>
    <xf numFmtId="209" fontId="7" fillId="0" borderId="49" xfId="52" applyNumberFormat="1" applyFont="1" applyFill="1" applyBorder="1" applyAlignment="1">
      <alignment horizontal="center" vertical="center"/>
    </xf>
    <xf numFmtId="41" fontId="7" fillId="0" borderId="51" xfId="52" applyNumberFormat="1" applyFont="1" applyFill="1" applyBorder="1" applyAlignment="1">
      <alignment horizontal="center" vertical="center" shrinkToFit="1"/>
    </xf>
    <xf numFmtId="41" fontId="7" fillId="0" borderId="49" xfId="52" applyNumberFormat="1" applyFont="1" applyFill="1" applyBorder="1" applyAlignment="1">
      <alignment horizontal="center" vertical="center" shrinkToFit="1"/>
    </xf>
    <xf numFmtId="41" fontId="7" fillId="0" borderId="50" xfId="52" applyNumberFormat="1" applyFont="1" applyFill="1" applyBorder="1" applyAlignment="1">
      <alignment horizontal="center" vertical="center" shrinkToFit="1"/>
    </xf>
    <xf numFmtId="41" fontId="7" fillId="0" borderId="49" xfId="52" applyNumberFormat="1" applyFont="1" applyFill="1" applyBorder="1" applyAlignment="1">
      <alignment horizontal="center" vertical="center" wrapText="1"/>
    </xf>
    <xf numFmtId="41" fontId="7" fillId="0" borderId="55" xfId="52" applyNumberFormat="1" applyFont="1" applyFill="1" applyBorder="1" applyAlignment="1">
      <alignment horizontal="center" vertical="center"/>
    </xf>
    <xf numFmtId="41" fontId="7" fillId="0" borderId="28" xfId="52" applyNumberFormat="1" applyFont="1" applyFill="1" applyBorder="1" applyAlignment="1">
      <alignment horizontal="center" vertical="center"/>
    </xf>
    <xf numFmtId="41" fontId="7" fillId="0" borderId="56" xfId="52" applyNumberFormat="1" applyFont="1" applyFill="1" applyBorder="1" applyAlignment="1">
      <alignment horizontal="center" vertical="center"/>
    </xf>
    <xf numFmtId="41" fontId="7" fillId="0" borderId="53" xfId="52" applyNumberFormat="1" applyFont="1" applyFill="1" applyBorder="1" applyAlignment="1">
      <alignment horizontal="center" vertical="center"/>
    </xf>
    <xf numFmtId="41" fontId="7" fillId="0" borderId="51" xfId="52" applyNumberFormat="1" applyFont="1" applyFill="1" applyBorder="1" applyAlignment="1">
      <alignment horizontal="center" vertical="center" wrapText="1"/>
    </xf>
    <xf numFmtId="41" fontId="7" fillId="0" borderId="49" xfId="52" applyNumberFormat="1" applyFont="1" applyFill="1" applyBorder="1" applyAlignment="1">
      <alignment horizontal="center" vertical="center"/>
    </xf>
    <xf numFmtId="41" fontId="7" fillId="0" borderId="50" xfId="52" applyNumberFormat="1" applyFont="1" applyFill="1" applyBorder="1" applyAlignment="1">
      <alignment horizontal="center" vertical="center"/>
    </xf>
    <xf numFmtId="41" fontId="7" fillId="0" borderId="51" xfId="52" applyNumberFormat="1" applyFont="1" applyFill="1" applyBorder="1" applyAlignment="1">
      <alignment horizontal="center" vertical="center"/>
    </xf>
    <xf numFmtId="41" fontId="7" fillId="0" borderId="50" xfId="52" applyNumberFormat="1" applyFont="1" applyFill="1" applyBorder="1" applyAlignment="1">
      <alignment horizontal="center" vertical="center" wrapText="1"/>
    </xf>
    <xf numFmtId="209" fontId="7" fillId="0" borderId="50" xfId="52" applyNumberFormat="1" applyFont="1" applyFill="1" applyBorder="1" applyAlignment="1">
      <alignment horizontal="center" vertical="center"/>
    </xf>
    <xf numFmtId="3" fontId="7" fillId="0" borderId="56" xfId="51" applyNumberFormat="1" applyFont="1" applyFill="1" applyBorder="1" applyAlignment="1">
      <alignment horizontal="center" vertical="center"/>
    </xf>
    <xf numFmtId="3" fontId="7" fillId="0" borderId="53" xfId="51" applyNumberFormat="1" applyFont="1" applyFill="1" applyBorder="1" applyAlignment="1">
      <alignment horizontal="center" vertical="center"/>
    </xf>
    <xf numFmtId="41" fontId="7" fillId="0" borderId="51" xfId="51" applyNumberFormat="1" applyFont="1" applyFill="1" applyBorder="1" applyAlignment="1">
      <alignment horizontal="center" vertical="center" wrapText="1"/>
    </xf>
    <xf numFmtId="41" fontId="7" fillId="0" borderId="49" xfId="51" applyNumberFormat="1" applyFont="1" applyFill="1" applyBorder="1" applyAlignment="1">
      <alignment horizontal="center" vertical="center" wrapText="1"/>
    </xf>
    <xf numFmtId="41" fontId="7" fillId="0" borderId="50" xfId="51" applyNumberFormat="1" applyFont="1" applyFill="1" applyBorder="1" applyAlignment="1">
      <alignment horizontal="center" vertical="center" wrapText="1"/>
    </xf>
    <xf numFmtId="41" fontId="7" fillId="0" borderId="51" xfId="51" applyNumberFormat="1" applyFont="1" applyFill="1" applyBorder="1" applyAlignment="1">
      <alignment horizontal="center" vertical="center"/>
    </xf>
    <xf numFmtId="41" fontId="7" fillId="0" borderId="49" xfId="51" applyNumberFormat="1" applyFont="1" applyFill="1" applyBorder="1" applyAlignment="1">
      <alignment horizontal="center" vertical="center"/>
    </xf>
    <xf numFmtId="41" fontId="7" fillId="0" borderId="50" xfId="51" applyNumberFormat="1" applyFont="1" applyFill="1" applyBorder="1" applyAlignment="1">
      <alignment horizontal="center" vertical="center"/>
    </xf>
    <xf numFmtId="3" fontId="7" fillId="0" borderId="55" xfId="51" applyNumberFormat="1" applyFont="1" applyFill="1" applyBorder="1" applyAlignment="1">
      <alignment horizontal="center" vertical="center"/>
    </xf>
    <xf numFmtId="3" fontId="7" fillId="0" borderId="28" xfId="51" applyNumberFormat="1" applyFont="1" applyFill="1" applyBorder="1" applyAlignment="1">
      <alignment horizontal="center" vertical="center"/>
    </xf>
    <xf numFmtId="209" fontId="7" fillId="0" borderId="51" xfId="51" applyNumberFormat="1" applyFont="1" applyFill="1" applyBorder="1" applyAlignment="1">
      <alignment horizontal="center" vertical="center"/>
    </xf>
    <xf numFmtId="209" fontId="7" fillId="0" borderId="49" xfId="51" applyNumberFormat="1" applyFont="1" applyFill="1" applyBorder="1" applyAlignment="1">
      <alignment horizontal="center" vertical="center"/>
    </xf>
    <xf numFmtId="41" fontId="7" fillId="0" borderId="51" xfId="51" applyNumberFormat="1" applyFont="1" applyFill="1" applyBorder="1" applyAlignment="1">
      <alignment horizontal="center" vertical="center" shrinkToFit="1"/>
    </xf>
    <xf numFmtId="41" fontId="7" fillId="0" borderId="49" xfId="51" applyNumberFormat="1" applyFont="1" applyFill="1" applyBorder="1" applyAlignment="1">
      <alignment horizontal="center" vertical="center" shrinkToFit="1"/>
    </xf>
    <xf numFmtId="41" fontId="7" fillId="0" borderId="50" xfId="51" applyNumberFormat="1" applyFont="1" applyFill="1" applyBorder="1" applyAlignment="1">
      <alignment horizontal="center" vertical="center" shrinkToFit="1"/>
    </xf>
    <xf numFmtId="209" fontId="7" fillId="0" borderId="50" xfId="51" applyNumberFormat="1" applyFont="1" applyFill="1" applyBorder="1" applyAlignment="1">
      <alignment horizontal="center" vertical="center"/>
    </xf>
    <xf numFmtId="3" fontId="7" fillId="0" borderId="13" xfId="51" applyNumberFormat="1" applyFont="1" applyFill="1" applyBorder="1" applyAlignment="1">
      <alignment horizontal="center" vertical="center"/>
    </xf>
    <xf numFmtId="41" fontId="7" fillId="0" borderId="11" xfId="51" applyNumberFormat="1" applyFont="1" applyFill="1" applyBorder="1" applyAlignment="1">
      <alignment horizontal="center" vertical="center" wrapText="1"/>
    </xf>
    <xf numFmtId="41" fontId="7" fillId="0" borderId="29" xfId="51" applyNumberFormat="1" applyFont="1" applyFill="1" applyBorder="1" applyAlignment="1">
      <alignment horizontal="center" vertical="center" wrapText="1"/>
    </xf>
    <xf numFmtId="41" fontId="7" fillId="0" borderId="52" xfId="51" applyNumberFormat="1" applyFont="1" applyFill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horizontal="center" vertical="center" wrapText="1"/>
    </xf>
    <xf numFmtId="41" fontId="7" fillId="0" borderId="23" xfId="0" applyNumberFormat="1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horizontal="center" vertical="center" wrapText="1"/>
    </xf>
    <xf numFmtId="41" fontId="7" fillId="0" borderId="28" xfId="0" applyNumberFormat="1" applyFont="1" applyFill="1" applyBorder="1" applyAlignment="1">
      <alignment horizontal="center" vertical="center" wrapText="1"/>
    </xf>
    <xf numFmtId="41" fontId="7" fillId="0" borderId="26" xfId="0" applyNumberFormat="1" applyFont="1" applyFill="1" applyBorder="1" applyAlignment="1">
      <alignment horizontal="center" vertical="center" wrapText="1"/>
    </xf>
    <xf numFmtId="41" fontId="7" fillId="0" borderId="53" xfId="0" applyNumberFormat="1" applyFont="1" applyFill="1" applyBorder="1" applyAlignment="1">
      <alignment horizontal="center" vertical="center" wrapText="1"/>
    </xf>
    <xf numFmtId="41" fontId="7" fillId="0" borderId="24" xfId="51" applyNumberFormat="1" applyFont="1" applyFill="1" applyBorder="1" applyAlignment="1">
      <alignment horizontal="center" vertical="center" wrapText="1"/>
    </xf>
    <xf numFmtId="41" fontId="7" fillId="0" borderId="23" xfId="51" applyNumberFormat="1" applyFont="1" applyFill="1" applyBorder="1" applyAlignment="1">
      <alignment horizontal="center" vertical="center" wrapText="1"/>
    </xf>
    <xf numFmtId="41" fontId="7" fillId="0" borderId="22" xfId="51" applyNumberFormat="1" applyFont="1" applyFill="1" applyBorder="1" applyAlignment="1">
      <alignment horizontal="center" vertical="center" wrapText="1"/>
    </xf>
    <xf numFmtId="41" fontId="7" fillId="0" borderId="28" xfId="51" applyNumberFormat="1" applyFont="1" applyFill="1" applyBorder="1" applyAlignment="1">
      <alignment horizontal="center" vertical="center" wrapText="1"/>
    </xf>
    <xf numFmtId="41" fontId="7" fillId="0" borderId="26" xfId="51" applyNumberFormat="1" applyFont="1" applyFill="1" applyBorder="1" applyAlignment="1">
      <alignment horizontal="center" vertical="center" wrapText="1"/>
    </xf>
    <xf numFmtId="41" fontId="7" fillId="0" borderId="53" xfId="51" applyNumberFormat="1" applyFont="1" applyFill="1" applyBorder="1" applyAlignment="1">
      <alignment horizontal="center" vertical="center" wrapText="1"/>
    </xf>
    <xf numFmtId="3" fontId="7" fillId="0" borderId="14" xfId="51" applyNumberFormat="1" applyFont="1" applyFill="1" applyBorder="1" applyAlignment="1">
      <alignment horizontal="center" vertical="center"/>
    </xf>
    <xf numFmtId="41" fontId="7" fillId="0" borderId="11" xfId="51" applyNumberFormat="1" applyFont="1" applyFill="1" applyBorder="1" applyAlignment="1">
      <alignment horizontal="center" vertical="center"/>
    </xf>
    <xf numFmtId="41" fontId="7" fillId="0" borderId="29" xfId="51" applyNumberFormat="1" applyFont="1" applyFill="1" applyBorder="1" applyAlignment="1">
      <alignment horizontal="center" vertical="center"/>
    </xf>
    <xf numFmtId="41" fontId="7" fillId="0" borderId="52" xfId="51" applyNumberFormat="1" applyFont="1" applyFill="1" applyBorder="1" applyAlignment="1">
      <alignment horizontal="center" vertical="center"/>
    </xf>
    <xf numFmtId="41" fontId="7" fillId="0" borderId="24" xfId="51" applyNumberFormat="1" applyFont="1" applyFill="1" applyBorder="1" applyAlignment="1">
      <alignment horizontal="center" vertical="center"/>
    </xf>
    <xf numFmtId="41" fontId="7" fillId="0" borderId="23" xfId="51" applyNumberFormat="1" applyFont="1" applyFill="1" applyBorder="1" applyAlignment="1">
      <alignment horizontal="center" vertical="center"/>
    </xf>
    <xf numFmtId="41" fontId="7" fillId="0" borderId="22" xfId="51" applyNumberFormat="1" applyFont="1" applyFill="1" applyBorder="1" applyAlignment="1">
      <alignment horizontal="center" vertical="center"/>
    </xf>
    <xf numFmtId="41" fontId="7" fillId="0" borderId="28" xfId="51" applyNumberFormat="1" applyFont="1" applyFill="1" applyBorder="1" applyAlignment="1">
      <alignment horizontal="center" vertical="center"/>
    </xf>
    <xf numFmtId="41" fontId="7" fillId="0" borderId="26" xfId="51" applyNumberFormat="1" applyFont="1" applyFill="1" applyBorder="1" applyAlignment="1">
      <alignment horizontal="center" vertical="center"/>
    </xf>
    <xf numFmtId="41" fontId="7" fillId="0" borderId="53" xfId="51" applyNumberFormat="1" applyFont="1" applyFill="1" applyBorder="1" applyAlignment="1">
      <alignment horizontal="center" vertical="center"/>
    </xf>
    <xf numFmtId="41" fontId="7" fillId="0" borderId="48" xfId="52" applyNumberFormat="1" applyFont="1" applyFill="1" applyBorder="1" applyAlignment="1">
      <alignment horizontal="center" vertical="center"/>
    </xf>
    <xf numFmtId="0" fontId="34" fillId="0" borderId="57" xfId="64" applyFont="1" applyBorder="1" applyAlignment="1">
      <alignment horizontal="center" vertical="center" wrapText="1"/>
      <protection/>
    </xf>
    <xf numFmtId="0" fontId="34" fillId="0" borderId="30" xfId="64" applyFont="1" applyBorder="1" applyAlignment="1">
      <alignment horizontal="center" vertical="center" wrapText="1"/>
      <protection/>
    </xf>
    <xf numFmtId="0" fontId="34" fillId="0" borderId="24" xfId="64" applyFont="1" applyBorder="1" applyAlignment="1">
      <alignment horizontal="center" vertical="center" wrapText="1"/>
      <protection/>
    </xf>
    <xf numFmtId="0" fontId="34" fillId="0" borderId="28" xfId="64" applyFont="1" applyBorder="1" applyAlignment="1">
      <alignment horizontal="center" vertical="center" wrapText="1"/>
      <protection/>
    </xf>
    <xf numFmtId="41" fontId="8" fillId="0" borderId="56" xfId="51" applyNumberFormat="1" applyFont="1" applyBorder="1" applyAlignment="1">
      <alignment horizontal="center" vertical="center" wrapText="1"/>
    </xf>
    <xf numFmtId="41" fontId="8" fillId="0" borderId="13" xfId="51" applyNumberFormat="1" applyFont="1" applyBorder="1" applyAlignment="1">
      <alignment horizontal="center" vertical="center" wrapText="1"/>
    </xf>
    <xf numFmtId="41" fontId="8" fillId="0" borderId="53" xfId="51" applyNumberFormat="1" applyFont="1" applyBorder="1" applyAlignment="1">
      <alignment horizontal="center" vertical="center" wrapText="1"/>
    </xf>
    <xf numFmtId="41" fontId="4" fillId="0" borderId="57" xfId="51" applyNumberFormat="1" applyFont="1" applyBorder="1" applyAlignment="1">
      <alignment horizontal="center" vertical="center" wrapText="1"/>
    </xf>
    <xf numFmtId="41" fontId="4" fillId="0" borderId="54" xfId="51" applyNumberFormat="1" applyFont="1" applyBorder="1" applyAlignment="1">
      <alignment horizontal="center" vertical="center" wrapText="1"/>
    </xf>
    <xf numFmtId="41" fontId="4" fillId="0" borderId="30" xfId="51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41" fontId="4" fillId="0" borderId="28" xfId="51" applyNumberFormat="1" applyFont="1" applyBorder="1" applyAlignment="1">
      <alignment horizontal="center" vertical="center" wrapText="1"/>
    </xf>
    <xf numFmtId="41" fontId="4" fillId="0" borderId="53" xfId="51" applyNumberFormat="1" applyFont="1" applyBorder="1" applyAlignment="1">
      <alignment horizontal="center" vertical="center" wrapText="1"/>
    </xf>
    <xf numFmtId="41" fontId="4" fillId="0" borderId="54" xfId="0" applyNumberFormat="1" applyFont="1" applyBorder="1" applyAlignment="1">
      <alignment horizontal="center" vertical="center"/>
    </xf>
    <xf numFmtId="41" fontId="4" fillId="0" borderId="55" xfId="51" applyNumberFormat="1" applyFont="1" applyBorder="1" applyAlignment="1">
      <alignment horizontal="center" vertical="center"/>
    </xf>
    <xf numFmtId="41" fontId="4" fillId="0" borderId="48" xfId="51" applyNumberFormat="1" applyFont="1" applyBorder="1" applyAlignment="1">
      <alignment horizontal="center" vertical="center"/>
    </xf>
    <xf numFmtId="41" fontId="4" fillId="0" borderId="49" xfId="51" applyNumberFormat="1" applyFont="1" applyBorder="1" applyAlignment="1">
      <alignment horizontal="center" vertical="center"/>
    </xf>
    <xf numFmtId="41" fontId="4" fillId="0" borderId="50" xfId="51" applyNumberFormat="1" applyFont="1" applyBorder="1" applyAlignment="1">
      <alignment horizontal="center" vertical="center"/>
    </xf>
    <xf numFmtId="41" fontId="8" fillId="0" borderId="55" xfId="51" applyNumberFormat="1" applyFont="1" applyBorder="1" applyAlignment="1">
      <alignment horizontal="center" vertical="center" wrapText="1"/>
    </xf>
    <xf numFmtId="41" fontId="8" fillId="0" borderId="14" xfId="51" applyNumberFormat="1" applyFont="1" applyBorder="1" applyAlignment="1">
      <alignment horizontal="center" vertical="center" wrapText="1"/>
    </xf>
    <xf numFmtId="41" fontId="8" fillId="0" borderId="28" xfId="51" applyNumberFormat="1" applyFont="1" applyBorder="1" applyAlignment="1">
      <alignment horizontal="center" vertical="center" wrapText="1"/>
    </xf>
    <xf numFmtId="0" fontId="34" fillId="0" borderId="54" xfId="64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2" xfId="51"/>
    <cellStyle name="桁区切り_11 統計表Vol.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30041‐40003" xfId="63"/>
    <cellStyle name="標準_熊本県SY2卒業後の状況調査（高等学校　全日制・定時制）001_20081108003801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74"/>
  <sheetViews>
    <sheetView showGridLines="0"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A1" sqref="A1"/>
    </sheetView>
  </sheetViews>
  <sheetFormatPr defaultColWidth="15.5" defaultRowHeight="15"/>
  <cols>
    <col min="1" max="1" width="15.69921875" style="41" customWidth="1"/>
    <col min="2" max="2" width="10.5" style="15" customWidth="1"/>
    <col min="3" max="3" width="9" style="15" customWidth="1"/>
    <col min="4" max="4" width="10.5" style="15" customWidth="1"/>
    <col min="5" max="5" width="8.69921875" style="15" customWidth="1"/>
    <col min="6" max="7" width="7.59765625" style="15" customWidth="1"/>
    <col min="8" max="8" width="8.69921875" style="15" customWidth="1"/>
    <col min="9" max="10" width="7.59765625" style="15" customWidth="1"/>
    <col min="11" max="11" width="8.69921875" style="15" customWidth="1"/>
    <col min="12" max="13" width="7.59765625" style="15" customWidth="1"/>
    <col min="14" max="14" width="8.69921875" style="15" customWidth="1"/>
    <col min="15" max="16" width="6.59765625" style="15" customWidth="1"/>
    <col min="17" max="17" width="8.69921875" style="15" customWidth="1"/>
    <col min="18" max="19" width="7.59765625" style="15" customWidth="1"/>
    <col min="20" max="20" width="8.69921875" style="15" customWidth="1"/>
    <col min="21" max="21" width="6.59765625" style="15" customWidth="1"/>
    <col min="22" max="22" width="7.5" style="15" customWidth="1"/>
    <col min="23" max="23" width="8.69921875" style="15" customWidth="1"/>
    <col min="24" max="24" width="6.59765625" style="15" customWidth="1"/>
    <col min="25" max="25" width="7.5" style="15" customWidth="1"/>
    <col min="26" max="26" width="8.69921875" style="15" customWidth="1"/>
    <col min="27" max="28" width="6.59765625" style="15" customWidth="1"/>
    <col min="29" max="31" width="7.59765625" style="15" customWidth="1"/>
    <col min="32" max="32" width="6.69921875" style="16" customWidth="1"/>
    <col min="33" max="33" width="7.69921875" style="16" customWidth="1"/>
    <col min="34" max="35" width="8.19921875" style="16" customWidth="1"/>
    <col min="36" max="36" width="7.69921875" style="16" customWidth="1"/>
    <col min="37" max="37" width="8.09765625" style="16" customWidth="1"/>
    <col min="38" max="16384" width="15.5" style="15" customWidth="1"/>
  </cols>
  <sheetData>
    <row r="1" spans="1:37" s="31" customFormat="1" ht="33.75" customHeight="1" thickBot="1">
      <c r="A1" s="31" t="s">
        <v>36</v>
      </c>
      <c r="AF1" s="1"/>
      <c r="AG1" s="1"/>
      <c r="AH1" s="1"/>
      <c r="AI1" s="1"/>
      <c r="AJ1" s="1"/>
      <c r="AK1" s="2" t="s">
        <v>37</v>
      </c>
    </row>
    <row r="2" spans="1:38" s="22" customFormat="1" ht="50.25" customHeight="1">
      <c r="A2" s="397" t="s">
        <v>38</v>
      </c>
      <c r="B2" s="399" t="s">
        <v>39</v>
      </c>
      <c r="C2" s="400"/>
      <c r="D2" s="401"/>
      <c r="E2" s="402" t="s">
        <v>40</v>
      </c>
      <c r="F2" s="400"/>
      <c r="G2" s="401"/>
      <c r="H2" s="399" t="s">
        <v>41</v>
      </c>
      <c r="I2" s="400"/>
      <c r="J2" s="401"/>
      <c r="K2" s="399" t="s">
        <v>42</v>
      </c>
      <c r="L2" s="400"/>
      <c r="M2" s="401"/>
      <c r="N2" s="399" t="s">
        <v>43</v>
      </c>
      <c r="O2" s="400"/>
      <c r="P2" s="401"/>
      <c r="Q2" s="391" t="s">
        <v>44</v>
      </c>
      <c r="R2" s="392"/>
      <c r="S2" s="393"/>
      <c r="T2" s="391" t="s">
        <v>45</v>
      </c>
      <c r="U2" s="392"/>
      <c r="V2" s="393"/>
      <c r="W2" s="391" t="s">
        <v>46</v>
      </c>
      <c r="X2" s="392"/>
      <c r="Y2" s="393"/>
      <c r="Z2" s="391" t="s">
        <v>253</v>
      </c>
      <c r="AA2" s="392"/>
      <c r="AB2" s="393"/>
      <c r="AC2" s="399" t="s">
        <v>47</v>
      </c>
      <c r="AD2" s="394"/>
      <c r="AE2" s="403"/>
      <c r="AF2" s="389" t="s">
        <v>48</v>
      </c>
      <c r="AG2" s="390"/>
      <c r="AH2" s="404"/>
      <c r="AI2" s="389" t="s">
        <v>49</v>
      </c>
      <c r="AJ2" s="390"/>
      <c r="AK2" s="390"/>
      <c r="AL2" s="395" t="s">
        <v>38</v>
      </c>
    </row>
    <row r="3" spans="1:38" s="22" customFormat="1" ht="21" customHeight="1">
      <c r="A3" s="398"/>
      <c r="B3" s="3" t="s">
        <v>50</v>
      </c>
      <c r="C3" s="3" t="s">
        <v>51</v>
      </c>
      <c r="D3" s="3" t="s">
        <v>52</v>
      </c>
      <c r="E3" s="3" t="s">
        <v>50</v>
      </c>
      <c r="F3" s="3" t="s">
        <v>51</v>
      </c>
      <c r="G3" s="3" t="s">
        <v>52</v>
      </c>
      <c r="H3" s="3" t="s">
        <v>50</v>
      </c>
      <c r="I3" s="3" t="s">
        <v>51</v>
      </c>
      <c r="J3" s="3" t="s">
        <v>52</v>
      </c>
      <c r="K3" s="3" t="s">
        <v>50</v>
      </c>
      <c r="L3" s="3" t="s">
        <v>51</v>
      </c>
      <c r="M3" s="3" t="s">
        <v>52</v>
      </c>
      <c r="N3" s="3" t="s">
        <v>53</v>
      </c>
      <c r="O3" s="3" t="s">
        <v>54</v>
      </c>
      <c r="P3" s="3" t="s">
        <v>55</v>
      </c>
      <c r="Q3" s="3" t="s">
        <v>50</v>
      </c>
      <c r="R3" s="3" t="s">
        <v>51</v>
      </c>
      <c r="S3" s="3" t="s">
        <v>52</v>
      </c>
      <c r="T3" s="3" t="s">
        <v>50</v>
      </c>
      <c r="U3" s="3" t="s">
        <v>51</v>
      </c>
      <c r="V3" s="3" t="s">
        <v>52</v>
      </c>
      <c r="W3" s="3" t="s">
        <v>50</v>
      </c>
      <c r="X3" s="3" t="s">
        <v>51</v>
      </c>
      <c r="Y3" s="3" t="s">
        <v>52</v>
      </c>
      <c r="Z3" s="3" t="s">
        <v>0</v>
      </c>
      <c r="AA3" s="3" t="s">
        <v>1</v>
      </c>
      <c r="AB3" s="3" t="s">
        <v>2</v>
      </c>
      <c r="AC3" s="3" t="s">
        <v>50</v>
      </c>
      <c r="AD3" s="3" t="s">
        <v>51</v>
      </c>
      <c r="AE3" s="3" t="s">
        <v>52</v>
      </c>
      <c r="AF3" s="4" t="s">
        <v>50</v>
      </c>
      <c r="AG3" s="4" t="s">
        <v>51</v>
      </c>
      <c r="AH3" s="4" t="s">
        <v>52</v>
      </c>
      <c r="AI3" s="4" t="s">
        <v>50</v>
      </c>
      <c r="AJ3" s="4" t="s">
        <v>51</v>
      </c>
      <c r="AK3" s="5" t="s">
        <v>52</v>
      </c>
      <c r="AL3" s="396"/>
    </row>
    <row r="4" spans="1:62" s="25" customFormat="1" ht="21.75" customHeight="1">
      <c r="A4" s="32" t="s">
        <v>159</v>
      </c>
      <c r="B4" s="10">
        <v>16801</v>
      </c>
      <c r="C4" s="10">
        <v>8534</v>
      </c>
      <c r="D4" s="10">
        <v>8267</v>
      </c>
      <c r="E4" s="170">
        <v>7097</v>
      </c>
      <c r="F4" s="171">
        <v>3372</v>
      </c>
      <c r="G4" s="172">
        <v>3725</v>
      </c>
      <c r="H4" s="10">
        <v>2899</v>
      </c>
      <c r="I4" s="10">
        <v>1129</v>
      </c>
      <c r="J4" s="10">
        <v>1770</v>
      </c>
      <c r="K4" s="170">
        <v>1227</v>
      </c>
      <c r="L4" s="171">
        <v>700</v>
      </c>
      <c r="M4" s="172">
        <v>527</v>
      </c>
      <c r="N4" s="10">
        <v>110</v>
      </c>
      <c r="O4" s="10">
        <v>105</v>
      </c>
      <c r="P4" s="10">
        <v>5</v>
      </c>
      <c r="Q4" s="170">
        <v>4778</v>
      </c>
      <c r="R4" s="10">
        <v>2947</v>
      </c>
      <c r="S4" s="10">
        <v>1831</v>
      </c>
      <c r="T4" s="10">
        <v>144</v>
      </c>
      <c r="U4" s="10">
        <v>42</v>
      </c>
      <c r="V4" s="10">
        <v>102</v>
      </c>
      <c r="W4" s="170">
        <v>545</v>
      </c>
      <c r="X4" s="171">
        <v>239</v>
      </c>
      <c r="Y4" s="172">
        <v>306</v>
      </c>
      <c r="Z4" s="10">
        <v>1</v>
      </c>
      <c r="AA4" s="10">
        <v>0</v>
      </c>
      <c r="AB4" s="10">
        <v>1</v>
      </c>
      <c r="AC4" s="170">
        <v>70</v>
      </c>
      <c r="AD4" s="171">
        <v>10</v>
      </c>
      <c r="AE4" s="172">
        <v>60</v>
      </c>
      <c r="AF4" s="6">
        <v>42.2</v>
      </c>
      <c r="AG4" s="6">
        <v>39.5</v>
      </c>
      <c r="AH4" s="6">
        <v>45.1</v>
      </c>
      <c r="AI4" s="173">
        <v>28.9</v>
      </c>
      <c r="AJ4" s="6">
        <v>34.6</v>
      </c>
      <c r="AK4" s="6">
        <v>22.9</v>
      </c>
      <c r="AL4" s="50" t="s">
        <v>159</v>
      </c>
      <c r="AM4" s="25" t="s">
        <v>3</v>
      </c>
      <c r="AN4" s="25" t="s">
        <v>3</v>
      </c>
      <c r="AO4" s="25" t="s">
        <v>3</v>
      </c>
      <c r="AP4" s="25" t="s">
        <v>3</v>
      </c>
      <c r="AQ4" s="25" t="s">
        <v>3</v>
      </c>
      <c r="AR4" s="25" t="s">
        <v>3</v>
      </c>
      <c r="AS4" s="25" t="s">
        <v>3</v>
      </c>
      <c r="AT4" s="25" t="s">
        <v>3</v>
      </c>
      <c r="AU4" s="25" t="s">
        <v>3</v>
      </c>
      <c r="AV4" s="25" t="s">
        <v>3</v>
      </c>
      <c r="AW4" s="25" t="s">
        <v>3</v>
      </c>
      <c r="AX4" s="25" t="s">
        <v>3</v>
      </c>
      <c r="AY4" s="25" t="s">
        <v>3</v>
      </c>
      <c r="AZ4" s="25" t="s">
        <v>3</v>
      </c>
      <c r="BA4" s="25" t="s">
        <v>3</v>
      </c>
      <c r="BB4" s="25" t="s">
        <v>3</v>
      </c>
      <c r="BC4" s="25" t="s">
        <v>3</v>
      </c>
      <c r="BD4" s="25" t="s">
        <v>3</v>
      </c>
      <c r="BE4" s="25" t="s">
        <v>3</v>
      </c>
      <c r="BF4" s="25" t="s">
        <v>3</v>
      </c>
      <c r="BG4" s="25" t="s">
        <v>3</v>
      </c>
      <c r="BH4" s="25" t="s">
        <v>3</v>
      </c>
      <c r="BI4" s="25" t="s">
        <v>3</v>
      </c>
      <c r="BJ4" s="25" t="s">
        <v>3</v>
      </c>
    </row>
    <row r="5" spans="1:38" s="25" customFormat="1" ht="21.75" customHeight="1">
      <c r="A5" s="32"/>
      <c r="B5" s="10"/>
      <c r="C5" s="10"/>
      <c r="D5" s="10"/>
      <c r="E5" s="174"/>
      <c r="F5" s="36"/>
      <c r="G5" s="175"/>
      <c r="H5" s="10"/>
      <c r="I5" s="10"/>
      <c r="J5" s="10"/>
      <c r="K5" s="174"/>
      <c r="L5" s="36"/>
      <c r="M5" s="175"/>
      <c r="N5" s="10"/>
      <c r="O5" s="10"/>
      <c r="P5" s="10"/>
      <c r="Q5" s="174"/>
      <c r="R5" s="10"/>
      <c r="S5" s="10"/>
      <c r="T5" s="10"/>
      <c r="U5" s="10"/>
      <c r="V5" s="10"/>
      <c r="W5" s="174"/>
      <c r="X5" s="36"/>
      <c r="Y5" s="175"/>
      <c r="Z5" s="10"/>
      <c r="AA5" s="10"/>
      <c r="AB5" s="10"/>
      <c r="AC5" s="174"/>
      <c r="AD5" s="36"/>
      <c r="AE5" s="175"/>
      <c r="AF5" s="6"/>
      <c r="AG5" s="6"/>
      <c r="AH5" s="6"/>
      <c r="AI5" s="176"/>
      <c r="AJ5" s="6"/>
      <c r="AK5" s="6"/>
      <c r="AL5" s="50"/>
    </row>
    <row r="6" spans="1:62" s="24" customFormat="1" ht="21.75" customHeight="1">
      <c r="A6" s="33" t="s">
        <v>234</v>
      </c>
      <c r="B6" s="34">
        <v>16841</v>
      </c>
      <c r="C6" s="34">
        <v>8448</v>
      </c>
      <c r="D6" s="34">
        <v>8393</v>
      </c>
      <c r="E6" s="177">
        <v>7288</v>
      </c>
      <c r="F6" s="178">
        <v>3364</v>
      </c>
      <c r="G6" s="179">
        <v>3924</v>
      </c>
      <c r="H6" s="34">
        <v>3264</v>
      </c>
      <c r="I6" s="34">
        <v>1353</v>
      </c>
      <c r="J6" s="34">
        <v>1911</v>
      </c>
      <c r="K6" s="177">
        <v>1377</v>
      </c>
      <c r="L6" s="178">
        <v>793</v>
      </c>
      <c r="M6" s="179">
        <v>584</v>
      </c>
      <c r="N6" s="34">
        <v>137</v>
      </c>
      <c r="O6" s="34">
        <v>123</v>
      </c>
      <c r="P6" s="34">
        <v>14</v>
      </c>
      <c r="Q6" s="177">
        <v>3971</v>
      </c>
      <c r="R6" s="34">
        <v>2434</v>
      </c>
      <c r="S6" s="34">
        <v>1537</v>
      </c>
      <c r="T6" s="34">
        <v>173</v>
      </c>
      <c r="U6" s="34">
        <v>60</v>
      </c>
      <c r="V6" s="34">
        <v>113</v>
      </c>
      <c r="W6" s="177">
        <v>629</v>
      </c>
      <c r="X6" s="178">
        <v>321</v>
      </c>
      <c r="Y6" s="179">
        <v>308</v>
      </c>
      <c r="Z6" s="34">
        <v>2</v>
      </c>
      <c r="AA6" s="34">
        <v>0</v>
      </c>
      <c r="AB6" s="34">
        <v>2</v>
      </c>
      <c r="AC6" s="177">
        <v>88</v>
      </c>
      <c r="AD6" s="178">
        <v>15</v>
      </c>
      <c r="AE6" s="179">
        <v>73</v>
      </c>
      <c r="AF6" s="8">
        <v>43.27533994418384</v>
      </c>
      <c r="AG6" s="8">
        <v>39.82007575757576</v>
      </c>
      <c r="AH6" s="8">
        <v>46.75324675324675</v>
      </c>
      <c r="AI6" s="180">
        <v>24.101894186806007</v>
      </c>
      <c r="AJ6" s="8">
        <v>28.98910984848485</v>
      </c>
      <c r="AK6" s="8">
        <v>19.182652210175146</v>
      </c>
      <c r="AL6" s="45" t="s">
        <v>234</v>
      </c>
      <c r="AM6" s="24" t="s">
        <v>3</v>
      </c>
      <c r="AN6" s="24" t="s">
        <v>3</v>
      </c>
      <c r="AO6" s="24" t="s">
        <v>3</v>
      </c>
      <c r="AP6" s="24" t="s">
        <v>3</v>
      </c>
      <c r="AQ6" s="24" t="s">
        <v>3</v>
      </c>
      <c r="AR6" s="24" t="s">
        <v>3</v>
      </c>
      <c r="AS6" s="24" t="s">
        <v>3</v>
      </c>
      <c r="AT6" s="24" t="s">
        <v>3</v>
      </c>
      <c r="AU6" s="24" t="s">
        <v>3</v>
      </c>
      <c r="AV6" s="24" t="s">
        <v>3</v>
      </c>
      <c r="AW6" s="24" t="s">
        <v>3</v>
      </c>
      <c r="AX6" s="24" t="s">
        <v>3</v>
      </c>
      <c r="AY6" s="24" t="s">
        <v>3</v>
      </c>
      <c r="AZ6" s="24" t="s">
        <v>3</v>
      </c>
      <c r="BA6" s="24" t="s">
        <v>3</v>
      </c>
      <c r="BB6" s="24" t="s">
        <v>3</v>
      </c>
      <c r="BC6" s="24" t="s">
        <v>3</v>
      </c>
      <c r="BD6" s="24" t="s">
        <v>3</v>
      </c>
      <c r="BE6" s="24" t="s">
        <v>3</v>
      </c>
      <c r="BF6" s="24" t="s">
        <v>3</v>
      </c>
      <c r="BG6" s="24" t="s">
        <v>3</v>
      </c>
      <c r="BH6" s="24" t="s">
        <v>3</v>
      </c>
      <c r="BI6" s="24" t="s">
        <v>3</v>
      </c>
      <c r="BJ6" s="24" t="s">
        <v>3</v>
      </c>
    </row>
    <row r="7" spans="1:62" s="25" customFormat="1" ht="21.75" customHeight="1">
      <c r="A7" s="35" t="s">
        <v>160</v>
      </c>
      <c r="B7" s="10">
        <v>0</v>
      </c>
      <c r="C7" s="10">
        <v>0</v>
      </c>
      <c r="D7" s="10">
        <v>0</v>
      </c>
      <c r="E7" s="174">
        <v>0</v>
      </c>
      <c r="F7" s="36">
        <v>0</v>
      </c>
      <c r="G7" s="175">
        <v>0</v>
      </c>
      <c r="H7" s="10">
        <v>0</v>
      </c>
      <c r="I7" s="10">
        <v>0</v>
      </c>
      <c r="J7" s="10">
        <v>0</v>
      </c>
      <c r="K7" s="174">
        <v>0</v>
      </c>
      <c r="L7" s="36">
        <v>0</v>
      </c>
      <c r="M7" s="175">
        <v>0</v>
      </c>
      <c r="N7" s="10">
        <v>0</v>
      </c>
      <c r="O7" s="10">
        <v>0</v>
      </c>
      <c r="P7" s="10">
        <v>0</v>
      </c>
      <c r="Q7" s="174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74">
        <v>0</v>
      </c>
      <c r="X7" s="36">
        <v>0</v>
      </c>
      <c r="Y7" s="175">
        <v>0</v>
      </c>
      <c r="Z7" s="10">
        <v>0</v>
      </c>
      <c r="AA7" s="10">
        <v>0</v>
      </c>
      <c r="AB7" s="10">
        <v>0</v>
      </c>
      <c r="AC7" s="174">
        <v>0</v>
      </c>
      <c r="AD7" s="36">
        <v>0</v>
      </c>
      <c r="AE7" s="175">
        <v>0</v>
      </c>
      <c r="AF7" s="8">
        <v>0</v>
      </c>
      <c r="AG7" s="6">
        <v>0</v>
      </c>
      <c r="AH7" s="6">
        <v>0</v>
      </c>
      <c r="AI7" s="176">
        <v>0</v>
      </c>
      <c r="AJ7" s="6">
        <v>0</v>
      </c>
      <c r="AK7" s="6">
        <v>0</v>
      </c>
      <c r="AL7" s="56" t="s">
        <v>160</v>
      </c>
      <c r="AM7" s="25" t="s">
        <v>3</v>
      </c>
      <c r="AN7" s="25" t="s">
        <v>3</v>
      </c>
      <c r="AO7" s="25" t="s">
        <v>3</v>
      </c>
      <c r="AP7" s="25" t="s">
        <v>3</v>
      </c>
      <c r="AQ7" s="25" t="s">
        <v>3</v>
      </c>
      <c r="AR7" s="25" t="s">
        <v>3</v>
      </c>
      <c r="AS7" s="25" t="s">
        <v>3</v>
      </c>
      <c r="AT7" s="25" t="s">
        <v>3</v>
      </c>
      <c r="AU7" s="25" t="s">
        <v>3</v>
      </c>
      <c r="AV7" s="25" t="s">
        <v>3</v>
      </c>
      <c r="AW7" s="25" t="s">
        <v>3</v>
      </c>
      <c r="AX7" s="25" t="s">
        <v>3</v>
      </c>
      <c r="AY7" s="25" t="s">
        <v>3</v>
      </c>
      <c r="AZ7" s="25" t="s">
        <v>3</v>
      </c>
      <c r="BA7" s="25" t="s">
        <v>3</v>
      </c>
      <c r="BB7" s="25" t="s">
        <v>3</v>
      </c>
      <c r="BC7" s="25" t="s">
        <v>3</v>
      </c>
      <c r="BD7" s="25" t="s">
        <v>3</v>
      </c>
      <c r="BE7" s="25" t="s">
        <v>3</v>
      </c>
      <c r="BF7" s="25" t="s">
        <v>3</v>
      </c>
      <c r="BG7" s="25" t="s">
        <v>3</v>
      </c>
      <c r="BH7" s="25" t="s">
        <v>3</v>
      </c>
      <c r="BI7" s="25" t="s">
        <v>3</v>
      </c>
      <c r="BJ7" s="25" t="s">
        <v>3</v>
      </c>
    </row>
    <row r="8" spans="1:62" s="25" customFormat="1" ht="21.75" customHeight="1">
      <c r="A8" s="35" t="s">
        <v>161</v>
      </c>
      <c r="B8" s="10">
        <v>11811</v>
      </c>
      <c r="C8" s="10">
        <v>6028</v>
      </c>
      <c r="D8" s="10">
        <v>5783</v>
      </c>
      <c r="E8" s="174">
        <v>4844</v>
      </c>
      <c r="F8" s="36">
        <v>2222</v>
      </c>
      <c r="G8" s="175">
        <v>2622</v>
      </c>
      <c r="H8" s="10">
        <v>2284</v>
      </c>
      <c r="I8" s="10">
        <v>951</v>
      </c>
      <c r="J8" s="10">
        <v>1333</v>
      </c>
      <c r="K8" s="174">
        <v>999</v>
      </c>
      <c r="L8" s="36">
        <v>579</v>
      </c>
      <c r="M8" s="175">
        <v>420</v>
      </c>
      <c r="N8" s="10">
        <v>104</v>
      </c>
      <c r="O8" s="10">
        <v>93</v>
      </c>
      <c r="P8" s="10">
        <v>11</v>
      </c>
      <c r="Q8" s="174">
        <v>3095</v>
      </c>
      <c r="R8" s="10">
        <v>1944</v>
      </c>
      <c r="S8" s="10">
        <v>1151</v>
      </c>
      <c r="T8" s="10">
        <v>112</v>
      </c>
      <c r="U8" s="10">
        <v>45</v>
      </c>
      <c r="V8" s="10">
        <v>67</v>
      </c>
      <c r="W8" s="174">
        <v>371</v>
      </c>
      <c r="X8" s="36">
        <v>194</v>
      </c>
      <c r="Y8" s="175">
        <v>177</v>
      </c>
      <c r="Z8" s="10">
        <v>2</v>
      </c>
      <c r="AA8" s="10">
        <v>0</v>
      </c>
      <c r="AB8" s="10">
        <v>2</v>
      </c>
      <c r="AC8" s="174">
        <v>61</v>
      </c>
      <c r="AD8" s="36">
        <v>10</v>
      </c>
      <c r="AE8" s="175">
        <v>51</v>
      </c>
      <c r="AF8" s="8">
        <v>41.012615358564055</v>
      </c>
      <c r="AG8" s="6">
        <v>36.86131386861314</v>
      </c>
      <c r="AH8" s="6">
        <v>45.339789036832094</v>
      </c>
      <c r="AI8" s="176">
        <v>26.720853441706883</v>
      </c>
      <c r="AJ8" s="6">
        <v>32.41539482415395</v>
      </c>
      <c r="AK8" s="6">
        <v>20.785059657617154</v>
      </c>
      <c r="AL8" s="56" t="s">
        <v>161</v>
      </c>
      <c r="AM8" s="25" t="s">
        <v>3</v>
      </c>
      <c r="AN8" s="25" t="s">
        <v>3</v>
      </c>
      <c r="AO8" s="25" t="s">
        <v>3</v>
      </c>
      <c r="AP8" s="25" t="s">
        <v>3</v>
      </c>
      <c r="AQ8" s="25" t="s">
        <v>3</v>
      </c>
      <c r="AR8" s="25" t="s">
        <v>3</v>
      </c>
      <c r="AS8" s="25" t="s">
        <v>3</v>
      </c>
      <c r="AT8" s="25" t="s">
        <v>3</v>
      </c>
      <c r="AU8" s="25" t="s">
        <v>3</v>
      </c>
      <c r="AV8" s="25" t="s">
        <v>3</v>
      </c>
      <c r="AW8" s="25" t="s">
        <v>3</v>
      </c>
      <c r="AX8" s="25" t="s">
        <v>3</v>
      </c>
      <c r="AY8" s="25" t="s">
        <v>3</v>
      </c>
      <c r="AZ8" s="25" t="s">
        <v>3</v>
      </c>
      <c r="BA8" s="25" t="s">
        <v>3</v>
      </c>
      <c r="BB8" s="25" t="s">
        <v>3</v>
      </c>
      <c r="BC8" s="25" t="s">
        <v>3</v>
      </c>
      <c r="BD8" s="25" t="s">
        <v>3</v>
      </c>
      <c r="BE8" s="25" t="s">
        <v>3</v>
      </c>
      <c r="BF8" s="25" t="s">
        <v>3</v>
      </c>
      <c r="BG8" s="25" t="s">
        <v>3</v>
      </c>
      <c r="BH8" s="25" t="s">
        <v>3</v>
      </c>
      <c r="BI8" s="25" t="s">
        <v>3</v>
      </c>
      <c r="BJ8" s="25" t="s">
        <v>3</v>
      </c>
    </row>
    <row r="9" spans="1:62" s="25" customFormat="1" ht="21.75" customHeight="1">
      <c r="A9" s="35" t="s">
        <v>4</v>
      </c>
      <c r="B9" s="10">
        <v>5030</v>
      </c>
      <c r="C9" s="10">
        <v>2420</v>
      </c>
      <c r="D9" s="10">
        <v>2610</v>
      </c>
      <c r="E9" s="174">
        <v>2444</v>
      </c>
      <c r="F9" s="36">
        <v>1142</v>
      </c>
      <c r="G9" s="175">
        <v>1302</v>
      </c>
      <c r="H9" s="10">
        <v>980</v>
      </c>
      <c r="I9" s="10">
        <v>402</v>
      </c>
      <c r="J9" s="10">
        <v>578</v>
      </c>
      <c r="K9" s="174">
        <v>378</v>
      </c>
      <c r="L9" s="36">
        <v>214</v>
      </c>
      <c r="M9" s="175">
        <v>164</v>
      </c>
      <c r="N9" s="10">
        <v>33</v>
      </c>
      <c r="O9" s="10">
        <v>30</v>
      </c>
      <c r="P9" s="10">
        <v>3</v>
      </c>
      <c r="Q9" s="174">
        <v>876</v>
      </c>
      <c r="R9" s="10">
        <v>490</v>
      </c>
      <c r="S9" s="10">
        <v>386</v>
      </c>
      <c r="T9" s="10">
        <v>61</v>
      </c>
      <c r="U9" s="10">
        <v>15</v>
      </c>
      <c r="V9" s="10">
        <v>46</v>
      </c>
      <c r="W9" s="174">
        <v>258</v>
      </c>
      <c r="X9" s="36">
        <v>127</v>
      </c>
      <c r="Y9" s="175">
        <v>131</v>
      </c>
      <c r="Z9" s="10">
        <v>0</v>
      </c>
      <c r="AA9" s="10">
        <v>0</v>
      </c>
      <c r="AB9" s="10">
        <v>0</v>
      </c>
      <c r="AC9" s="174">
        <v>27</v>
      </c>
      <c r="AD9" s="36">
        <v>5</v>
      </c>
      <c r="AE9" s="175">
        <v>22</v>
      </c>
      <c r="AF9" s="8">
        <v>48.588469184890656</v>
      </c>
      <c r="AG9" s="6">
        <v>47.1900826446281</v>
      </c>
      <c r="AH9" s="6">
        <v>49.88505747126437</v>
      </c>
      <c r="AI9" s="176">
        <v>17.95228628230616</v>
      </c>
      <c r="AJ9" s="6">
        <v>20.454545454545457</v>
      </c>
      <c r="AK9" s="6">
        <v>15.632183908045977</v>
      </c>
      <c r="AL9" s="56" t="s">
        <v>4</v>
      </c>
      <c r="AM9" s="25" t="s">
        <v>3</v>
      </c>
      <c r="AN9" s="25" t="s">
        <v>3</v>
      </c>
      <c r="AO9" s="25" t="s">
        <v>3</v>
      </c>
      <c r="AP9" s="25" t="s">
        <v>3</v>
      </c>
      <c r="AQ9" s="25" t="s">
        <v>3</v>
      </c>
      <c r="AR9" s="25" t="s">
        <v>3</v>
      </c>
      <c r="AS9" s="25" t="s">
        <v>3</v>
      </c>
      <c r="AT9" s="25" t="s">
        <v>3</v>
      </c>
      <c r="AU9" s="25" t="s">
        <v>3</v>
      </c>
      <c r="AV9" s="25" t="s">
        <v>3</v>
      </c>
      <c r="AW9" s="25" t="s">
        <v>3</v>
      </c>
      <c r="AX9" s="25" t="s">
        <v>3</v>
      </c>
      <c r="AY9" s="25" t="s">
        <v>3</v>
      </c>
      <c r="AZ9" s="25" t="s">
        <v>3</v>
      </c>
      <c r="BA9" s="25" t="s">
        <v>3</v>
      </c>
      <c r="BB9" s="25" t="s">
        <v>3</v>
      </c>
      <c r="BC9" s="25" t="s">
        <v>3</v>
      </c>
      <c r="BD9" s="25" t="s">
        <v>3</v>
      </c>
      <c r="BE9" s="25" t="s">
        <v>3</v>
      </c>
      <c r="BF9" s="25" t="s">
        <v>3</v>
      </c>
      <c r="BG9" s="25" t="s">
        <v>3</v>
      </c>
      <c r="BH9" s="25" t="s">
        <v>3</v>
      </c>
      <c r="BI9" s="25" t="s">
        <v>3</v>
      </c>
      <c r="BJ9" s="25" t="s">
        <v>3</v>
      </c>
    </row>
    <row r="10" spans="1:38" s="25" customFormat="1" ht="21.75" customHeight="1">
      <c r="A10" s="32"/>
      <c r="B10" s="10"/>
      <c r="C10" s="10"/>
      <c r="D10" s="10"/>
      <c r="E10" s="174"/>
      <c r="F10" s="36"/>
      <c r="G10" s="175"/>
      <c r="H10" s="10"/>
      <c r="I10" s="10"/>
      <c r="J10" s="10"/>
      <c r="K10" s="174"/>
      <c r="L10" s="36"/>
      <c r="M10" s="175"/>
      <c r="N10" s="10"/>
      <c r="O10" s="10"/>
      <c r="P10" s="10"/>
      <c r="Q10" s="174"/>
      <c r="R10" s="10"/>
      <c r="S10" s="10"/>
      <c r="T10" s="10"/>
      <c r="U10" s="10"/>
      <c r="V10" s="10"/>
      <c r="W10" s="174"/>
      <c r="X10" s="36"/>
      <c r="Y10" s="175"/>
      <c r="Z10" s="10"/>
      <c r="AA10" s="10"/>
      <c r="AB10" s="10"/>
      <c r="AC10" s="174"/>
      <c r="AD10" s="36"/>
      <c r="AE10" s="175"/>
      <c r="AF10" s="6"/>
      <c r="AG10" s="6"/>
      <c r="AH10" s="6"/>
      <c r="AI10" s="176"/>
      <c r="AJ10" s="6"/>
      <c r="AK10" s="6"/>
      <c r="AL10" s="50"/>
    </row>
    <row r="11" spans="1:62" s="24" customFormat="1" ht="21.75" customHeight="1">
      <c r="A11" s="33" t="s">
        <v>5</v>
      </c>
      <c r="B11" s="34">
        <v>15109</v>
      </c>
      <c r="C11" s="34">
        <v>7600</v>
      </c>
      <c r="D11" s="34">
        <v>7509</v>
      </c>
      <c r="E11" s="177">
        <v>6862</v>
      </c>
      <c r="F11" s="178">
        <v>3145</v>
      </c>
      <c r="G11" s="179">
        <v>3717</v>
      </c>
      <c r="H11" s="34">
        <v>2788</v>
      </c>
      <c r="I11" s="34">
        <v>1176</v>
      </c>
      <c r="J11" s="34">
        <v>1612</v>
      </c>
      <c r="K11" s="177">
        <v>1307</v>
      </c>
      <c r="L11" s="178">
        <v>760</v>
      </c>
      <c r="M11" s="179">
        <v>547</v>
      </c>
      <c r="N11" s="34">
        <v>125</v>
      </c>
      <c r="O11" s="34">
        <v>114</v>
      </c>
      <c r="P11" s="34">
        <v>11</v>
      </c>
      <c r="Q11" s="177">
        <v>3310</v>
      </c>
      <c r="R11" s="34">
        <v>2068</v>
      </c>
      <c r="S11" s="34">
        <v>1242</v>
      </c>
      <c r="T11" s="34">
        <v>154</v>
      </c>
      <c r="U11" s="34">
        <v>55</v>
      </c>
      <c r="V11" s="34">
        <v>99</v>
      </c>
      <c r="W11" s="177">
        <v>561</v>
      </c>
      <c r="X11" s="178">
        <v>282</v>
      </c>
      <c r="Y11" s="179">
        <v>279</v>
      </c>
      <c r="Z11" s="34">
        <v>2</v>
      </c>
      <c r="AA11" s="34">
        <v>0</v>
      </c>
      <c r="AB11" s="34">
        <v>2</v>
      </c>
      <c r="AC11" s="177">
        <v>58</v>
      </c>
      <c r="AD11" s="178">
        <v>13</v>
      </c>
      <c r="AE11" s="179">
        <v>45</v>
      </c>
      <c r="AF11" s="8">
        <f>E11/B11*100</f>
        <v>45.41663908928453</v>
      </c>
      <c r="AG11" s="8">
        <f>F11/C11*100</f>
        <v>41.38157894736842</v>
      </c>
      <c r="AH11" s="8">
        <f>G11/D11*100</f>
        <v>49.500599280862964</v>
      </c>
      <c r="AI11" s="180">
        <v>22.291349526772123</v>
      </c>
      <c r="AJ11" s="8">
        <v>27.381578947368425</v>
      </c>
      <c r="AK11" s="8">
        <v>17.13943268078306</v>
      </c>
      <c r="AL11" s="45" t="s">
        <v>5</v>
      </c>
      <c r="AM11" s="24" t="s">
        <v>3</v>
      </c>
      <c r="AN11" s="24" t="s">
        <v>3</v>
      </c>
      <c r="AO11" s="24" t="s">
        <v>3</v>
      </c>
      <c r="AP11" s="24" t="s">
        <v>3</v>
      </c>
      <c r="AQ11" s="24" t="s">
        <v>3</v>
      </c>
      <c r="AR11" s="24" t="s">
        <v>3</v>
      </c>
      <c r="AS11" s="24" t="s">
        <v>3</v>
      </c>
      <c r="AT11" s="24" t="s">
        <v>3</v>
      </c>
      <c r="AU11" s="24" t="s">
        <v>3</v>
      </c>
      <c r="AV11" s="24" t="s">
        <v>3</v>
      </c>
      <c r="AW11" s="24" t="s">
        <v>3</v>
      </c>
      <c r="AX11" s="24" t="s">
        <v>3</v>
      </c>
      <c r="AY11" s="24" t="s">
        <v>3</v>
      </c>
      <c r="AZ11" s="24" t="s">
        <v>3</v>
      </c>
      <c r="BA11" s="24" t="s">
        <v>3</v>
      </c>
      <c r="BB11" s="24" t="s">
        <v>3</v>
      </c>
      <c r="BC11" s="24" t="s">
        <v>3</v>
      </c>
      <c r="BD11" s="24" t="s">
        <v>3</v>
      </c>
      <c r="BE11" s="24" t="s">
        <v>3</v>
      </c>
      <c r="BF11" s="24" t="s">
        <v>3</v>
      </c>
      <c r="BG11" s="24" t="s">
        <v>3</v>
      </c>
      <c r="BH11" s="24" t="s">
        <v>3</v>
      </c>
      <c r="BI11" s="24" t="s">
        <v>3</v>
      </c>
      <c r="BJ11" s="24" t="s">
        <v>3</v>
      </c>
    </row>
    <row r="12" spans="1:62" s="24" customFormat="1" ht="21.75" customHeight="1">
      <c r="A12" s="33" t="s">
        <v>6</v>
      </c>
      <c r="B12" s="34">
        <v>1732</v>
      </c>
      <c r="C12" s="34">
        <v>848</v>
      </c>
      <c r="D12" s="34">
        <v>884</v>
      </c>
      <c r="E12" s="177">
        <v>426</v>
      </c>
      <c r="F12" s="178">
        <v>219</v>
      </c>
      <c r="G12" s="179">
        <v>207</v>
      </c>
      <c r="H12" s="34">
        <v>476</v>
      </c>
      <c r="I12" s="34">
        <v>177</v>
      </c>
      <c r="J12" s="34">
        <v>299</v>
      </c>
      <c r="K12" s="177">
        <v>70</v>
      </c>
      <c r="L12" s="178">
        <v>33</v>
      </c>
      <c r="M12" s="179">
        <v>37</v>
      </c>
      <c r="N12" s="34">
        <v>12</v>
      </c>
      <c r="O12" s="34">
        <v>9</v>
      </c>
      <c r="P12" s="34">
        <v>3</v>
      </c>
      <c r="Q12" s="177">
        <v>661</v>
      </c>
      <c r="R12" s="34">
        <v>366</v>
      </c>
      <c r="S12" s="34">
        <v>295</v>
      </c>
      <c r="T12" s="34">
        <v>19</v>
      </c>
      <c r="U12" s="34">
        <v>5</v>
      </c>
      <c r="V12" s="34">
        <v>14</v>
      </c>
      <c r="W12" s="177">
        <v>68</v>
      </c>
      <c r="X12" s="178">
        <v>39</v>
      </c>
      <c r="Y12" s="179">
        <v>29</v>
      </c>
      <c r="Z12" s="34">
        <v>0</v>
      </c>
      <c r="AA12" s="34">
        <v>0</v>
      </c>
      <c r="AB12" s="34">
        <v>0</v>
      </c>
      <c r="AC12" s="177">
        <v>30</v>
      </c>
      <c r="AD12" s="178">
        <v>2</v>
      </c>
      <c r="AE12" s="179">
        <v>28</v>
      </c>
      <c r="AF12" s="8">
        <v>24.59584295612009</v>
      </c>
      <c r="AG12" s="8">
        <v>25.825471698113205</v>
      </c>
      <c r="AH12" s="8">
        <v>23.41628959276018</v>
      </c>
      <c r="AI12" s="180">
        <v>39.89607390300231</v>
      </c>
      <c r="AJ12" s="8">
        <v>43.39622641509434</v>
      </c>
      <c r="AK12" s="8">
        <v>36.53846153846153</v>
      </c>
      <c r="AL12" s="45" t="s">
        <v>6</v>
      </c>
      <c r="AM12" s="24" t="s">
        <v>3</v>
      </c>
      <c r="AN12" s="24" t="s">
        <v>3</v>
      </c>
      <c r="AO12" s="24" t="s">
        <v>3</v>
      </c>
      <c r="AP12" s="24" t="s">
        <v>3</v>
      </c>
      <c r="AQ12" s="24" t="s">
        <v>3</v>
      </c>
      <c r="AR12" s="24" t="s">
        <v>3</v>
      </c>
      <c r="AS12" s="24" t="s">
        <v>3</v>
      </c>
      <c r="AT12" s="24" t="s">
        <v>3</v>
      </c>
      <c r="AU12" s="24" t="s">
        <v>3</v>
      </c>
      <c r="AV12" s="24" t="s">
        <v>3</v>
      </c>
      <c r="AW12" s="24" t="s">
        <v>3</v>
      </c>
      <c r="AX12" s="24" t="s">
        <v>3</v>
      </c>
      <c r="AY12" s="24" t="s">
        <v>3</v>
      </c>
      <c r="AZ12" s="24" t="s">
        <v>3</v>
      </c>
      <c r="BA12" s="24" t="s">
        <v>3</v>
      </c>
      <c r="BB12" s="24" t="s">
        <v>3</v>
      </c>
      <c r="BC12" s="24" t="s">
        <v>3</v>
      </c>
      <c r="BD12" s="24" t="s">
        <v>3</v>
      </c>
      <c r="BE12" s="24" t="s">
        <v>3</v>
      </c>
      <c r="BF12" s="24" t="s">
        <v>3</v>
      </c>
      <c r="BG12" s="24" t="s">
        <v>3</v>
      </c>
      <c r="BH12" s="24" t="s">
        <v>3</v>
      </c>
      <c r="BI12" s="24" t="s">
        <v>3</v>
      </c>
      <c r="BJ12" s="24" t="s">
        <v>3</v>
      </c>
    </row>
    <row r="13" spans="1:38" s="25" customFormat="1" ht="21.75" customHeight="1">
      <c r="A13" s="32"/>
      <c r="B13" s="10"/>
      <c r="C13" s="10"/>
      <c r="D13" s="10"/>
      <c r="E13" s="174"/>
      <c r="F13" s="36"/>
      <c r="G13" s="175"/>
      <c r="H13" s="10"/>
      <c r="I13" s="10"/>
      <c r="J13" s="10"/>
      <c r="K13" s="174"/>
      <c r="L13" s="36"/>
      <c r="M13" s="175"/>
      <c r="N13" s="10"/>
      <c r="O13" s="10"/>
      <c r="P13" s="10"/>
      <c r="Q13" s="174"/>
      <c r="R13" s="10"/>
      <c r="S13" s="10"/>
      <c r="T13" s="10"/>
      <c r="U13" s="10"/>
      <c r="V13" s="10"/>
      <c r="W13" s="174"/>
      <c r="X13" s="36"/>
      <c r="Y13" s="175"/>
      <c r="Z13" s="10"/>
      <c r="AA13" s="10"/>
      <c r="AB13" s="10"/>
      <c r="AC13" s="174"/>
      <c r="AD13" s="36"/>
      <c r="AE13" s="175"/>
      <c r="AF13" s="10"/>
      <c r="AG13" s="10"/>
      <c r="AH13" s="10"/>
      <c r="AI13" s="174"/>
      <c r="AJ13" s="10"/>
      <c r="AK13" s="10"/>
      <c r="AL13" s="50"/>
    </row>
    <row r="14" spans="1:62" s="25" customFormat="1" ht="21.75" customHeight="1">
      <c r="A14" s="35" t="s">
        <v>7</v>
      </c>
      <c r="B14" s="10">
        <v>8231</v>
      </c>
      <c r="C14" s="10">
        <v>3963</v>
      </c>
      <c r="D14" s="10">
        <v>4268</v>
      </c>
      <c r="E14" s="174">
        <v>4323</v>
      </c>
      <c r="F14" s="36">
        <v>1983</v>
      </c>
      <c r="G14" s="175">
        <v>2340</v>
      </c>
      <c r="H14" s="10">
        <v>1345</v>
      </c>
      <c r="I14" s="10">
        <v>526</v>
      </c>
      <c r="J14" s="10">
        <v>819</v>
      </c>
      <c r="K14" s="174">
        <v>958</v>
      </c>
      <c r="L14" s="36">
        <v>574</v>
      </c>
      <c r="M14" s="175">
        <v>384</v>
      </c>
      <c r="N14" s="10">
        <v>45</v>
      </c>
      <c r="O14" s="10">
        <v>38</v>
      </c>
      <c r="P14" s="10">
        <v>7</v>
      </c>
      <c r="Q14" s="174">
        <v>1158</v>
      </c>
      <c r="R14" s="10">
        <v>662</v>
      </c>
      <c r="S14" s="10">
        <v>496</v>
      </c>
      <c r="T14" s="10">
        <v>107</v>
      </c>
      <c r="U14" s="10">
        <v>33</v>
      </c>
      <c r="V14" s="10">
        <v>74</v>
      </c>
      <c r="W14" s="174">
        <v>295</v>
      </c>
      <c r="X14" s="36">
        <v>147</v>
      </c>
      <c r="Y14" s="175">
        <v>148</v>
      </c>
      <c r="Z14" s="10">
        <v>0</v>
      </c>
      <c r="AA14" s="10">
        <v>0</v>
      </c>
      <c r="AB14" s="10">
        <v>0</v>
      </c>
      <c r="AC14" s="174">
        <v>21</v>
      </c>
      <c r="AD14" s="36">
        <v>3</v>
      </c>
      <c r="AE14" s="175">
        <v>18</v>
      </c>
      <c r="AF14" s="11">
        <f>E14/B14*100</f>
        <v>52.520957356335806</v>
      </c>
      <c r="AG14" s="11">
        <f>F14/C14*100</f>
        <v>50.03785011355034</v>
      </c>
      <c r="AH14" s="11">
        <f>G14/D14*100</f>
        <v>54.82661668228679</v>
      </c>
      <c r="AI14" s="181">
        <f aca="true" t="shared" si="0" ref="AI14:AK16">(Q14+AC14)/B14*100</f>
        <v>14.323897460818854</v>
      </c>
      <c r="AJ14" s="11">
        <f t="shared" si="0"/>
        <v>16.780217007317688</v>
      </c>
      <c r="AK14" s="11">
        <f t="shared" si="0"/>
        <v>12.04311152764761</v>
      </c>
      <c r="AL14" s="56" t="s">
        <v>7</v>
      </c>
      <c r="AM14" s="25" t="s">
        <v>3</v>
      </c>
      <c r="AN14" s="25" t="s">
        <v>3</v>
      </c>
      <c r="AO14" s="25" t="s">
        <v>3</v>
      </c>
      <c r="AP14" s="25" t="s">
        <v>3</v>
      </c>
      <c r="AQ14" s="25" t="s">
        <v>3</v>
      </c>
      <c r="AR14" s="25" t="s">
        <v>3</v>
      </c>
      <c r="AS14" s="25" t="s">
        <v>3</v>
      </c>
      <c r="AT14" s="25" t="s">
        <v>3</v>
      </c>
      <c r="AU14" s="25" t="s">
        <v>3</v>
      </c>
      <c r="AV14" s="25" t="s">
        <v>3</v>
      </c>
      <c r="AW14" s="25" t="s">
        <v>3</v>
      </c>
      <c r="AX14" s="25" t="s">
        <v>3</v>
      </c>
      <c r="AY14" s="25" t="s">
        <v>3</v>
      </c>
      <c r="AZ14" s="25" t="s">
        <v>3</v>
      </c>
      <c r="BA14" s="25" t="s">
        <v>3</v>
      </c>
      <c r="BB14" s="25" t="s">
        <v>3</v>
      </c>
      <c r="BC14" s="25" t="s">
        <v>3</v>
      </c>
      <c r="BD14" s="25" t="s">
        <v>3</v>
      </c>
      <c r="BE14" s="25" t="s">
        <v>3</v>
      </c>
      <c r="BF14" s="25" t="s">
        <v>3</v>
      </c>
      <c r="BG14" s="25" t="s">
        <v>3</v>
      </c>
      <c r="BH14" s="25" t="s">
        <v>3</v>
      </c>
      <c r="BI14" s="25" t="s">
        <v>3</v>
      </c>
      <c r="BJ14" s="25" t="s">
        <v>3</v>
      </c>
    </row>
    <row r="15" spans="1:62" s="25" customFormat="1" ht="21.75" customHeight="1">
      <c r="A15" s="35" t="s">
        <v>8</v>
      </c>
      <c r="B15" s="10">
        <v>1606</v>
      </c>
      <c r="C15" s="10">
        <v>849</v>
      </c>
      <c r="D15" s="10">
        <v>757</v>
      </c>
      <c r="E15" s="174">
        <v>619</v>
      </c>
      <c r="F15" s="36">
        <v>303</v>
      </c>
      <c r="G15" s="175">
        <v>316</v>
      </c>
      <c r="H15" s="10">
        <v>280</v>
      </c>
      <c r="I15" s="10">
        <v>109</v>
      </c>
      <c r="J15" s="10">
        <v>171</v>
      </c>
      <c r="K15" s="174">
        <v>113</v>
      </c>
      <c r="L15" s="36">
        <v>52</v>
      </c>
      <c r="M15" s="175">
        <v>61</v>
      </c>
      <c r="N15" s="10">
        <v>10</v>
      </c>
      <c r="O15" s="10">
        <v>9</v>
      </c>
      <c r="P15" s="10">
        <v>1</v>
      </c>
      <c r="Q15" s="174">
        <v>480</v>
      </c>
      <c r="R15" s="10">
        <v>332</v>
      </c>
      <c r="S15" s="10">
        <v>148</v>
      </c>
      <c r="T15" s="10">
        <v>17</v>
      </c>
      <c r="U15" s="10">
        <v>6</v>
      </c>
      <c r="V15" s="10">
        <v>11</v>
      </c>
      <c r="W15" s="174">
        <v>85</v>
      </c>
      <c r="X15" s="36">
        <v>38</v>
      </c>
      <c r="Y15" s="175">
        <v>47</v>
      </c>
      <c r="Z15" s="10">
        <v>2</v>
      </c>
      <c r="AA15" s="10">
        <v>0</v>
      </c>
      <c r="AB15" s="10">
        <v>2</v>
      </c>
      <c r="AC15" s="174">
        <v>11</v>
      </c>
      <c r="AD15" s="36">
        <v>2</v>
      </c>
      <c r="AE15" s="175">
        <v>9</v>
      </c>
      <c r="AF15" s="11">
        <v>38.5429638854296</v>
      </c>
      <c r="AG15" s="11">
        <v>35.68904593639576</v>
      </c>
      <c r="AH15" s="11">
        <v>41.743725231175695</v>
      </c>
      <c r="AI15" s="181">
        <f t="shared" si="0"/>
        <v>30.57285180572852</v>
      </c>
      <c r="AJ15" s="11">
        <f t="shared" si="0"/>
        <v>39.34040047114252</v>
      </c>
      <c r="AK15" s="11">
        <f t="shared" si="0"/>
        <v>20.739762219286657</v>
      </c>
      <c r="AL15" s="56" t="s">
        <v>8</v>
      </c>
      <c r="AM15" s="25" t="s">
        <v>3</v>
      </c>
      <c r="AN15" s="25" t="s">
        <v>3</v>
      </c>
      <c r="AO15" s="25" t="s">
        <v>3</v>
      </c>
      <c r="AP15" s="25" t="s">
        <v>3</v>
      </c>
      <c r="AQ15" s="25" t="s">
        <v>3</v>
      </c>
      <c r="AR15" s="25" t="s">
        <v>3</v>
      </c>
      <c r="AS15" s="25" t="s">
        <v>3</v>
      </c>
      <c r="AT15" s="25" t="s">
        <v>3</v>
      </c>
      <c r="AU15" s="25" t="s">
        <v>3</v>
      </c>
      <c r="AV15" s="25" t="s">
        <v>3</v>
      </c>
      <c r="AW15" s="25" t="s">
        <v>3</v>
      </c>
      <c r="AX15" s="25" t="s">
        <v>3</v>
      </c>
      <c r="AY15" s="25" t="s">
        <v>3</v>
      </c>
      <c r="AZ15" s="25" t="s">
        <v>3</v>
      </c>
      <c r="BA15" s="25" t="s">
        <v>3</v>
      </c>
      <c r="BB15" s="25" t="s">
        <v>3</v>
      </c>
      <c r="BC15" s="25" t="s">
        <v>3</v>
      </c>
      <c r="BD15" s="25" t="s">
        <v>3</v>
      </c>
      <c r="BE15" s="25" t="s">
        <v>3</v>
      </c>
      <c r="BF15" s="25" t="s">
        <v>3</v>
      </c>
      <c r="BG15" s="25" t="s">
        <v>3</v>
      </c>
      <c r="BH15" s="25" t="s">
        <v>3</v>
      </c>
      <c r="BI15" s="25" t="s">
        <v>3</v>
      </c>
      <c r="BJ15" s="25" t="s">
        <v>3</v>
      </c>
    </row>
    <row r="16" spans="1:62" s="25" customFormat="1" ht="21.75" customHeight="1">
      <c r="A16" s="35" t="s">
        <v>9</v>
      </c>
      <c r="B16" s="10">
        <v>442</v>
      </c>
      <c r="C16" s="10">
        <v>283</v>
      </c>
      <c r="D16" s="10">
        <v>159</v>
      </c>
      <c r="E16" s="174">
        <v>194</v>
      </c>
      <c r="F16" s="36">
        <v>84</v>
      </c>
      <c r="G16" s="175">
        <v>110</v>
      </c>
      <c r="H16" s="10">
        <v>89</v>
      </c>
      <c r="I16" s="10">
        <v>48</v>
      </c>
      <c r="J16" s="10">
        <v>41</v>
      </c>
      <c r="K16" s="174">
        <v>0</v>
      </c>
      <c r="L16" s="36">
        <v>0</v>
      </c>
      <c r="M16" s="175">
        <v>0</v>
      </c>
      <c r="N16" s="10">
        <v>5</v>
      </c>
      <c r="O16" s="10">
        <v>5</v>
      </c>
      <c r="P16" s="10">
        <v>0</v>
      </c>
      <c r="Q16" s="174">
        <v>145</v>
      </c>
      <c r="R16" s="10">
        <v>137</v>
      </c>
      <c r="S16" s="10">
        <v>8</v>
      </c>
      <c r="T16" s="10">
        <v>2</v>
      </c>
      <c r="U16" s="10">
        <v>2</v>
      </c>
      <c r="V16" s="10">
        <v>0</v>
      </c>
      <c r="W16" s="174">
        <v>7</v>
      </c>
      <c r="X16" s="36">
        <v>7</v>
      </c>
      <c r="Y16" s="175">
        <v>0</v>
      </c>
      <c r="Z16" s="10">
        <v>0</v>
      </c>
      <c r="AA16" s="10">
        <v>0</v>
      </c>
      <c r="AB16" s="10">
        <v>0</v>
      </c>
      <c r="AC16" s="174">
        <v>0</v>
      </c>
      <c r="AD16" s="36">
        <v>0</v>
      </c>
      <c r="AE16" s="175">
        <v>0</v>
      </c>
      <c r="AF16" s="11">
        <v>43.8914027149321</v>
      </c>
      <c r="AG16" s="11">
        <v>29.681978798586574</v>
      </c>
      <c r="AH16" s="11">
        <v>69.18238993710692</v>
      </c>
      <c r="AI16" s="181">
        <f t="shared" si="0"/>
        <v>32.80542986425339</v>
      </c>
      <c r="AJ16" s="11">
        <f t="shared" si="0"/>
        <v>48.409893992932865</v>
      </c>
      <c r="AK16" s="11">
        <f t="shared" si="0"/>
        <v>5.031446540880504</v>
      </c>
      <c r="AL16" s="56" t="s">
        <v>9</v>
      </c>
      <c r="AM16" s="25" t="s">
        <v>3</v>
      </c>
      <c r="AN16" s="25" t="s">
        <v>3</v>
      </c>
      <c r="AO16" s="25" t="s">
        <v>3</v>
      </c>
      <c r="AP16" s="25" t="s">
        <v>3</v>
      </c>
      <c r="AQ16" s="25" t="s">
        <v>3</v>
      </c>
      <c r="AR16" s="25" t="s">
        <v>3</v>
      </c>
      <c r="AS16" s="25" t="s">
        <v>3</v>
      </c>
      <c r="AT16" s="25" t="s">
        <v>3</v>
      </c>
      <c r="AU16" s="25" t="s">
        <v>3</v>
      </c>
      <c r="AV16" s="25" t="s">
        <v>3</v>
      </c>
      <c r="AW16" s="25" t="s">
        <v>3</v>
      </c>
      <c r="AX16" s="25" t="s">
        <v>3</v>
      </c>
      <c r="AY16" s="25" t="s">
        <v>3</v>
      </c>
      <c r="AZ16" s="25" t="s">
        <v>3</v>
      </c>
      <c r="BA16" s="25" t="s">
        <v>3</v>
      </c>
      <c r="BB16" s="25" t="s">
        <v>3</v>
      </c>
      <c r="BC16" s="25" t="s">
        <v>3</v>
      </c>
      <c r="BD16" s="25" t="s">
        <v>3</v>
      </c>
      <c r="BE16" s="25" t="s">
        <v>3</v>
      </c>
      <c r="BF16" s="25" t="s">
        <v>3</v>
      </c>
      <c r="BG16" s="25" t="s">
        <v>3</v>
      </c>
      <c r="BH16" s="25" t="s">
        <v>3</v>
      </c>
      <c r="BI16" s="25" t="s">
        <v>3</v>
      </c>
      <c r="BJ16" s="25" t="s">
        <v>3</v>
      </c>
    </row>
    <row r="17" spans="1:62" s="25" customFormat="1" ht="21.75" customHeight="1">
      <c r="A17" s="35" t="s">
        <v>10</v>
      </c>
      <c r="B17" s="10">
        <v>315</v>
      </c>
      <c r="C17" s="10">
        <v>152</v>
      </c>
      <c r="D17" s="10">
        <v>163</v>
      </c>
      <c r="E17" s="174">
        <v>134</v>
      </c>
      <c r="F17" s="36">
        <v>43</v>
      </c>
      <c r="G17" s="175">
        <v>91</v>
      </c>
      <c r="H17" s="10">
        <v>62</v>
      </c>
      <c r="I17" s="10">
        <v>35</v>
      </c>
      <c r="J17" s="10">
        <v>27</v>
      </c>
      <c r="K17" s="174">
        <v>1</v>
      </c>
      <c r="L17" s="36">
        <v>1</v>
      </c>
      <c r="M17" s="175">
        <v>0</v>
      </c>
      <c r="N17" s="10">
        <v>12</v>
      </c>
      <c r="O17" s="10">
        <v>12</v>
      </c>
      <c r="P17" s="10">
        <v>0</v>
      </c>
      <c r="Q17" s="174">
        <v>91</v>
      </c>
      <c r="R17" s="10">
        <v>50</v>
      </c>
      <c r="S17" s="10">
        <v>41</v>
      </c>
      <c r="T17" s="10">
        <v>8</v>
      </c>
      <c r="U17" s="10">
        <v>5</v>
      </c>
      <c r="V17" s="10">
        <v>3</v>
      </c>
      <c r="W17" s="174">
        <v>7</v>
      </c>
      <c r="X17" s="36">
        <v>6</v>
      </c>
      <c r="Y17" s="175">
        <v>1</v>
      </c>
      <c r="Z17" s="10">
        <v>0</v>
      </c>
      <c r="AA17" s="10">
        <v>0</v>
      </c>
      <c r="AB17" s="10">
        <v>0</v>
      </c>
      <c r="AC17" s="174">
        <v>0</v>
      </c>
      <c r="AD17" s="36">
        <v>0</v>
      </c>
      <c r="AE17" s="175">
        <v>0</v>
      </c>
      <c r="AF17" s="11">
        <v>42.5396825396825</v>
      </c>
      <c r="AG17" s="11">
        <v>28.289473684210524</v>
      </c>
      <c r="AH17" s="11">
        <v>55.828220858895705</v>
      </c>
      <c r="AI17" s="181">
        <v>28.8888888888888</v>
      </c>
      <c r="AJ17" s="11">
        <v>32.89473684210527</v>
      </c>
      <c r="AK17" s="11">
        <v>25.153374233128833</v>
      </c>
      <c r="AL17" s="56" t="s">
        <v>10</v>
      </c>
      <c r="AM17" s="25" t="s">
        <v>3</v>
      </c>
      <c r="AN17" s="25" t="s">
        <v>3</v>
      </c>
      <c r="AO17" s="25" t="s">
        <v>3</v>
      </c>
      <c r="AP17" s="25" t="s">
        <v>3</v>
      </c>
      <c r="AQ17" s="25" t="s">
        <v>3</v>
      </c>
      <c r="AR17" s="25" t="s">
        <v>3</v>
      </c>
      <c r="AS17" s="25" t="s">
        <v>3</v>
      </c>
      <c r="AT17" s="25" t="s">
        <v>3</v>
      </c>
      <c r="AU17" s="25" t="s">
        <v>3</v>
      </c>
      <c r="AV17" s="25" t="s">
        <v>3</v>
      </c>
      <c r="AW17" s="25" t="s">
        <v>3</v>
      </c>
      <c r="AX17" s="25" t="s">
        <v>3</v>
      </c>
      <c r="AY17" s="25" t="s">
        <v>3</v>
      </c>
      <c r="AZ17" s="25" t="s">
        <v>3</v>
      </c>
      <c r="BA17" s="25" t="s">
        <v>3</v>
      </c>
      <c r="BB17" s="25" t="s">
        <v>3</v>
      </c>
      <c r="BC17" s="25" t="s">
        <v>3</v>
      </c>
      <c r="BD17" s="25" t="s">
        <v>3</v>
      </c>
      <c r="BE17" s="25" t="s">
        <v>3</v>
      </c>
      <c r="BF17" s="25" t="s">
        <v>3</v>
      </c>
      <c r="BG17" s="25" t="s">
        <v>3</v>
      </c>
      <c r="BH17" s="25" t="s">
        <v>3</v>
      </c>
      <c r="BI17" s="25" t="s">
        <v>3</v>
      </c>
      <c r="BJ17" s="25" t="s">
        <v>3</v>
      </c>
    </row>
    <row r="18" spans="1:62" s="25" customFormat="1" ht="21.75" customHeight="1">
      <c r="A18" s="35" t="s">
        <v>11</v>
      </c>
      <c r="B18" s="10">
        <v>279</v>
      </c>
      <c r="C18" s="10">
        <v>165</v>
      </c>
      <c r="D18" s="10">
        <v>114</v>
      </c>
      <c r="E18" s="174">
        <v>74</v>
      </c>
      <c r="F18" s="36">
        <v>36</v>
      </c>
      <c r="G18" s="175">
        <v>38</v>
      </c>
      <c r="H18" s="10">
        <v>81</v>
      </c>
      <c r="I18" s="10">
        <v>44</v>
      </c>
      <c r="J18" s="10">
        <v>37</v>
      </c>
      <c r="K18" s="174">
        <v>3</v>
      </c>
      <c r="L18" s="36">
        <v>2</v>
      </c>
      <c r="M18" s="175">
        <v>1</v>
      </c>
      <c r="N18" s="10">
        <v>0</v>
      </c>
      <c r="O18" s="10">
        <v>0</v>
      </c>
      <c r="P18" s="10">
        <v>0</v>
      </c>
      <c r="Q18" s="174">
        <v>113</v>
      </c>
      <c r="R18" s="10">
        <v>80</v>
      </c>
      <c r="S18" s="10">
        <v>33</v>
      </c>
      <c r="T18" s="10">
        <v>0</v>
      </c>
      <c r="U18" s="10">
        <v>0</v>
      </c>
      <c r="V18" s="10">
        <v>0</v>
      </c>
      <c r="W18" s="174">
        <v>8</v>
      </c>
      <c r="X18" s="36">
        <v>3</v>
      </c>
      <c r="Y18" s="175">
        <v>5</v>
      </c>
      <c r="Z18" s="10">
        <v>0</v>
      </c>
      <c r="AA18" s="10">
        <v>0</v>
      </c>
      <c r="AB18" s="10">
        <v>0</v>
      </c>
      <c r="AC18" s="174">
        <v>3</v>
      </c>
      <c r="AD18" s="36">
        <v>2</v>
      </c>
      <c r="AE18" s="175">
        <v>1</v>
      </c>
      <c r="AF18" s="11">
        <v>26.5232974910394</v>
      </c>
      <c r="AG18" s="11">
        <v>21.818181818181817</v>
      </c>
      <c r="AH18" s="11">
        <v>33.33333333333333</v>
      </c>
      <c r="AI18" s="181">
        <v>41.5770609318996</v>
      </c>
      <c r="AJ18" s="11">
        <v>49.696969696969695</v>
      </c>
      <c r="AK18" s="11">
        <v>29.82456140350877</v>
      </c>
      <c r="AL18" s="56" t="s">
        <v>11</v>
      </c>
      <c r="AM18" s="25" t="s">
        <v>3</v>
      </c>
      <c r="AN18" s="25" t="s">
        <v>3</v>
      </c>
      <c r="AO18" s="25" t="s">
        <v>3</v>
      </c>
      <c r="AP18" s="25" t="s">
        <v>3</v>
      </c>
      <c r="AQ18" s="25" t="s">
        <v>3</v>
      </c>
      <c r="AR18" s="25" t="s">
        <v>3</v>
      </c>
      <c r="AS18" s="25" t="s">
        <v>3</v>
      </c>
      <c r="AT18" s="25" t="s">
        <v>3</v>
      </c>
      <c r="AU18" s="25" t="s">
        <v>3</v>
      </c>
      <c r="AV18" s="25" t="s">
        <v>3</v>
      </c>
      <c r="AW18" s="25" t="s">
        <v>3</v>
      </c>
      <c r="AX18" s="25" t="s">
        <v>3</v>
      </c>
      <c r="AY18" s="25" t="s">
        <v>3</v>
      </c>
      <c r="AZ18" s="25" t="s">
        <v>3</v>
      </c>
      <c r="BA18" s="25" t="s">
        <v>3</v>
      </c>
      <c r="BB18" s="25" t="s">
        <v>3</v>
      </c>
      <c r="BC18" s="25" t="s">
        <v>3</v>
      </c>
      <c r="BD18" s="25" t="s">
        <v>3</v>
      </c>
      <c r="BE18" s="25" t="s">
        <v>3</v>
      </c>
      <c r="BF18" s="25" t="s">
        <v>3</v>
      </c>
      <c r="BG18" s="25" t="s">
        <v>3</v>
      </c>
      <c r="BH18" s="25" t="s">
        <v>3</v>
      </c>
      <c r="BI18" s="25" t="s">
        <v>3</v>
      </c>
      <c r="BJ18" s="25" t="s">
        <v>3</v>
      </c>
    </row>
    <row r="19" spans="1:62" s="25" customFormat="1" ht="21.75" customHeight="1">
      <c r="A19" s="35" t="s">
        <v>12</v>
      </c>
      <c r="B19" s="10">
        <v>1114</v>
      </c>
      <c r="C19" s="10">
        <v>549</v>
      </c>
      <c r="D19" s="10">
        <v>565</v>
      </c>
      <c r="E19" s="174">
        <v>469</v>
      </c>
      <c r="F19" s="36">
        <v>186</v>
      </c>
      <c r="G19" s="175">
        <v>283</v>
      </c>
      <c r="H19" s="10">
        <v>199</v>
      </c>
      <c r="I19" s="10">
        <v>65</v>
      </c>
      <c r="J19" s="10">
        <v>134</v>
      </c>
      <c r="K19" s="174">
        <v>75</v>
      </c>
      <c r="L19" s="36">
        <v>49</v>
      </c>
      <c r="M19" s="175">
        <v>26</v>
      </c>
      <c r="N19" s="10">
        <v>16</v>
      </c>
      <c r="O19" s="10">
        <v>15</v>
      </c>
      <c r="P19" s="10">
        <v>1</v>
      </c>
      <c r="Q19" s="174">
        <v>340</v>
      </c>
      <c r="R19" s="10">
        <v>222</v>
      </c>
      <c r="S19" s="10">
        <v>118</v>
      </c>
      <c r="T19" s="10">
        <v>0</v>
      </c>
      <c r="U19" s="10">
        <v>0</v>
      </c>
      <c r="V19" s="10">
        <v>0</v>
      </c>
      <c r="W19" s="174">
        <v>15</v>
      </c>
      <c r="X19" s="36">
        <v>12</v>
      </c>
      <c r="Y19" s="175">
        <v>3</v>
      </c>
      <c r="Z19" s="10">
        <v>0</v>
      </c>
      <c r="AA19" s="10">
        <v>0</v>
      </c>
      <c r="AB19" s="10">
        <v>0</v>
      </c>
      <c r="AC19" s="174">
        <v>0</v>
      </c>
      <c r="AD19" s="36">
        <v>0</v>
      </c>
      <c r="AE19" s="175">
        <v>0</v>
      </c>
      <c r="AF19" s="11">
        <v>42.1005385996409</v>
      </c>
      <c r="AG19" s="11">
        <v>33.87978142076503</v>
      </c>
      <c r="AH19" s="11">
        <v>50.08849557522124</v>
      </c>
      <c r="AI19" s="181">
        <v>30.5206463195691</v>
      </c>
      <c r="AJ19" s="11">
        <v>40.43715846994536</v>
      </c>
      <c r="AK19" s="11">
        <v>20.884955752212388</v>
      </c>
      <c r="AL19" s="56" t="s">
        <v>12</v>
      </c>
      <c r="AM19" s="25" t="s">
        <v>3</v>
      </c>
      <c r="AN19" s="25" t="s">
        <v>3</v>
      </c>
      <c r="AO19" s="25" t="s">
        <v>3</v>
      </c>
      <c r="AP19" s="25" t="s">
        <v>3</v>
      </c>
      <c r="AQ19" s="25" t="s">
        <v>3</v>
      </c>
      <c r="AR19" s="25" t="s">
        <v>3</v>
      </c>
      <c r="AS19" s="25" t="s">
        <v>3</v>
      </c>
      <c r="AT19" s="25" t="s">
        <v>3</v>
      </c>
      <c r="AU19" s="25" t="s">
        <v>3</v>
      </c>
      <c r="AV19" s="25" t="s">
        <v>3</v>
      </c>
      <c r="AW19" s="25" t="s">
        <v>3</v>
      </c>
      <c r="AX19" s="25" t="s">
        <v>3</v>
      </c>
      <c r="AY19" s="25" t="s">
        <v>3</v>
      </c>
      <c r="AZ19" s="25" t="s">
        <v>3</v>
      </c>
      <c r="BA19" s="25" t="s">
        <v>3</v>
      </c>
      <c r="BB19" s="25" t="s">
        <v>3</v>
      </c>
      <c r="BC19" s="25" t="s">
        <v>3</v>
      </c>
      <c r="BD19" s="25" t="s">
        <v>3</v>
      </c>
      <c r="BE19" s="25" t="s">
        <v>3</v>
      </c>
      <c r="BF19" s="25" t="s">
        <v>3</v>
      </c>
      <c r="BG19" s="25" t="s">
        <v>3</v>
      </c>
      <c r="BH19" s="25" t="s">
        <v>3</v>
      </c>
      <c r="BI19" s="25" t="s">
        <v>3</v>
      </c>
      <c r="BJ19" s="25" t="s">
        <v>3</v>
      </c>
    </row>
    <row r="20" spans="1:62" s="25" customFormat="1" ht="21.75" customHeight="1">
      <c r="A20" s="35" t="s">
        <v>13</v>
      </c>
      <c r="B20" s="10">
        <v>704</v>
      </c>
      <c r="C20" s="10">
        <v>413</v>
      </c>
      <c r="D20" s="10">
        <v>291</v>
      </c>
      <c r="E20" s="174">
        <v>246</v>
      </c>
      <c r="F20" s="36">
        <v>130</v>
      </c>
      <c r="G20" s="175">
        <v>116</v>
      </c>
      <c r="H20" s="10">
        <v>143</v>
      </c>
      <c r="I20" s="10">
        <v>75</v>
      </c>
      <c r="J20" s="10">
        <v>68</v>
      </c>
      <c r="K20" s="174">
        <v>42</v>
      </c>
      <c r="L20" s="36">
        <v>33</v>
      </c>
      <c r="M20" s="175">
        <v>9</v>
      </c>
      <c r="N20" s="10">
        <v>7</v>
      </c>
      <c r="O20" s="10">
        <v>7</v>
      </c>
      <c r="P20" s="10">
        <v>0</v>
      </c>
      <c r="Q20" s="174">
        <v>245</v>
      </c>
      <c r="R20" s="10">
        <v>157</v>
      </c>
      <c r="S20" s="10">
        <v>88</v>
      </c>
      <c r="T20" s="10">
        <v>3</v>
      </c>
      <c r="U20" s="10">
        <v>1</v>
      </c>
      <c r="V20" s="10">
        <v>2</v>
      </c>
      <c r="W20" s="174">
        <v>18</v>
      </c>
      <c r="X20" s="36">
        <v>10</v>
      </c>
      <c r="Y20" s="175">
        <v>8</v>
      </c>
      <c r="Z20" s="10">
        <v>0</v>
      </c>
      <c r="AA20" s="10">
        <v>0</v>
      </c>
      <c r="AB20" s="10">
        <v>0</v>
      </c>
      <c r="AC20" s="174">
        <v>4</v>
      </c>
      <c r="AD20" s="36">
        <v>1</v>
      </c>
      <c r="AE20" s="175">
        <v>3</v>
      </c>
      <c r="AF20" s="11">
        <v>34.9431818181818</v>
      </c>
      <c r="AG20" s="11">
        <v>31.476997578692494</v>
      </c>
      <c r="AH20" s="11">
        <v>39.86254295532646</v>
      </c>
      <c r="AI20" s="181">
        <v>35.3693181818181</v>
      </c>
      <c r="AJ20" s="11">
        <v>38.256658595641646</v>
      </c>
      <c r="AK20" s="11">
        <v>31.27147766323024</v>
      </c>
      <c r="AL20" s="56" t="s">
        <v>13</v>
      </c>
      <c r="AM20" s="25" t="s">
        <v>3</v>
      </c>
      <c r="AN20" s="25" t="s">
        <v>3</v>
      </c>
      <c r="AO20" s="25" t="s">
        <v>3</v>
      </c>
      <c r="AP20" s="25" t="s">
        <v>3</v>
      </c>
      <c r="AQ20" s="25" t="s">
        <v>3</v>
      </c>
      <c r="AR20" s="25" t="s">
        <v>3</v>
      </c>
      <c r="AS20" s="25" t="s">
        <v>3</v>
      </c>
      <c r="AT20" s="25" t="s">
        <v>3</v>
      </c>
      <c r="AU20" s="25" t="s">
        <v>3</v>
      </c>
      <c r="AV20" s="25" t="s">
        <v>3</v>
      </c>
      <c r="AW20" s="25" t="s">
        <v>3</v>
      </c>
      <c r="AX20" s="25" t="s">
        <v>3</v>
      </c>
      <c r="AY20" s="25" t="s">
        <v>3</v>
      </c>
      <c r="AZ20" s="25" t="s">
        <v>3</v>
      </c>
      <c r="BA20" s="25" t="s">
        <v>3</v>
      </c>
      <c r="BB20" s="25" t="s">
        <v>3</v>
      </c>
      <c r="BC20" s="25" t="s">
        <v>3</v>
      </c>
      <c r="BD20" s="25" t="s">
        <v>3</v>
      </c>
      <c r="BE20" s="25" t="s">
        <v>3</v>
      </c>
      <c r="BF20" s="25" t="s">
        <v>3</v>
      </c>
      <c r="BG20" s="25" t="s">
        <v>3</v>
      </c>
      <c r="BH20" s="25" t="s">
        <v>3</v>
      </c>
      <c r="BI20" s="25" t="s">
        <v>3</v>
      </c>
      <c r="BJ20" s="25" t="s">
        <v>3</v>
      </c>
    </row>
    <row r="21" spans="1:62" s="25" customFormat="1" ht="21.75" customHeight="1">
      <c r="A21" s="35" t="s">
        <v>14</v>
      </c>
      <c r="B21" s="10">
        <v>481</v>
      </c>
      <c r="C21" s="10">
        <v>214</v>
      </c>
      <c r="D21" s="10">
        <v>267</v>
      </c>
      <c r="E21" s="174">
        <v>117</v>
      </c>
      <c r="F21" s="36">
        <v>44</v>
      </c>
      <c r="G21" s="175">
        <v>73</v>
      </c>
      <c r="H21" s="10">
        <v>153</v>
      </c>
      <c r="I21" s="10">
        <v>81</v>
      </c>
      <c r="J21" s="10">
        <v>72</v>
      </c>
      <c r="K21" s="174">
        <v>33</v>
      </c>
      <c r="L21" s="36">
        <v>15</v>
      </c>
      <c r="M21" s="175">
        <v>18</v>
      </c>
      <c r="N21" s="10">
        <v>2</v>
      </c>
      <c r="O21" s="10">
        <v>1</v>
      </c>
      <c r="P21" s="10">
        <v>1</v>
      </c>
      <c r="Q21" s="174">
        <v>129</v>
      </c>
      <c r="R21" s="10">
        <v>56</v>
      </c>
      <c r="S21" s="10">
        <v>73</v>
      </c>
      <c r="T21" s="10">
        <v>10</v>
      </c>
      <c r="U21" s="10">
        <v>6</v>
      </c>
      <c r="V21" s="10">
        <v>4</v>
      </c>
      <c r="W21" s="174">
        <v>37</v>
      </c>
      <c r="X21" s="36">
        <v>11</v>
      </c>
      <c r="Y21" s="175">
        <v>26</v>
      </c>
      <c r="Z21" s="10">
        <v>0</v>
      </c>
      <c r="AA21" s="10">
        <v>0</v>
      </c>
      <c r="AB21" s="10">
        <v>0</v>
      </c>
      <c r="AC21" s="174">
        <v>11</v>
      </c>
      <c r="AD21" s="36">
        <v>4</v>
      </c>
      <c r="AE21" s="175">
        <v>7</v>
      </c>
      <c r="AF21" s="11">
        <v>24.3243243243243</v>
      </c>
      <c r="AG21" s="11">
        <v>20.5607476635514</v>
      </c>
      <c r="AH21" s="11">
        <v>27.340823970037455</v>
      </c>
      <c r="AI21" s="181">
        <v>29.1060291060291</v>
      </c>
      <c r="AJ21" s="11">
        <v>28.037383177570092</v>
      </c>
      <c r="AK21" s="11">
        <v>29.962546816479403</v>
      </c>
      <c r="AL21" s="56" t="s">
        <v>14</v>
      </c>
      <c r="AM21" s="25" t="s">
        <v>3</v>
      </c>
      <c r="AN21" s="25" t="s">
        <v>3</v>
      </c>
      <c r="AO21" s="25" t="s">
        <v>3</v>
      </c>
      <c r="AP21" s="25" t="s">
        <v>3</v>
      </c>
      <c r="AQ21" s="25" t="s">
        <v>3</v>
      </c>
      <c r="AR21" s="25" t="s">
        <v>3</v>
      </c>
      <c r="AS21" s="25" t="s">
        <v>3</v>
      </c>
      <c r="AT21" s="25" t="s">
        <v>3</v>
      </c>
      <c r="AU21" s="25" t="s">
        <v>3</v>
      </c>
      <c r="AV21" s="25" t="s">
        <v>3</v>
      </c>
      <c r="AW21" s="25" t="s">
        <v>3</v>
      </c>
      <c r="AX21" s="25" t="s">
        <v>3</v>
      </c>
      <c r="AY21" s="25" t="s">
        <v>3</v>
      </c>
      <c r="AZ21" s="25" t="s">
        <v>3</v>
      </c>
      <c r="BA21" s="25" t="s">
        <v>3</v>
      </c>
      <c r="BB21" s="25" t="s">
        <v>3</v>
      </c>
      <c r="BC21" s="25" t="s">
        <v>3</v>
      </c>
      <c r="BD21" s="25" t="s">
        <v>3</v>
      </c>
      <c r="BE21" s="25" t="s">
        <v>3</v>
      </c>
      <c r="BF21" s="25" t="s">
        <v>3</v>
      </c>
      <c r="BG21" s="25" t="s">
        <v>3</v>
      </c>
      <c r="BH21" s="25" t="s">
        <v>3</v>
      </c>
      <c r="BI21" s="25" t="s">
        <v>3</v>
      </c>
      <c r="BJ21" s="25" t="s">
        <v>3</v>
      </c>
    </row>
    <row r="22" spans="1:62" s="25" customFormat="1" ht="21.75" customHeight="1">
      <c r="A22" s="35" t="s">
        <v>15</v>
      </c>
      <c r="B22" s="10">
        <v>316</v>
      </c>
      <c r="C22" s="10">
        <v>179</v>
      </c>
      <c r="D22" s="10">
        <v>137</v>
      </c>
      <c r="E22" s="174">
        <v>242</v>
      </c>
      <c r="F22" s="36">
        <v>134</v>
      </c>
      <c r="G22" s="175">
        <v>108</v>
      </c>
      <c r="H22" s="10">
        <v>27</v>
      </c>
      <c r="I22" s="10">
        <v>6</v>
      </c>
      <c r="J22" s="10">
        <v>21</v>
      </c>
      <c r="K22" s="174">
        <v>34</v>
      </c>
      <c r="L22" s="36">
        <v>28</v>
      </c>
      <c r="M22" s="175">
        <v>6</v>
      </c>
      <c r="N22" s="10">
        <v>4</v>
      </c>
      <c r="O22" s="10">
        <v>4</v>
      </c>
      <c r="P22" s="10">
        <v>0</v>
      </c>
      <c r="Q22" s="174">
        <v>3</v>
      </c>
      <c r="R22" s="10">
        <v>3</v>
      </c>
      <c r="S22" s="10">
        <v>0</v>
      </c>
      <c r="T22" s="10">
        <v>1</v>
      </c>
      <c r="U22" s="10">
        <v>0</v>
      </c>
      <c r="V22" s="10">
        <v>1</v>
      </c>
      <c r="W22" s="174">
        <v>5</v>
      </c>
      <c r="X22" s="36">
        <v>4</v>
      </c>
      <c r="Y22" s="175">
        <v>1</v>
      </c>
      <c r="Z22" s="10">
        <v>0</v>
      </c>
      <c r="AA22" s="10">
        <v>0</v>
      </c>
      <c r="AB22" s="10">
        <v>0</v>
      </c>
      <c r="AC22" s="174">
        <v>0</v>
      </c>
      <c r="AD22" s="36">
        <v>0</v>
      </c>
      <c r="AE22" s="175">
        <v>0</v>
      </c>
      <c r="AF22" s="11">
        <v>76.5822784810126</v>
      </c>
      <c r="AG22" s="11">
        <v>74.86033519553072</v>
      </c>
      <c r="AH22" s="11">
        <v>78.83211678832117</v>
      </c>
      <c r="AI22" s="181">
        <v>0.94936708860759</v>
      </c>
      <c r="AJ22" s="11">
        <v>1.675977653631285</v>
      </c>
      <c r="AK22" s="11">
        <v>0</v>
      </c>
      <c r="AL22" s="56" t="s">
        <v>15</v>
      </c>
      <c r="AM22" s="25" t="s">
        <v>3</v>
      </c>
      <c r="AN22" s="25" t="s">
        <v>3</v>
      </c>
      <c r="AO22" s="25" t="s">
        <v>3</v>
      </c>
      <c r="AP22" s="25" t="s">
        <v>3</v>
      </c>
      <c r="AQ22" s="25" t="s">
        <v>3</v>
      </c>
      <c r="AR22" s="25" t="s">
        <v>3</v>
      </c>
      <c r="AS22" s="25" t="s">
        <v>3</v>
      </c>
      <c r="AT22" s="25" t="s">
        <v>3</v>
      </c>
      <c r="AU22" s="25" t="s">
        <v>3</v>
      </c>
      <c r="AV22" s="25" t="s">
        <v>3</v>
      </c>
      <c r="AW22" s="25" t="s">
        <v>3</v>
      </c>
      <c r="AX22" s="25" t="s">
        <v>3</v>
      </c>
      <c r="AY22" s="25" t="s">
        <v>3</v>
      </c>
      <c r="AZ22" s="25" t="s">
        <v>3</v>
      </c>
      <c r="BA22" s="25" t="s">
        <v>3</v>
      </c>
      <c r="BB22" s="25" t="s">
        <v>3</v>
      </c>
      <c r="BC22" s="25" t="s">
        <v>3</v>
      </c>
      <c r="BD22" s="25" t="s">
        <v>3</v>
      </c>
      <c r="BE22" s="25" t="s">
        <v>3</v>
      </c>
      <c r="BF22" s="25" t="s">
        <v>3</v>
      </c>
      <c r="BG22" s="25" t="s">
        <v>3</v>
      </c>
      <c r="BH22" s="25" t="s">
        <v>3</v>
      </c>
      <c r="BI22" s="25" t="s">
        <v>3</v>
      </c>
      <c r="BJ22" s="25" t="s">
        <v>3</v>
      </c>
    </row>
    <row r="23" spans="1:62" s="25" customFormat="1" ht="21.75" customHeight="1">
      <c r="A23" s="35" t="s">
        <v>162</v>
      </c>
      <c r="B23" s="10">
        <v>143</v>
      </c>
      <c r="C23" s="10">
        <v>60</v>
      </c>
      <c r="D23" s="10">
        <v>83</v>
      </c>
      <c r="E23" s="174">
        <v>24</v>
      </c>
      <c r="F23" s="36">
        <v>13</v>
      </c>
      <c r="G23" s="175">
        <v>11</v>
      </c>
      <c r="H23" s="10">
        <v>58</v>
      </c>
      <c r="I23" s="10">
        <v>14</v>
      </c>
      <c r="J23" s="10">
        <v>44</v>
      </c>
      <c r="K23" s="174">
        <v>1</v>
      </c>
      <c r="L23" s="36">
        <v>1</v>
      </c>
      <c r="M23" s="175">
        <v>0</v>
      </c>
      <c r="N23" s="10">
        <v>0</v>
      </c>
      <c r="O23" s="10">
        <v>0</v>
      </c>
      <c r="P23" s="10">
        <v>0</v>
      </c>
      <c r="Q23" s="174">
        <v>59</v>
      </c>
      <c r="R23" s="10">
        <v>31</v>
      </c>
      <c r="S23" s="10">
        <v>28</v>
      </c>
      <c r="T23" s="10">
        <v>0</v>
      </c>
      <c r="U23" s="10">
        <v>0</v>
      </c>
      <c r="V23" s="10">
        <v>0</v>
      </c>
      <c r="W23" s="174">
        <v>1</v>
      </c>
      <c r="X23" s="36">
        <v>1</v>
      </c>
      <c r="Y23" s="175">
        <v>0</v>
      </c>
      <c r="Z23" s="10">
        <v>0</v>
      </c>
      <c r="AA23" s="10">
        <v>0</v>
      </c>
      <c r="AB23" s="10">
        <v>0</v>
      </c>
      <c r="AC23" s="174">
        <v>2</v>
      </c>
      <c r="AD23" s="36">
        <v>1</v>
      </c>
      <c r="AE23" s="175">
        <v>1</v>
      </c>
      <c r="AF23" s="11">
        <v>16.7832167832167</v>
      </c>
      <c r="AG23" s="11">
        <v>21.666666666666668</v>
      </c>
      <c r="AH23" s="11">
        <v>13.253012048192772</v>
      </c>
      <c r="AI23" s="181">
        <v>42.6573426573426</v>
      </c>
      <c r="AJ23" s="11">
        <v>53.333333333333336</v>
      </c>
      <c r="AK23" s="11">
        <v>34.93975903614458</v>
      </c>
      <c r="AL23" s="56" t="s">
        <v>162</v>
      </c>
      <c r="AM23" s="25" t="s">
        <v>3</v>
      </c>
      <c r="AN23" s="25" t="s">
        <v>3</v>
      </c>
      <c r="AO23" s="25" t="s">
        <v>3</v>
      </c>
      <c r="AP23" s="25" t="s">
        <v>3</v>
      </c>
      <c r="AQ23" s="25" t="s">
        <v>3</v>
      </c>
      <c r="AR23" s="25" t="s">
        <v>3</v>
      </c>
      <c r="AS23" s="25" t="s">
        <v>3</v>
      </c>
      <c r="AT23" s="25" t="s">
        <v>3</v>
      </c>
      <c r="AU23" s="25" t="s">
        <v>3</v>
      </c>
      <c r="AV23" s="25" t="s">
        <v>3</v>
      </c>
      <c r="AW23" s="25" t="s">
        <v>3</v>
      </c>
      <c r="AX23" s="25" t="s">
        <v>3</v>
      </c>
      <c r="AY23" s="25" t="s">
        <v>3</v>
      </c>
      <c r="AZ23" s="25" t="s">
        <v>3</v>
      </c>
      <c r="BA23" s="25" t="s">
        <v>3</v>
      </c>
      <c r="BB23" s="25" t="s">
        <v>3</v>
      </c>
      <c r="BC23" s="25" t="s">
        <v>3</v>
      </c>
      <c r="BD23" s="25" t="s">
        <v>3</v>
      </c>
      <c r="BE23" s="25" t="s">
        <v>3</v>
      </c>
      <c r="BF23" s="25" t="s">
        <v>3</v>
      </c>
      <c r="BG23" s="25" t="s">
        <v>3</v>
      </c>
      <c r="BH23" s="25" t="s">
        <v>3</v>
      </c>
      <c r="BI23" s="25" t="s">
        <v>3</v>
      </c>
      <c r="BJ23" s="25" t="s">
        <v>3</v>
      </c>
    </row>
    <row r="24" spans="1:62" s="25" customFormat="1" ht="21.75" customHeight="1">
      <c r="A24" s="35" t="s">
        <v>16</v>
      </c>
      <c r="B24" s="10">
        <v>396</v>
      </c>
      <c r="C24" s="10">
        <v>233</v>
      </c>
      <c r="D24" s="10">
        <v>163</v>
      </c>
      <c r="E24" s="174">
        <v>47</v>
      </c>
      <c r="F24" s="36">
        <v>20</v>
      </c>
      <c r="G24" s="175">
        <v>27</v>
      </c>
      <c r="H24" s="10">
        <v>94</v>
      </c>
      <c r="I24" s="10">
        <v>53</v>
      </c>
      <c r="J24" s="10">
        <v>41</v>
      </c>
      <c r="K24" s="174">
        <v>11</v>
      </c>
      <c r="L24" s="36">
        <v>0</v>
      </c>
      <c r="M24" s="175">
        <v>11</v>
      </c>
      <c r="N24" s="10">
        <v>7</v>
      </c>
      <c r="O24" s="10">
        <v>7</v>
      </c>
      <c r="P24" s="10">
        <v>0</v>
      </c>
      <c r="Q24" s="174">
        <v>193</v>
      </c>
      <c r="R24" s="10">
        <v>128</v>
      </c>
      <c r="S24" s="10">
        <v>65</v>
      </c>
      <c r="T24" s="10">
        <v>4</v>
      </c>
      <c r="U24" s="10">
        <v>2</v>
      </c>
      <c r="V24" s="10">
        <v>2</v>
      </c>
      <c r="W24" s="174">
        <v>40</v>
      </c>
      <c r="X24" s="36">
        <v>23</v>
      </c>
      <c r="Y24" s="175">
        <v>17</v>
      </c>
      <c r="Z24" s="10">
        <v>0</v>
      </c>
      <c r="AA24" s="10">
        <v>0</v>
      </c>
      <c r="AB24" s="10">
        <v>0</v>
      </c>
      <c r="AC24" s="174">
        <v>2</v>
      </c>
      <c r="AD24" s="36">
        <v>0</v>
      </c>
      <c r="AE24" s="175">
        <v>2</v>
      </c>
      <c r="AF24" s="11">
        <v>11.8686868686868</v>
      </c>
      <c r="AG24" s="11">
        <v>8.583690987124463</v>
      </c>
      <c r="AH24" s="11">
        <v>16.56441717791411</v>
      </c>
      <c r="AI24" s="181">
        <v>49.2424242424242</v>
      </c>
      <c r="AJ24" s="11">
        <v>54.93562231759657</v>
      </c>
      <c r="AK24" s="11">
        <v>41.104294478527606</v>
      </c>
      <c r="AL24" s="56" t="s">
        <v>16</v>
      </c>
      <c r="AM24" s="25" t="s">
        <v>3</v>
      </c>
      <c r="AN24" s="25" t="s">
        <v>3</v>
      </c>
      <c r="AO24" s="25" t="s">
        <v>3</v>
      </c>
      <c r="AP24" s="25" t="s">
        <v>3</v>
      </c>
      <c r="AQ24" s="25" t="s">
        <v>3</v>
      </c>
      <c r="AR24" s="25" t="s">
        <v>3</v>
      </c>
      <c r="AS24" s="25" t="s">
        <v>3</v>
      </c>
      <c r="AT24" s="25" t="s">
        <v>3</v>
      </c>
      <c r="AU24" s="25" t="s">
        <v>3</v>
      </c>
      <c r="AV24" s="25" t="s">
        <v>3</v>
      </c>
      <c r="AW24" s="25" t="s">
        <v>3</v>
      </c>
      <c r="AX24" s="25" t="s">
        <v>3</v>
      </c>
      <c r="AY24" s="25" t="s">
        <v>3</v>
      </c>
      <c r="AZ24" s="25" t="s">
        <v>3</v>
      </c>
      <c r="BA24" s="25" t="s">
        <v>3</v>
      </c>
      <c r="BB24" s="25" t="s">
        <v>3</v>
      </c>
      <c r="BC24" s="25" t="s">
        <v>3</v>
      </c>
      <c r="BD24" s="25" t="s">
        <v>3</v>
      </c>
      <c r="BE24" s="25" t="s">
        <v>3</v>
      </c>
      <c r="BF24" s="25" t="s">
        <v>3</v>
      </c>
      <c r="BG24" s="25" t="s">
        <v>3</v>
      </c>
      <c r="BH24" s="25" t="s">
        <v>3</v>
      </c>
      <c r="BI24" s="25" t="s">
        <v>3</v>
      </c>
      <c r="BJ24" s="25" t="s">
        <v>3</v>
      </c>
    </row>
    <row r="25" spans="1:62" s="25" customFormat="1" ht="21.75" customHeight="1">
      <c r="A25" s="35" t="s">
        <v>17</v>
      </c>
      <c r="B25" s="10">
        <v>242</v>
      </c>
      <c r="C25" s="10">
        <v>114</v>
      </c>
      <c r="D25" s="10">
        <v>128</v>
      </c>
      <c r="E25" s="174">
        <v>71</v>
      </c>
      <c r="F25" s="36">
        <v>31</v>
      </c>
      <c r="G25" s="175">
        <v>40</v>
      </c>
      <c r="H25" s="10">
        <v>61</v>
      </c>
      <c r="I25" s="10">
        <v>31</v>
      </c>
      <c r="J25" s="10">
        <v>30</v>
      </c>
      <c r="K25" s="174">
        <v>6</v>
      </c>
      <c r="L25" s="36">
        <v>2</v>
      </c>
      <c r="M25" s="175">
        <v>4</v>
      </c>
      <c r="N25" s="10">
        <v>1</v>
      </c>
      <c r="O25" s="10">
        <v>1</v>
      </c>
      <c r="P25" s="10">
        <v>0</v>
      </c>
      <c r="Q25" s="174">
        <v>98</v>
      </c>
      <c r="R25" s="10">
        <v>48</v>
      </c>
      <c r="S25" s="10">
        <v>50</v>
      </c>
      <c r="T25" s="10">
        <v>0</v>
      </c>
      <c r="U25" s="10">
        <v>0</v>
      </c>
      <c r="V25" s="10">
        <v>0</v>
      </c>
      <c r="W25" s="174">
        <v>5</v>
      </c>
      <c r="X25" s="36">
        <v>1</v>
      </c>
      <c r="Y25" s="175">
        <v>4</v>
      </c>
      <c r="Z25" s="10">
        <v>0</v>
      </c>
      <c r="AA25" s="10">
        <v>0</v>
      </c>
      <c r="AB25" s="10">
        <v>0</v>
      </c>
      <c r="AC25" s="174">
        <v>0</v>
      </c>
      <c r="AD25" s="36">
        <v>0</v>
      </c>
      <c r="AE25" s="175">
        <v>0</v>
      </c>
      <c r="AF25" s="11">
        <v>29.3388429752066</v>
      </c>
      <c r="AG25" s="11">
        <v>27.192982456140353</v>
      </c>
      <c r="AH25" s="11">
        <v>31.25</v>
      </c>
      <c r="AI25" s="181">
        <v>40.495867768595</v>
      </c>
      <c r="AJ25" s="11">
        <v>42.10526315789473</v>
      </c>
      <c r="AK25" s="11">
        <v>39.0625</v>
      </c>
      <c r="AL25" s="56" t="s">
        <v>17</v>
      </c>
      <c r="AM25" s="25" t="s">
        <v>3</v>
      </c>
      <c r="AN25" s="25" t="s">
        <v>3</v>
      </c>
      <c r="AO25" s="25" t="s">
        <v>3</v>
      </c>
      <c r="AP25" s="25" t="s">
        <v>3</v>
      </c>
      <c r="AQ25" s="25" t="s">
        <v>3</v>
      </c>
      <c r="AR25" s="25" t="s">
        <v>3</v>
      </c>
      <c r="AS25" s="25" t="s">
        <v>3</v>
      </c>
      <c r="AT25" s="25" t="s">
        <v>3</v>
      </c>
      <c r="AU25" s="25" t="s">
        <v>3</v>
      </c>
      <c r="AV25" s="25" t="s">
        <v>3</v>
      </c>
      <c r="AW25" s="25" t="s">
        <v>3</v>
      </c>
      <c r="AX25" s="25" t="s">
        <v>3</v>
      </c>
      <c r="AY25" s="25" t="s">
        <v>3</v>
      </c>
      <c r="AZ25" s="25" t="s">
        <v>3</v>
      </c>
      <c r="BA25" s="25" t="s">
        <v>3</v>
      </c>
      <c r="BB25" s="25" t="s">
        <v>3</v>
      </c>
      <c r="BC25" s="25" t="s">
        <v>3</v>
      </c>
      <c r="BD25" s="25" t="s">
        <v>3</v>
      </c>
      <c r="BE25" s="25" t="s">
        <v>3</v>
      </c>
      <c r="BF25" s="25" t="s">
        <v>3</v>
      </c>
      <c r="BG25" s="25" t="s">
        <v>3</v>
      </c>
      <c r="BH25" s="25" t="s">
        <v>3</v>
      </c>
      <c r="BI25" s="25" t="s">
        <v>3</v>
      </c>
      <c r="BJ25" s="25" t="s">
        <v>3</v>
      </c>
    </row>
    <row r="26" spans="1:62" s="25" customFormat="1" ht="21.75" customHeight="1">
      <c r="A26" s="35" t="s">
        <v>163</v>
      </c>
      <c r="B26" s="10">
        <v>840</v>
      </c>
      <c r="C26" s="10">
        <v>426</v>
      </c>
      <c r="D26" s="10">
        <v>414</v>
      </c>
      <c r="E26" s="174">
        <v>302</v>
      </c>
      <c r="F26" s="36">
        <v>138</v>
      </c>
      <c r="G26" s="175">
        <v>164</v>
      </c>
      <c r="H26" s="10">
        <v>196</v>
      </c>
      <c r="I26" s="10">
        <v>89</v>
      </c>
      <c r="J26" s="10">
        <v>107</v>
      </c>
      <c r="K26" s="174">
        <v>30</v>
      </c>
      <c r="L26" s="36">
        <v>3</v>
      </c>
      <c r="M26" s="175">
        <v>27</v>
      </c>
      <c r="N26" s="10">
        <v>16</v>
      </c>
      <c r="O26" s="10">
        <v>15</v>
      </c>
      <c r="P26" s="10">
        <v>1</v>
      </c>
      <c r="Q26" s="174">
        <v>256</v>
      </c>
      <c r="R26" s="10">
        <v>162</v>
      </c>
      <c r="S26" s="10">
        <v>94</v>
      </c>
      <c r="T26" s="10">
        <v>2</v>
      </c>
      <c r="U26" s="10">
        <v>0</v>
      </c>
      <c r="V26" s="10">
        <v>2</v>
      </c>
      <c r="W26" s="174">
        <v>38</v>
      </c>
      <c r="X26" s="36">
        <v>19</v>
      </c>
      <c r="Y26" s="175">
        <v>19</v>
      </c>
      <c r="Z26" s="10">
        <v>0</v>
      </c>
      <c r="AA26" s="10">
        <v>0</v>
      </c>
      <c r="AB26" s="10">
        <v>0</v>
      </c>
      <c r="AC26" s="174">
        <v>4</v>
      </c>
      <c r="AD26" s="36">
        <v>0</v>
      </c>
      <c r="AE26" s="175">
        <v>4</v>
      </c>
      <c r="AF26" s="11">
        <v>35.9523809523809</v>
      </c>
      <c r="AG26" s="11">
        <v>32.3943661971831</v>
      </c>
      <c r="AH26" s="11">
        <v>39.61352657004831</v>
      </c>
      <c r="AI26" s="181">
        <v>30.9523809523809</v>
      </c>
      <c r="AJ26" s="11">
        <v>38.028169014084504</v>
      </c>
      <c r="AK26" s="11">
        <v>23.67149758454106</v>
      </c>
      <c r="AL26" s="56" t="s">
        <v>163</v>
      </c>
      <c r="AM26" s="25" t="s">
        <v>3</v>
      </c>
      <c r="AN26" s="25" t="s">
        <v>3</v>
      </c>
      <c r="AO26" s="25" t="s">
        <v>3</v>
      </c>
      <c r="AP26" s="25" t="s">
        <v>3</v>
      </c>
      <c r="AQ26" s="25" t="s">
        <v>3</v>
      </c>
      <c r="AR26" s="25" t="s">
        <v>3</v>
      </c>
      <c r="AS26" s="25" t="s">
        <v>3</v>
      </c>
      <c r="AT26" s="25" t="s">
        <v>3</v>
      </c>
      <c r="AU26" s="25" t="s">
        <v>3</v>
      </c>
      <c r="AV26" s="25" t="s">
        <v>3</v>
      </c>
      <c r="AW26" s="25" t="s">
        <v>3</v>
      </c>
      <c r="AX26" s="25" t="s">
        <v>3</v>
      </c>
      <c r="AY26" s="25" t="s">
        <v>3</v>
      </c>
      <c r="AZ26" s="25" t="s">
        <v>3</v>
      </c>
      <c r="BA26" s="25" t="s">
        <v>3</v>
      </c>
      <c r="BB26" s="25" t="s">
        <v>3</v>
      </c>
      <c r="BC26" s="25" t="s">
        <v>3</v>
      </c>
      <c r="BD26" s="25" t="s">
        <v>3</v>
      </c>
      <c r="BE26" s="25" t="s">
        <v>3</v>
      </c>
      <c r="BF26" s="25" t="s">
        <v>3</v>
      </c>
      <c r="BG26" s="25" t="s">
        <v>3</v>
      </c>
      <c r="BH26" s="25" t="s">
        <v>3</v>
      </c>
      <c r="BI26" s="25" t="s">
        <v>3</v>
      </c>
      <c r="BJ26" s="25" t="s">
        <v>3</v>
      </c>
    </row>
    <row r="27" spans="1:38" s="24" customFormat="1" ht="21.75" customHeight="1">
      <c r="A27" s="33"/>
      <c r="B27" s="34"/>
      <c r="C27" s="34"/>
      <c r="D27" s="34"/>
      <c r="E27" s="177"/>
      <c r="F27" s="178"/>
      <c r="G27" s="179"/>
      <c r="H27" s="34"/>
      <c r="I27" s="34"/>
      <c r="J27" s="34"/>
      <c r="K27" s="177"/>
      <c r="L27" s="178"/>
      <c r="M27" s="179"/>
      <c r="N27" s="34"/>
      <c r="O27" s="34"/>
      <c r="P27" s="34"/>
      <c r="Q27" s="177"/>
      <c r="R27" s="34"/>
      <c r="S27" s="34"/>
      <c r="T27" s="34"/>
      <c r="U27" s="34"/>
      <c r="V27" s="34"/>
      <c r="W27" s="177"/>
      <c r="X27" s="178"/>
      <c r="Y27" s="179"/>
      <c r="Z27" s="34"/>
      <c r="AA27" s="34"/>
      <c r="AB27" s="34"/>
      <c r="AC27" s="177"/>
      <c r="AD27" s="178"/>
      <c r="AE27" s="179"/>
      <c r="AF27" s="12"/>
      <c r="AG27" s="12"/>
      <c r="AH27" s="12"/>
      <c r="AI27" s="182"/>
      <c r="AJ27" s="12"/>
      <c r="AK27" s="12"/>
      <c r="AL27" s="45"/>
    </row>
    <row r="28" spans="1:62" s="25" customFormat="1" ht="21.75" customHeight="1">
      <c r="A28" s="33" t="s">
        <v>18</v>
      </c>
      <c r="B28" s="34">
        <v>0</v>
      </c>
      <c r="C28" s="34">
        <v>0</v>
      </c>
      <c r="D28" s="34">
        <v>0</v>
      </c>
      <c r="E28" s="177">
        <v>0</v>
      </c>
      <c r="F28" s="178">
        <v>0</v>
      </c>
      <c r="G28" s="179">
        <v>0</v>
      </c>
      <c r="H28" s="34">
        <v>0</v>
      </c>
      <c r="I28" s="34">
        <v>0</v>
      </c>
      <c r="J28" s="34">
        <v>0</v>
      </c>
      <c r="K28" s="177">
        <v>0</v>
      </c>
      <c r="L28" s="178">
        <v>0</v>
      </c>
      <c r="M28" s="179">
        <v>0</v>
      </c>
      <c r="N28" s="34">
        <v>0</v>
      </c>
      <c r="O28" s="34">
        <v>0</v>
      </c>
      <c r="P28" s="34">
        <v>0</v>
      </c>
      <c r="Q28" s="177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177">
        <v>0</v>
      </c>
      <c r="X28" s="178">
        <v>0</v>
      </c>
      <c r="Y28" s="179">
        <v>0</v>
      </c>
      <c r="Z28" s="34">
        <v>0</v>
      </c>
      <c r="AA28" s="34">
        <v>0</v>
      </c>
      <c r="AB28" s="34">
        <v>0</v>
      </c>
      <c r="AC28" s="177">
        <v>0</v>
      </c>
      <c r="AD28" s="178">
        <v>0</v>
      </c>
      <c r="AE28" s="179">
        <v>0</v>
      </c>
      <c r="AF28" s="12">
        <v>0</v>
      </c>
      <c r="AG28" s="12">
        <v>0</v>
      </c>
      <c r="AH28" s="12">
        <v>0</v>
      </c>
      <c r="AI28" s="182">
        <v>0</v>
      </c>
      <c r="AJ28" s="12">
        <v>0</v>
      </c>
      <c r="AK28" s="12">
        <v>0</v>
      </c>
      <c r="AL28" s="45" t="s">
        <v>18</v>
      </c>
      <c r="AM28" s="25" t="s">
        <v>3</v>
      </c>
      <c r="AN28" s="25" t="s">
        <v>3</v>
      </c>
      <c r="AO28" s="25" t="s">
        <v>3</v>
      </c>
      <c r="AP28" s="25" t="s">
        <v>3</v>
      </c>
      <c r="AQ28" s="25" t="s">
        <v>3</v>
      </c>
      <c r="AR28" s="25" t="s">
        <v>3</v>
      </c>
      <c r="AS28" s="25" t="s">
        <v>3</v>
      </c>
      <c r="AT28" s="25" t="s">
        <v>3</v>
      </c>
      <c r="AU28" s="25" t="s">
        <v>3</v>
      </c>
      <c r="AV28" s="25" t="s">
        <v>3</v>
      </c>
      <c r="AW28" s="25" t="s">
        <v>3</v>
      </c>
      <c r="AX28" s="25" t="s">
        <v>3</v>
      </c>
      <c r="AY28" s="25" t="s">
        <v>3</v>
      </c>
      <c r="AZ28" s="25" t="s">
        <v>3</v>
      </c>
      <c r="BA28" s="25" t="s">
        <v>3</v>
      </c>
      <c r="BB28" s="25" t="s">
        <v>3</v>
      </c>
      <c r="BC28" s="25" t="s">
        <v>3</v>
      </c>
      <c r="BD28" s="25" t="s">
        <v>3</v>
      </c>
      <c r="BE28" s="25" t="s">
        <v>3</v>
      </c>
      <c r="BF28" s="25" t="s">
        <v>3</v>
      </c>
      <c r="BG28" s="25" t="s">
        <v>3</v>
      </c>
      <c r="BH28" s="25" t="s">
        <v>3</v>
      </c>
      <c r="BI28" s="25" t="s">
        <v>3</v>
      </c>
      <c r="BJ28" s="25" t="s">
        <v>3</v>
      </c>
    </row>
    <row r="29" spans="1:38" s="25" customFormat="1" ht="21.75" customHeight="1">
      <c r="A29" s="35"/>
      <c r="B29" s="10"/>
      <c r="C29" s="10"/>
      <c r="D29" s="10"/>
      <c r="E29" s="174"/>
      <c r="F29" s="36"/>
      <c r="G29" s="175"/>
      <c r="H29" s="10"/>
      <c r="I29" s="10"/>
      <c r="J29" s="10"/>
      <c r="K29" s="174"/>
      <c r="L29" s="36"/>
      <c r="M29" s="175"/>
      <c r="N29" s="10"/>
      <c r="O29" s="10"/>
      <c r="P29" s="10"/>
      <c r="Q29" s="174"/>
      <c r="R29" s="10"/>
      <c r="S29" s="10"/>
      <c r="T29" s="10"/>
      <c r="U29" s="10"/>
      <c r="V29" s="10"/>
      <c r="W29" s="174"/>
      <c r="X29" s="36"/>
      <c r="Y29" s="175"/>
      <c r="Z29" s="10"/>
      <c r="AA29" s="10"/>
      <c r="AB29" s="10"/>
      <c r="AC29" s="174"/>
      <c r="AD29" s="36"/>
      <c r="AE29" s="175"/>
      <c r="AF29" s="11"/>
      <c r="AG29" s="11"/>
      <c r="AH29" s="11"/>
      <c r="AI29" s="181"/>
      <c r="AJ29" s="11"/>
      <c r="AK29" s="11"/>
      <c r="AL29" s="56"/>
    </row>
    <row r="30" spans="1:62" s="25" customFormat="1" ht="21.75" customHeight="1">
      <c r="A30" s="33" t="s">
        <v>19</v>
      </c>
      <c r="B30" s="34">
        <v>38</v>
      </c>
      <c r="C30" s="34">
        <v>10</v>
      </c>
      <c r="D30" s="34">
        <v>28</v>
      </c>
      <c r="E30" s="177">
        <v>11</v>
      </c>
      <c r="F30" s="178">
        <v>3</v>
      </c>
      <c r="G30" s="179">
        <v>8</v>
      </c>
      <c r="H30" s="34">
        <v>3</v>
      </c>
      <c r="I30" s="34">
        <v>0</v>
      </c>
      <c r="J30" s="34">
        <v>3</v>
      </c>
      <c r="K30" s="177">
        <v>4</v>
      </c>
      <c r="L30" s="178">
        <v>2</v>
      </c>
      <c r="M30" s="179">
        <v>2</v>
      </c>
      <c r="N30" s="34">
        <v>0</v>
      </c>
      <c r="O30" s="34">
        <v>0</v>
      </c>
      <c r="P30" s="34">
        <v>0</v>
      </c>
      <c r="Q30" s="177">
        <v>17</v>
      </c>
      <c r="R30" s="34">
        <v>4</v>
      </c>
      <c r="S30" s="34">
        <v>13</v>
      </c>
      <c r="T30" s="34">
        <v>2</v>
      </c>
      <c r="U30" s="34">
        <v>1</v>
      </c>
      <c r="V30" s="34">
        <v>1</v>
      </c>
      <c r="W30" s="177">
        <v>1</v>
      </c>
      <c r="X30" s="178">
        <v>0</v>
      </c>
      <c r="Y30" s="179">
        <v>1</v>
      </c>
      <c r="Z30" s="34">
        <v>0</v>
      </c>
      <c r="AA30" s="34">
        <v>0</v>
      </c>
      <c r="AB30" s="34">
        <v>0</v>
      </c>
      <c r="AC30" s="177">
        <v>0</v>
      </c>
      <c r="AD30" s="178">
        <v>0</v>
      </c>
      <c r="AE30" s="179">
        <v>0</v>
      </c>
      <c r="AF30" s="12">
        <f>E30/B30*100</f>
        <v>28.947368421052634</v>
      </c>
      <c r="AG30" s="12">
        <f>F30/C30*100</f>
        <v>30</v>
      </c>
      <c r="AH30" s="12">
        <f>G30/D30*100</f>
        <v>28.57142857142857</v>
      </c>
      <c r="AI30" s="182">
        <v>44.7368421052631</v>
      </c>
      <c r="AJ30" s="12">
        <v>40</v>
      </c>
      <c r="AK30" s="12">
        <v>46.42857142857143</v>
      </c>
      <c r="AL30" s="45" t="s">
        <v>19</v>
      </c>
      <c r="AM30" s="25" t="s">
        <v>3</v>
      </c>
      <c r="AN30" s="25" t="s">
        <v>3</v>
      </c>
      <c r="AO30" s="25" t="s">
        <v>3</v>
      </c>
      <c r="AP30" s="25" t="s">
        <v>3</v>
      </c>
      <c r="AQ30" s="25" t="s">
        <v>3</v>
      </c>
      <c r="AR30" s="25" t="s">
        <v>3</v>
      </c>
      <c r="AS30" s="25" t="s">
        <v>3</v>
      </c>
      <c r="AT30" s="25" t="s">
        <v>3</v>
      </c>
      <c r="AU30" s="25" t="s">
        <v>3</v>
      </c>
      <c r="AV30" s="25" t="s">
        <v>3</v>
      </c>
      <c r="AW30" s="25" t="s">
        <v>3</v>
      </c>
      <c r="AX30" s="25" t="s">
        <v>3</v>
      </c>
      <c r="AY30" s="25" t="s">
        <v>3</v>
      </c>
      <c r="AZ30" s="25" t="s">
        <v>3</v>
      </c>
      <c r="BA30" s="25" t="s">
        <v>3</v>
      </c>
      <c r="BB30" s="25" t="s">
        <v>3</v>
      </c>
      <c r="BC30" s="25" t="s">
        <v>3</v>
      </c>
      <c r="BD30" s="25" t="s">
        <v>3</v>
      </c>
      <c r="BE30" s="25" t="s">
        <v>3</v>
      </c>
      <c r="BF30" s="25" t="s">
        <v>3</v>
      </c>
      <c r="BG30" s="25" t="s">
        <v>3</v>
      </c>
      <c r="BH30" s="25" t="s">
        <v>3</v>
      </c>
      <c r="BI30" s="25" t="s">
        <v>3</v>
      </c>
      <c r="BJ30" s="25" t="s">
        <v>3</v>
      </c>
    </row>
    <row r="31" spans="1:62" s="25" customFormat="1" ht="21.75" customHeight="1">
      <c r="A31" s="35" t="s">
        <v>20</v>
      </c>
      <c r="B31" s="10">
        <v>38</v>
      </c>
      <c r="C31" s="10">
        <v>10</v>
      </c>
      <c r="D31" s="10">
        <v>28</v>
      </c>
      <c r="E31" s="174">
        <v>11</v>
      </c>
      <c r="F31" s="36">
        <v>3</v>
      </c>
      <c r="G31" s="175">
        <v>8</v>
      </c>
      <c r="H31" s="10">
        <v>3</v>
      </c>
      <c r="I31" s="10">
        <v>0</v>
      </c>
      <c r="J31" s="10">
        <v>3</v>
      </c>
      <c r="K31" s="174">
        <v>4</v>
      </c>
      <c r="L31" s="36">
        <v>2</v>
      </c>
      <c r="M31" s="175">
        <v>2</v>
      </c>
      <c r="N31" s="10">
        <v>0</v>
      </c>
      <c r="O31" s="10">
        <v>0</v>
      </c>
      <c r="P31" s="10">
        <v>0</v>
      </c>
      <c r="Q31" s="174">
        <v>17</v>
      </c>
      <c r="R31" s="10">
        <v>4</v>
      </c>
      <c r="S31" s="10">
        <v>13</v>
      </c>
      <c r="T31" s="10">
        <v>2</v>
      </c>
      <c r="U31" s="10">
        <v>1</v>
      </c>
      <c r="V31" s="10">
        <v>1</v>
      </c>
      <c r="W31" s="174">
        <v>1</v>
      </c>
      <c r="X31" s="36">
        <v>0</v>
      </c>
      <c r="Y31" s="175">
        <v>1</v>
      </c>
      <c r="Z31" s="10">
        <v>0</v>
      </c>
      <c r="AA31" s="10">
        <v>0</v>
      </c>
      <c r="AB31" s="10">
        <v>0</v>
      </c>
      <c r="AC31" s="174">
        <v>0</v>
      </c>
      <c r="AD31" s="36">
        <v>0</v>
      </c>
      <c r="AE31" s="175">
        <v>0</v>
      </c>
      <c r="AF31" s="11">
        <v>28.9473684210526</v>
      </c>
      <c r="AG31" s="11">
        <v>30</v>
      </c>
      <c r="AH31" s="11">
        <v>28.57142857142857</v>
      </c>
      <c r="AI31" s="181">
        <v>44.7368421052631</v>
      </c>
      <c r="AJ31" s="11">
        <v>40</v>
      </c>
      <c r="AK31" s="11">
        <v>46.42857142857143</v>
      </c>
      <c r="AL31" s="56" t="s">
        <v>20</v>
      </c>
      <c r="AM31" s="25" t="s">
        <v>3</v>
      </c>
      <c r="AN31" s="25" t="s">
        <v>3</v>
      </c>
      <c r="AO31" s="25" t="s">
        <v>3</v>
      </c>
      <c r="AP31" s="25" t="s">
        <v>3</v>
      </c>
      <c r="AQ31" s="25" t="s">
        <v>3</v>
      </c>
      <c r="AR31" s="25" t="s">
        <v>3</v>
      </c>
      <c r="AS31" s="25" t="s">
        <v>3</v>
      </c>
      <c r="AT31" s="25" t="s">
        <v>3</v>
      </c>
      <c r="AU31" s="25" t="s">
        <v>3</v>
      </c>
      <c r="AV31" s="25" t="s">
        <v>3</v>
      </c>
      <c r="AW31" s="25" t="s">
        <v>3</v>
      </c>
      <c r="AX31" s="25" t="s">
        <v>3</v>
      </c>
      <c r="AY31" s="25" t="s">
        <v>3</v>
      </c>
      <c r="AZ31" s="25" t="s">
        <v>3</v>
      </c>
      <c r="BA31" s="25" t="s">
        <v>3</v>
      </c>
      <c r="BB31" s="25" t="s">
        <v>3</v>
      </c>
      <c r="BC31" s="25" t="s">
        <v>3</v>
      </c>
      <c r="BD31" s="25" t="s">
        <v>3</v>
      </c>
      <c r="BE31" s="25" t="s">
        <v>3</v>
      </c>
      <c r="BF31" s="25" t="s">
        <v>3</v>
      </c>
      <c r="BG31" s="25" t="s">
        <v>3</v>
      </c>
      <c r="BH31" s="25" t="s">
        <v>3</v>
      </c>
      <c r="BI31" s="25" t="s">
        <v>3</v>
      </c>
      <c r="BJ31" s="25" t="s">
        <v>3</v>
      </c>
    </row>
    <row r="32" spans="1:38" s="25" customFormat="1" ht="21.75" customHeight="1">
      <c r="A32" s="32"/>
      <c r="B32" s="10"/>
      <c r="C32" s="10"/>
      <c r="D32" s="10"/>
      <c r="E32" s="174"/>
      <c r="F32" s="36"/>
      <c r="G32" s="175"/>
      <c r="H32" s="10"/>
      <c r="I32" s="10"/>
      <c r="J32" s="10"/>
      <c r="K32" s="174"/>
      <c r="L32" s="36"/>
      <c r="M32" s="175"/>
      <c r="N32" s="10"/>
      <c r="O32" s="10"/>
      <c r="P32" s="36"/>
      <c r="Q32" s="174"/>
      <c r="R32" s="10"/>
      <c r="S32" s="10"/>
      <c r="T32" s="10"/>
      <c r="U32" s="10"/>
      <c r="V32" s="10"/>
      <c r="W32" s="174"/>
      <c r="X32" s="36"/>
      <c r="Y32" s="175"/>
      <c r="Z32" s="10"/>
      <c r="AA32" s="10"/>
      <c r="AB32" s="10"/>
      <c r="AC32" s="174"/>
      <c r="AD32" s="36"/>
      <c r="AE32" s="175"/>
      <c r="AF32" s="11"/>
      <c r="AG32" s="11"/>
      <c r="AH32" s="11"/>
      <c r="AI32" s="181"/>
      <c r="AJ32" s="11"/>
      <c r="AK32" s="11"/>
      <c r="AL32" s="50"/>
    </row>
    <row r="33" spans="1:62" s="24" customFormat="1" ht="21.75" customHeight="1">
      <c r="A33" s="33" t="s">
        <v>21</v>
      </c>
      <c r="B33" s="34">
        <v>575</v>
      </c>
      <c r="C33" s="34">
        <v>321</v>
      </c>
      <c r="D33" s="34">
        <v>254</v>
      </c>
      <c r="E33" s="177">
        <v>216</v>
      </c>
      <c r="F33" s="178">
        <v>130</v>
      </c>
      <c r="G33" s="179">
        <v>86</v>
      </c>
      <c r="H33" s="34">
        <v>172</v>
      </c>
      <c r="I33" s="34">
        <v>73</v>
      </c>
      <c r="J33" s="34">
        <v>99</v>
      </c>
      <c r="K33" s="177">
        <v>5</v>
      </c>
      <c r="L33" s="178">
        <v>1</v>
      </c>
      <c r="M33" s="179">
        <v>4</v>
      </c>
      <c r="N33" s="34">
        <v>0</v>
      </c>
      <c r="O33" s="34">
        <v>0</v>
      </c>
      <c r="P33" s="34">
        <v>0</v>
      </c>
      <c r="Q33" s="177">
        <v>140</v>
      </c>
      <c r="R33" s="34">
        <v>92</v>
      </c>
      <c r="S33" s="34">
        <v>48</v>
      </c>
      <c r="T33" s="34">
        <v>2</v>
      </c>
      <c r="U33" s="34">
        <v>1</v>
      </c>
      <c r="V33" s="34">
        <v>1</v>
      </c>
      <c r="W33" s="177">
        <v>40</v>
      </c>
      <c r="X33" s="178">
        <v>24</v>
      </c>
      <c r="Y33" s="179">
        <v>16</v>
      </c>
      <c r="Z33" s="34">
        <v>0</v>
      </c>
      <c r="AA33" s="34">
        <v>0</v>
      </c>
      <c r="AB33" s="34">
        <v>0</v>
      </c>
      <c r="AC33" s="177">
        <v>2</v>
      </c>
      <c r="AD33" s="178">
        <v>0</v>
      </c>
      <c r="AE33" s="179">
        <v>2</v>
      </c>
      <c r="AF33" s="8">
        <f>E33/B33*100</f>
        <v>37.565217391304344</v>
      </c>
      <c r="AG33" s="8">
        <f>F33/C33*100</f>
        <v>40.49844236760124</v>
      </c>
      <c r="AH33" s="8">
        <f>G33/D33*100</f>
        <v>33.85826771653544</v>
      </c>
      <c r="AI33" s="180">
        <v>24.695652173913</v>
      </c>
      <c r="AJ33" s="8">
        <v>28.66043613707165</v>
      </c>
      <c r="AK33" s="8">
        <v>19.68503937007874</v>
      </c>
      <c r="AL33" s="45" t="s">
        <v>21</v>
      </c>
      <c r="AM33" s="24" t="s">
        <v>3</v>
      </c>
      <c r="AN33" s="24" t="s">
        <v>3</v>
      </c>
      <c r="AO33" s="24" t="s">
        <v>3</v>
      </c>
      <c r="AP33" s="24" t="s">
        <v>3</v>
      </c>
      <c r="AQ33" s="24" t="s">
        <v>3</v>
      </c>
      <c r="AR33" s="24" t="s">
        <v>3</v>
      </c>
      <c r="AS33" s="24" t="s">
        <v>3</v>
      </c>
      <c r="AT33" s="24" t="s">
        <v>3</v>
      </c>
      <c r="AU33" s="24" t="s">
        <v>3</v>
      </c>
      <c r="AV33" s="24" t="s">
        <v>3</v>
      </c>
      <c r="AW33" s="24" t="s">
        <v>3</v>
      </c>
      <c r="AX33" s="24" t="s">
        <v>3</v>
      </c>
      <c r="AY33" s="24" t="s">
        <v>3</v>
      </c>
      <c r="AZ33" s="24" t="s">
        <v>3</v>
      </c>
      <c r="BA33" s="24" t="s">
        <v>3</v>
      </c>
      <c r="BB33" s="24" t="s">
        <v>3</v>
      </c>
      <c r="BC33" s="24" t="s">
        <v>3</v>
      </c>
      <c r="BD33" s="24" t="s">
        <v>3</v>
      </c>
      <c r="BE33" s="24" t="s">
        <v>3</v>
      </c>
      <c r="BF33" s="24" t="s">
        <v>3</v>
      </c>
      <c r="BG33" s="24" t="s">
        <v>3</v>
      </c>
      <c r="BH33" s="24" t="s">
        <v>3</v>
      </c>
      <c r="BI33" s="24" t="s">
        <v>3</v>
      </c>
      <c r="BJ33" s="24" t="s">
        <v>3</v>
      </c>
    </row>
    <row r="34" spans="1:62" s="25" customFormat="1" ht="21.75" customHeight="1">
      <c r="A34" s="35" t="s">
        <v>22</v>
      </c>
      <c r="B34" s="10">
        <v>575</v>
      </c>
      <c r="C34" s="10">
        <v>321</v>
      </c>
      <c r="D34" s="10">
        <v>254</v>
      </c>
      <c r="E34" s="174">
        <v>216</v>
      </c>
      <c r="F34" s="36">
        <v>130</v>
      </c>
      <c r="G34" s="175">
        <v>86</v>
      </c>
      <c r="H34" s="10">
        <v>172</v>
      </c>
      <c r="I34" s="10">
        <v>73</v>
      </c>
      <c r="J34" s="10">
        <v>99</v>
      </c>
      <c r="K34" s="174">
        <v>5</v>
      </c>
      <c r="L34" s="36">
        <v>1</v>
      </c>
      <c r="M34" s="175">
        <v>4</v>
      </c>
      <c r="N34" s="10">
        <v>0</v>
      </c>
      <c r="O34" s="10">
        <v>0</v>
      </c>
      <c r="P34" s="10">
        <v>0</v>
      </c>
      <c r="Q34" s="174">
        <v>140</v>
      </c>
      <c r="R34" s="10">
        <v>92</v>
      </c>
      <c r="S34" s="10">
        <v>48</v>
      </c>
      <c r="T34" s="10">
        <v>2</v>
      </c>
      <c r="U34" s="10">
        <v>1</v>
      </c>
      <c r="V34" s="10">
        <v>1</v>
      </c>
      <c r="W34" s="174">
        <v>40</v>
      </c>
      <c r="X34" s="36">
        <v>24</v>
      </c>
      <c r="Y34" s="175">
        <v>16</v>
      </c>
      <c r="Z34" s="10">
        <v>0</v>
      </c>
      <c r="AA34" s="10">
        <v>0</v>
      </c>
      <c r="AB34" s="10">
        <v>0</v>
      </c>
      <c r="AC34" s="174">
        <v>2</v>
      </c>
      <c r="AD34" s="36">
        <v>0</v>
      </c>
      <c r="AE34" s="175">
        <v>2</v>
      </c>
      <c r="AF34" s="11">
        <v>37.5652173913043</v>
      </c>
      <c r="AG34" s="11">
        <v>40.49844236760124</v>
      </c>
      <c r="AH34" s="11">
        <v>33.85826771653544</v>
      </c>
      <c r="AI34" s="181">
        <v>24.695652173913</v>
      </c>
      <c r="AJ34" s="11">
        <v>28.66043613707165</v>
      </c>
      <c r="AK34" s="11">
        <v>19.68503937007874</v>
      </c>
      <c r="AL34" s="56" t="s">
        <v>22</v>
      </c>
      <c r="AM34" s="25" t="s">
        <v>3</v>
      </c>
      <c r="AN34" s="25" t="s">
        <v>3</v>
      </c>
      <c r="AO34" s="25" t="s">
        <v>3</v>
      </c>
      <c r="AP34" s="25" t="s">
        <v>3</v>
      </c>
      <c r="AQ34" s="25" t="s">
        <v>3</v>
      </c>
      <c r="AR34" s="25" t="s">
        <v>3</v>
      </c>
      <c r="AS34" s="25" t="s">
        <v>3</v>
      </c>
      <c r="AT34" s="25" t="s">
        <v>3</v>
      </c>
      <c r="AU34" s="25" t="s">
        <v>3</v>
      </c>
      <c r="AV34" s="25" t="s">
        <v>3</v>
      </c>
      <c r="AW34" s="25" t="s">
        <v>3</v>
      </c>
      <c r="AX34" s="25" t="s">
        <v>3</v>
      </c>
      <c r="AY34" s="25" t="s">
        <v>3</v>
      </c>
      <c r="AZ34" s="25" t="s">
        <v>3</v>
      </c>
      <c r="BA34" s="25" t="s">
        <v>3</v>
      </c>
      <c r="BB34" s="25" t="s">
        <v>3</v>
      </c>
      <c r="BC34" s="25" t="s">
        <v>3</v>
      </c>
      <c r="BD34" s="25" t="s">
        <v>3</v>
      </c>
      <c r="BE34" s="25" t="s">
        <v>3</v>
      </c>
      <c r="BF34" s="25" t="s">
        <v>3</v>
      </c>
      <c r="BG34" s="25" t="s">
        <v>3</v>
      </c>
      <c r="BH34" s="25" t="s">
        <v>3</v>
      </c>
      <c r="BI34" s="25" t="s">
        <v>3</v>
      </c>
      <c r="BJ34" s="25" t="s">
        <v>3</v>
      </c>
    </row>
    <row r="35" spans="1:38" s="25" customFormat="1" ht="21.75" customHeight="1">
      <c r="A35" s="35"/>
      <c r="B35" s="38"/>
      <c r="C35" s="10"/>
      <c r="D35" s="10"/>
      <c r="E35" s="174"/>
      <c r="F35" s="36"/>
      <c r="G35" s="175"/>
      <c r="H35" s="10"/>
      <c r="I35" s="10"/>
      <c r="J35" s="10"/>
      <c r="K35" s="174"/>
      <c r="L35" s="36"/>
      <c r="M35" s="175"/>
      <c r="N35" s="10"/>
      <c r="O35" s="10"/>
      <c r="P35" s="10"/>
      <c r="Q35" s="174"/>
      <c r="R35" s="10"/>
      <c r="S35" s="10"/>
      <c r="T35" s="10"/>
      <c r="U35" s="10"/>
      <c r="V35" s="10"/>
      <c r="W35" s="174"/>
      <c r="X35" s="36"/>
      <c r="Y35" s="175"/>
      <c r="Z35" s="10"/>
      <c r="AA35" s="10"/>
      <c r="AB35" s="10"/>
      <c r="AC35" s="174"/>
      <c r="AD35" s="36"/>
      <c r="AE35" s="175"/>
      <c r="AF35" s="11"/>
      <c r="AG35" s="11"/>
      <c r="AH35" s="11"/>
      <c r="AI35" s="181"/>
      <c r="AJ35" s="11"/>
      <c r="AK35" s="11"/>
      <c r="AL35" s="56"/>
    </row>
    <row r="36" spans="1:55" s="24" customFormat="1" ht="21.75" customHeight="1">
      <c r="A36" s="33" t="s">
        <v>23</v>
      </c>
      <c r="B36" s="34">
        <v>111</v>
      </c>
      <c r="C36" s="34">
        <v>56</v>
      </c>
      <c r="D36" s="34">
        <v>55</v>
      </c>
      <c r="E36" s="177">
        <v>26</v>
      </c>
      <c r="F36" s="178">
        <v>12</v>
      </c>
      <c r="G36" s="179">
        <v>14</v>
      </c>
      <c r="H36" s="34">
        <v>41</v>
      </c>
      <c r="I36" s="34">
        <v>16</v>
      </c>
      <c r="J36" s="34">
        <v>25</v>
      </c>
      <c r="K36" s="177">
        <v>0</v>
      </c>
      <c r="L36" s="178">
        <v>0</v>
      </c>
      <c r="M36" s="179">
        <v>0</v>
      </c>
      <c r="N36" s="34">
        <v>0</v>
      </c>
      <c r="O36" s="34">
        <v>0</v>
      </c>
      <c r="P36" s="34">
        <v>0</v>
      </c>
      <c r="Q36" s="177">
        <v>40</v>
      </c>
      <c r="R36" s="34">
        <v>25</v>
      </c>
      <c r="S36" s="34">
        <v>15</v>
      </c>
      <c r="T36" s="34">
        <v>0</v>
      </c>
      <c r="U36" s="34">
        <v>0</v>
      </c>
      <c r="V36" s="34">
        <v>0</v>
      </c>
      <c r="W36" s="177">
        <v>4</v>
      </c>
      <c r="X36" s="178">
        <v>3</v>
      </c>
      <c r="Y36" s="179">
        <v>1</v>
      </c>
      <c r="Z36" s="34">
        <v>0</v>
      </c>
      <c r="AA36" s="34">
        <v>0</v>
      </c>
      <c r="AB36" s="34">
        <v>0</v>
      </c>
      <c r="AC36" s="177">
        <v>1</v>
      </c>
      <c r="AD36" s="178">
        <v>0</v>
      </c>
      <c r="AE36" s="179">
        <v>1</v>
      </c>
      <c r="AF36" s="8">
        <f aca="true" t="shared" si="1" ref="AF36:AH38">E36/B36*100</f>
        <v>23.423423423423422</v>
      </c>
      <c r="AG36" s="8">
        <f t="shared" si="1"/>
        <v>21.428571428571427</v>
      </c>
      <c r="AH36" s="8">
        <f t="shared" si="1"/>
        <v>25.454545454545453</v>
      </c>
      <c r="AI36" s="180">
        <f aca="true" t="shared" si="2" ref="AI36:AK38">(Q36+AC36)/B36*100</f>
        <v>36.93693693693694</v>
      </c>
      <c r="AJ36" s="8">
        <f t="shared" si="2"/>
        <v>44.642857142857146</v>
      </c>
      <c r="AK36" s="8">
        <f t="shared" si="2"/>
        <v>29.09090909090909</v>
      </c>
      <c r="AL36" s="45" t="s">
        <v>23</v>
      </c>
      <c r="AM36" s="24" t="s">
        <v>3</v>
      </c>
      <c r="AN36" s="24" t="s">
        <v>3</v>
      </c>
      <c r="AO36" s="24" t="s">
        <v>3</v>
      </c>
      <c r="AP36" s="24" t="s">
        <v>3</v>
      </c>
      <c r="AQ36" s="24" t="s">
        <v>3</v>
      </c>
      <c r="AR36" s="24" t="s">
        <v>3</v>
      </c>
      <c r="AS36" s="24" t="s">
        <v>3</v>
      </c>
      <c r="AT36" s="24" t="s">
        <v>3</v>
      </c>
      <c r="AU36" s="24" t="s">
        <v>3</v>
      </c>
      <c r="AV36" s="24" t="s">
        <v>3</v>
      </c>
      <c r="AW36" s="24" t="s">
        <v>3</v>
      </c>
      <c r="AX36" s="24" t="s">
        <v>3</v>
      </c>
      <c r="AY36" s="24" t="s">
        <v>3</v>
      </c>
      <c r="AZ36" s="24" t="s">
        <v>3</v>
      </c>
      <c r="BA36" s="24" t="s">
        <v>3</v>
      </c>
      <c r="BB36" s="24" t="s">
        <v>3</v>
      </c>
      <c r="BC36" s="24" t="s">
        <v>3</v>
      </c>
    </row>
    <row r="37" spans="1:55" s="25" customFormat="1" ht="21.75" customHeight="1">
      <c r="A37" s="35" t="s">
        <v>24</v>
      </c>
      <c r="B37" s="10">
        <v>78</v>
      </c>
      <c r="C37" s="10">
        <v>40</v>
      </c>
      <c r="D37" s="10">
        <v>38</v>
      </c>
      <c r="E37" s="174">
        <v>21</v>
      </c>
      <c r="F37" s="36">
        <v>9</v>
      </c>
      <c r="G37" s="175">
        <v>12</v>
      </c>
      <c r="H37" s="10">
        <v>26</v>
      </c>
      <c r="I37" s="10">
        <v>12</v>
      </c>
      <c r="J37" s="10">
        <v>14</v>
      </c>
      <c r="K37" s="174">
        <v>0</v>
      </c>
      <c r="L37" s="36">
        <v>0</v>
      </c>
      <c r="M37" s="175">
        <v>0</v>
      </c>
      <c r="N37" s="10">
        <v>0</v>
      </c>
      <c r="O37" s="10">
        <v>0</v>
      </c>
      <c r="P37" s="10">
        <v>0</v>
      </c>
      <c r="Q37" s="174">
        <v>27</v>
      </c>
      <c r="R37" s="10">
        <v>16</v>
      </c>
      <c r="S37" s="10">
        <v>11</v>
      </c>
      <c r="T37" s="10">
        <v>0</v>
      </c>
      <c r="U37" s="10">
        <v>0</v>
      </c>
      <c r="V37" s="10">
        <v>0</v>
      </c>
      <c r="W37" s="174">
        <v>4</v>
      </c>
      <c r="X37" s="36">
        <v>3</v>
      </c>
      <c r="Y37" s="175">
        <v>1</v>
      </c>
      <c r="Z37" s="10">
        <v>0</v>
      </c>
      <c r="AA37" s="10">
        <v>0</v>
      </c>
      <c r="AB37" s="10">
        <v>0</v>
      </c>
      <c r="AC37" s="174">
        <v>1</v>
      </c>
      <c r="AD37" s="36">
        <v>0</v>
      </c>
      <c r="AE37" s="175">
        <v>1</v>
      </c>
      <c r="AF37" s="11">
        <f t="shared" si="1"/>
        <v>26.923076923076923</v>
      </c>
      <c r="AG37" s="11">
        <f t="shared" si="1"/>
        <v>22.5</v>
      </c>
      <c r="AH37" s="11">
        <f t="shared" si="1"/>
        <v>31.57894736842105</v>
      </c>
      <c r="AI37" s="181">
        <f t="shared" si="2"/>
        <v>35.8974358974359</v>
      </c>
      <c r="AJ37" s="11">
        <f t="shared" si="2"/>
        <v>40</v>
      </c>
      <c r="AK37" s="11">
        <f t="shared" si="2"/>
        <v>31.57894736842105</v>
      </c>
      <c r="AL37" s="56" t="s">
        <v>24</v>
      </c>
      <c r="AM37" s="25" t="s">
        <v>3</v>
      </c>
      <c r="AN37" s="25" t="s">
        <v>3</v>
      </c>
      <c r="AO37" s="25" t="s">
        <v>3</v>
      </c>
      <c r="AP37" s="25" t="s">
        <v>3</v>
      </c>
      <c r="AQ37" s="25" t="s">
        <v>3</v>
      </c>
      <c r="AR37" s="25" t="s">
        <v>3</v>
      </c>
      <c r="AS37" s="25" t="s">
        <v>3</v>
      </c>
      <c r="AT37" s="25" t="s">
        <v>3</v>
      </c>
      <c r="AU37" s="25" t="s">
        <v>3</v>
      </c>
      <c r="AV37" s="25" t="s">
        <v>3</v>
      </c>
      <c r="AW37" s="25" t="s">
        <v>3</v>
      </c>
      <c r="AX37" s="25" t="s">
        <v>3</v>
      </c>
      <c r="AY37" s="25" t="s">
        <v>3</v>
      </c>
      <c r="AZ37" s="25" t="s">
        <v>3</v>
      </c>
      <c r="BA37" s="25" t="s">
        <v>3</v>
      </c>
      <c r="BB37" s="25" t="s">
        <v>3</v>
      </c>
      <c r="BC37" s="25" t="s">
        <v>3</v>
      </c>
    </row>
    <row r="38" spans="1:38" s="24" customFormat="1" ht="21.75" customHeight="1">
      <c r="A38" s="35" t="s">
        <v>25</v>
      </c>
      <c r="B38" s="10">
        <v>33</v>
      </c>
      <c r="C38" s="10">
        <v>16</v>
      </c>
      <c r="D38" s="10">
        <v>17</v>
      </c>
      <c r="E38" s="174">
        <v>5</v>
      </c>
      <c r="F38" s="36">
        <v>3</v>
      </c>
      <c r="G38" s="175">
        <v>2</v>
      </c>
      <c r="H38" s="10">
        <v>15</v>
      </c>
      <c r="I38" s="10">
        <v>4</v>
      </c>
      <c r="J38" s="10">
        <v>11</v>
      </c>
      <c r="K38" s="174">
        <v>0</v>
      </c>
      <c r="L38" s="36">
        <v>0</v>
      </c>
      <c r="M38" s="175">
        <v>0</v>
      </c>
      <c r="N38" s="10">
        <v>0</v>
      </c>
      <c r="O38" s="10">
        <v>0</v>
      </c>
      <c r="P38" s="10">
        <v>0</v>
      </c>
      <c r="Q38" s="174">
        <v>13</v>
      </c>
      <c r="R38" s="10">
        <v>9</v>
      </c>
      <c r="S38" s="10">
        <v>4</v>
      </c>
      <c r="T38" s="10">
        <v>0</v>
      </c>
      <c r="U38" s="10">
        <v>0</v>
      </c>
      <c r="V38" s="10">
        <v>0</v>
      </c>
      <c r="W38" s="174">
        <v>0</v>
      </c>
      <c r="X38" s="36">
        <v>0</v>
      </c>
      <c r="Y38" s="175">
        <v>0</v>
      </c>
      <c r="Z38" s="10">
        <v>0</v>
      </c>
      <c r="AA38" s="10">
        <v>0</v>
      </c>
      <c r="AB38" s="10">
        <v>0</v>
      </c>
      <c r="AC38" s="174">
        <v>0</v>
      </c>
      <c r="AD38" s="36">
        <v>0</v>
      </c>
      <c r="AE38" s="175">
        <v>0</v>
      </c>
      <c r="AF38" s="11">
        <f t="shared" si="1"/>
        <v>15.151515151515152</v>
      </c>
      <c r="AG38" s="11">
        <f t="shared" si="1"/>
        <v>18.75</v>
      </c>
      <c r="AH38" s="11">
        <f t="shared" si="1"/>
        <v>11.76470588235294</v>
      </c>
      <c r="AI38" s="181">
        <f t="shared" si="2"/>
        <v>39.39393939393939</v>
      </c>
      <c r="AJ38" s="11">
        <f t="shared" si="2"/>
        <v>56.25</v>
      </c>
      <c r="AK38" s="11">
        <f t="shared" si="2"/>
        <v>23.52941176470588</v>
      </c>
      <c r="AL38" s="56" t="s">
        <v>25</v>
      </c>
    </row>
    <row r="39" spans="1:55" s="24" customFormat="1" ht="21.75" customHeight="1">
      <c r="A39" s="33"/>
      <c r="B39" s="34"/>
      <c r="C39" s="34"/>
      <c r="D39" s="34"/>
      <c r="E39" s="177"/>
      <c r="F39" s="178"/>
      <c r="G39" s="179"/>
      <c r="H39" s="34"/>
      <c r="I39" s="34"/>
      <c r="J39" s="34"/>
      <c r="K39" s="177"/>
      <c r="L39" s="178"/>
      <c r="M39" s="179"/>
      <c r="N39" s="34"/>
      <c r="O39" s="34"/>
      <c r="P39" s="34"/>
      <c r="Q39" s="177"/>
      <c r="R39" s="34"/>
      <c r="S39" s="34"/>
      <c r="T39" s="34"/>
      <c r="U39" s="34"/>
      <c r="V39" s="34"/>
      <c r="W39" s="177"/>
      <c r="X39" s="178"/>
      <c r="Y39" s="179"/>
      <c r="Z39" s="34"/>
      <c r="AA39" s="34"/>
      <c r="AB39" s="34"/>
      <c r="AC39" s="177"/>
      <c r="AD39" s="178"/>
      <c r="AE39" s="179"/>
      <c r="AF39" s="12"/>
      <c r="AG39" s="12"/>
      <c r="AH39" s="12"/>
      <c r="AI39" s="182"/>
      <c r="AJ39" s="12"/>
      <c r="AK39" s="12"/>
      <c r="AL39" s="45"/>
      <c r="AM39" s="24" t="s">
        <v>3</v>
      </c>
      <c r="AN39" s="24" t="s">
        <v>3</v>
      </c>
      <c r="AO39" s="24" t="s">
        <v>3</v>
      </c>
      <c r="AP39" s="24" t="s">
        <v>3</v>
      </c>
      <c r="AQ39" s="24" t="s">
        <v>3</v>
      </c>
      <c r="AR39" s="24" t="s">
        <v>3</v>
      </c>
      <c r="AS39" s="24" t="s">
        <v>3</v>
      </c>
      <c r="AT39" s="24" t="s">
        <v>3</v>
      </c>
      <c r="AU39" s="24" t="s">
        <v>3</v>
      </c>
      <c r="AV39" s="24" t="s">
        <v>3</v>
      </c>
      <c r="AW39" s="24" t="s">
        <v>3</v>
      </c>
      <c r="AX39" s="24" t="s">
        <v>3</v>
      </c>
      <c r="AY39" s="24" t="s">
        <v>3</v>
      </c>
      <c r="AZ39" s="24" t="s">
        <v>3</v>
      </c>
      <c r="BA39" s="24" t="s">
        <v>3</v>
      </c>
      <c r="BB39" s="24" t="s">
        <v>3</v>
      </c>
      <c r="BC39" s="24" t="s">
        <v>3</v>
      </c>
    </row>
    <row r="40" spans="1:55" s="25" customFormat="1" ht="21.75" customHeight="1">
      <c r="A40" s="183" t="s">
        <v>26</v>
      </c>
      <c r="B40" s="34">
        <v>423</v>
      </c>
      <c r="C40" s="34">
        <v>240</v>
      </c>
      <c r="D40" s="34">
        <v>183</v>
      </c>
      <c r="E40" s="177">
        <v>86</v>
      </c>
      <c r="F40" s="178">
        <v>44</v>
      </c>
      <c r="G40" s="179">
        <v>42</v>
      </c>
      <c r="H40" s="34">
        <v>103</v>
      </c>
      <c r="I40" s="34">
        <v>49</v>
      </c>
      <c r="J40" s="34">
        <v>54</v>
      </c>
      <c r="K40" s="177">
        <v>41</v>
      </c>
      <c r="L40" s="178">
        <v>24</v>
      </c>
      <c r="M40" s="179">
        <v>17</v>
      </c>
      <c r="N40" s="34">
        <v>3</v>
      </c>
      <c r="O40" s="34">
        <v>2</v>
      </c>
      <c r="P40" s="34">
        <v>1</v>
      </c>
      <c r="Q40" s="177">
        <v>164</v>
      </c>
      <c r="R40" s="34">
        <v>114</v>
      </c>
      <c r="S40" s="34">
        <v>50</v>
      </c>
      <c r="T40" s="34">
        <v>13</v>
      </c>
      <c r="U40" s="34">
        <v>2</v>
      </c>
      <c r="V40" s="34">
        <v>11</v>
      </c>
      <c r="W40" s="177">
        <v>13</v>
      </c>
      <c r="X40" s="178">
        <v>5</v>
      </c>
      <c r="Y40" s="179">
        <v>8</v>
      </c>
      <c r="Z40" s="34">
        <v>0</v>
      </c>
      <c r="AA40" s="34">
        <v>0</v>
      </c>
      <c r="AB40" s="34">
        <v>0</v>
      </c>
      <c r="AC40" s="177">
        <v>6</v>
      </c>
      <c r="AD40" s="178">
        <v>1</v>
      </c>
      <c r="AE40" s="179">
        <v>5</v>
      </c>
      <c r="AF40" s="12">
        <f aca="true" t="shared" si="3" ref="AF40:AH43">E40/B40*100</f>
        <v>20.33096926713948</v>
      </c>
      <c r="AG40" s="12">
        <f t="shared" si="3"/>
        <v>18.333333333333332</v>
      </c>
      <c r="AH40" s="12">
        <f t="shared" si="3"/>
        <v>22.950819672131146</v>
      </c>
      <c r="AI40" s="182">
        <f aca="true" t="shared" si="4" ref="AI40:AK43">(Q40+AC40)/B40*100</f>
        <v>40.189125295508276</v>
      </c>
      <c r="AJ40" s="12">
        <f t="shared" si="4"/>
        <v>47.91666666666667</v>
      </c>
      <c r="AK40" s="12">
        <f t="shared" si="4"/>
        <v>30.05464480874317</v>
      </c>
      <c r="AL40" s="61" t="s">
        <v>26</v>
      </c>
      <c r="AM40" s="25" t="s">
        <v>3</v>
      </c>
      <c r="AN40" s="25" t="s">
        <v>3</v>
      </c>
      <c r="AO40" s="25" t="s">
        <v>3</v>
      </c>
      <c r="AP40" s="25" t="s">
        <v>3</v>
      </c>
      <c r="AQ40" s="25" t="s">
        <v>3</v>
      </c>
      <c r="AR40" s="25" t="s">
        <v>3</v>
      </c>
      <c r="AS40" s="25" t="s">
        <v>3</v>
      </c>
      <c r="AT40" s="25" t="s">
        <v>3</v>
      </c>
      <c r="AU40" s="25" t="s">
        <v>3</v>
      </c>
      <c r="AV40" s="25" t="s">
        <v>3</v>
      </c>
      <c r="AW40" s="25" t="s">
        <v>3</v>
      </c>
      <c r="AX40" s="25" t="s">
        <v>3</v>
      </c>
      <c r="AY40" s="25" t="s">
        <v>3</v>
      </c>
      <c r="AZ40" s="25" t="s">
        <v>3</v>
      </c>
      <c r="BA40" s="25" t="s">
        <v>3</v>
      </c>
      <c r="BB40" s="25" t="s">
        <v>3</v>
      </c>
      <c r="BC40" s="25" t="s">
        <v>3</v>
      </c>
    </row>
    <row r="41" spans="1:38" s="24" customFormat="1" ht="21.75" customHeight="1">
      <c r="A41" s="35" t="s">
        <v>27</v>
      </c>
      <c r="B41" s="10">
        <v>236</v>
      </c>
      <c r="C41" s="10">
        <v>144</v>
      </c>
      <c r="D41" s="10">
        <v>92</v>
      </c>
      <c r="E41" s="174">
        <v>58</v>
      </c>
      <c r="F41" s="36">
        <v>29</v>
      </c>
      <c r="G41" s="175">
        <v>29</v>
      </c>
      <c r="H41" s="10">
        <v>72</v>
      </c>
      <c r="I41" s="10">
        <v>33</v>
      </c>
      <c r="J41" s="10">
        <v>39</v>
      </c>
      <c r="K41" s="174">
        <v>8</v>
      </c>
      <c r="L41" s="36">
        <v>6</v>
      </c>
      <c r="M41" s="175">
        <v>2</v>
      </c>
      <c r="N41" s="10">
        <v>1</v>
      </c>
      <c r="O41" s="10">
        <v>1</v>
      </c>
      <c r="P41" s="10">
        <v>0</v>
      </c>
      <c r="Q41" s="174">
        <v>88</v>
      </c>
      <c r="R41" s="10">
        <v>72</v>
      </c>
      <c r="S41" s="10">
        <v>16</v>
      </c>
      <c r="T41" s="10">
        <v>0</v>
      </c>
      <c r="U41" s="10">
        <v>0</v>
      </c>
      <c r="V41" s="10">
        <v>0</v>
      </c>
      <c r="W41" s="174">
        <v>9</v>
      </c>
      <c r="X41" s="36">
        <v>3</v>
      </c>
      <c r="Y41" s="175">
        <v>6</v>
      </c>
      <c r="Z41" s="10">
        <v>0</v>
      </c>
      <c r="AA41" s="10">
        <v>0</v>
      </c>
      <c r="AB41" s="10">
        <v>0</v>
      </c>
      <c r="AC41" s="174">
        <v>0</v>
      </c>
      <c r="AD41" s="36">
        <v>0</v>
      </c>
      <c r="AE41" s="175">
        <v>0</v>
      </c>
      <c r="AF41" s="11">
        <f t="shared" si="3"/>
        <v>24.576271186440678</v>
      </c>
      <c r="AG41" s="11">
        <f t="shared" si="3"/>
        <v>20.13888888888889</v>
      </c>
      <c r="AH41" s="11">
        <f t="shared" si="3"/>
        <v>31.521739130434785</v>
      </c>
      <c r="AI41" s="181">
        <f t="shared" si="4"/>
        <v>37.28813559322034</v>
      </c>
      <c r="AJ41" s="11">
        <f t="shared" si="4"/>
        <v>50</v>
      </c>
      <c r="AK41" s="11">
        <f t="shared" si="4"/>
        <v>17.391304347826086</v>
      </c>
      <c r="AL41" s="56" t="s">
        <v>27</v>
      </c>
    </row>
    <row r="42" spans="1:55" s="25" customFormat="1" ht="21.75" customHeight="1">
      <c r="A42" s="35" t="s">
        <v>28</v>
      </c>
      <c r="B42" s="10">
        <v>73</v>
      </c>
      <c r="C42" s="10">
        <v>39</v>
      </c>
      <c r="D42" s="10">
        <v>34</v>
      </c>
      <c r="E42" s="174">
        <v>8</v>
      </c>
      <c r="F42" s="36">
        <v>6</v>
      </c>
      <c r="G42" s="175">
        <v>2</v>
      </c>
      <c r="H42" s="10">
        <v>1</v>
      </c>
      <c r="I42" s="10">
        <v>0</v>
      </c>
      <c r="J42" s="10">
        <v>1</v>
      </c>
      <c r="K42" s="174">
        <v>19</v>
      </c>
      <c r="L42" s="36">
        <v>12</v>
      </c>
      <c r="M42" s="175">
        <v>7</v>
      </c>
      <c r="N42" s="10">
        <v>2</v>
      </c>
      <c r="O42" s="10">
        <v>1</v>
      </c>
      <c r="P42" s="10">
        <v>1</v>
      </c>
      <c r="Q42" s="174">
        <v>33</v>
      </c>
      <c r="R42" s="10">
        <v>18</v>
      </c>
      <c r="S42" s="10">
        <v>15</v>
      </c>
      <c r="T42" s="10">
        <v>8</v>
      </c>
      <c r="U42" s="10">
        <v>2</v>
      </c>
      <c r="V42" s="10">
        <v>6</v>
      </c>
      <c r="W42" s="174">
        <v>2</v>
      </c>
      <c r="X42" s="36">
        <v>0</v>
      </c>
      <c r="Y42" s="175">
        <v>2</v>
      </c>
      <c r="Z42" s="10">
        <v>0</v>
      </c>
      <c r="AA42" s="10">
        <v>0</v>
      </c>
      <c r="AB42" s="10">
        <v>0</v>
      </c>
      <c r="AC42" s="174">
        <v>0</v>
      </c>
      <c r="AD42" s="36">
        <v>0</v>
      </c>
      <c r="AE42" s="175">
        <v>0</v>
      </c>
      <c r="AF42" s="11">
        <f t="shared" si="3"/>
        <v>10.95890410958904</v>
      </c>
      <c r="AG42" s="11">
        <f t="shared" si="3"/>
        <v>15.384615384615385</v>
      </c>
      <c r="AH42" s="11">
        <f t="shared" si="3"/>
        <v>5.88235294117647</v>
      </c>
      <c r="AI42" s="181">
        <f t="shared" si="4"/>
        <v>45.20547945205479</v>
      </c>
      <c r="AJ42" s="11">
        <f t="shared" si="4"/>
        <v>46.15384615384615</v>
      </c>
      <c r="AK42" s="11">
        <f t="shared" si="4"/>
        <v>44.11764705882353</v>
      </c>
      <c r="AL42" s="56" t="s">
        <v>28</v>
      </c>
      <c r="AM42" s="25" t="s">
        <v>3</v>
      </c>
      <c r="AN42" s="25" t="s">
        <v>3</v>
      </c>
      <c r="AO42" s="25" t="s">
        <v>3</v>
      </c>
      <c r="AP42" s="25" t="s">
        <v>3</v>
      </c>
      <c r="AQ42" s="25" t="s">
        <v>3</v>
      </c>
      <c r="AR42" s="25" t="s">
        <v>3</v>
      </c>
      <c r="AS42" s="25" t="s">
        <v>3</v>
      </c>
      <c r="AT42" s="25" t="s">
        <v>3</v>
      </c>
      <c r="AU42" s="25" t="s">
        <v>3</v>
      </c>
      <c r="AV42" s="25" t="s">
        <v>3</v>
      </c>
      <c r="AW42" s="25" t="s">
        <v>3</v>
      </c>
      <c r="AX42" s="25" t="s">
        <v>3</v>
      </c>
      <c r="AY42" s="25" t="s">
        <v>3</v>
      </c>
      <c r="AZ42" s="25" t="s">
        <v>3</v>
      </c>
      <c r="BA42" s="25" t="s">
        <v>3</v>
      </c>
      <c r="BB42" s="25" t="s">
        <v>3</v>
      </c>
      <c r="BC42" s="25" t="s">
        <v>3</v>
      </c>
    </row>
    <row r="43" spans="1:55" s="25" customFormat="1" ht="21.75" customHeight="1">
      <c r="A43" s="35" t="s">
        <v>164</v>
      </c>
      <c r="B43" s="10">
        <v>114</v>
      </c>
      <c r="C43" s="10">
        <v>57</v>
      </c>
      <c r="D43" s="10">
        <v>57</v>
      </c>
      <c r="E43" s="174">
        <v>20</v>
      </c>
      <c r="F43" s="36">
        <v>9</v>
      </c>
      <c r="G43" s="175">
        <v>11</v>
      </c>
      <c r="H43" s="10">
        <v>30</v>
      </c>
      <c r="I43" s="10">
        <v>16</v>
      </c>
      <c r="J43" s="10">
        <v>14</v>
      </c>
      <c r="K43" s="174">
        <v>14</v>
      </c>
      <c r="L43" s="36">
        <v>6</v>
      </c>
      <c r="M43" s="175">
        <v>8</v>
      </c>
      <c r="N43" s="10">
        <v>0</v>
      </c>
      <c r="O43" s="10">
        <v>0</v>
      </c>
      <c r="P43" s="10">
        <v>0</v>
      </c>
      <c r="Q43" s="174">
        <v>43</v>
      </c>
      <c r="R43" s="10">
        <v>24</v>
      </c>
      <c r="S43" s="10">
        <v>19</v>
      </c>
      <c r="T43" s="10">
        <v>5</v>
      </c>
      <c r="U43" s="10">
        <v>0</v>
      </c>
      <c r="V43" s="10">
        <v>5</v>
      </c>
      <c r="W43" s="174">
        <v>2</v>
      </c>
      <c r="X43" s="36">
        <v>2</v>
      </c>
      <c r="Y43" s="175">
        <v>0</v>
      </c>
      <c r="Z43" s="10">
        <v>0</v>
      </c>
      <c r="AA43" s="10">
        <v>0</v>
      </c>
      <c r="AB43" s="10">
        <v>0</v>
      </c>
      <c r="AC43" s="174">
        <v>6</v>
      </c>
      <c r="AD43" s="36">
        <v>1</v>
      </c>
      <c r="AE43" s="175">
        <v>5</v>
      </c>
      <c r="AF43" s="11">
        <f t="shared" si="3"/>
        <v>17.543859649122805</v>
      </c>
      <c r="AG43" s="11">
        <f t="shared" si="3"/>
        <v>15.789473684210526</v>
      </c>
      <c r="AH43" s="11">
        <f t="shared" si="3"/>
        <v>19.298245614035086</v>
      </c>
      <c r="AI43" s="181">
        <f t="shared" si="4"/>
        <v>42.98245614035088</v>
      </c>
      <c r="AJ43" s="11">
        <f t="shared" si="4"/>
        <v>43.859649122807014</v>
      </c>
      <c r="AK43" s="11">
        <f t="shared" si="4"/>
        <v>42.10526315789473</v>
      </c>
      <c r="AL43" s="56" t="s">
        <v>164</v>
      </c>
      <c r="AM43" s="25" t="s">
        <v>3</v>
      </c>
      <c r="AN43" s="25" t="s">
        <v>3</v>
      </c>
      <c r="AO43" s="25" t="s">
        <v>3</v>
      </c>
      <c r="AP43" s="25" t="s">
        <v>3</v>
      </c>
      <c r="AQ43" s="25" t="s">
        <v>3</v>
      </c>
      <c r="AR43" s="25" t="s">
        <v>3</v>
      </c>
      <c r="AS43" s="25" t="s">
        <v>3</v>
      </c>
      <c r="AT43" s="25" t="s">
        <v>3</v>
      </c>
      <c r="AU43" s="25" t="s">
        <v>3</v>
      </c>
      <c r="AV43" s="25" t="s">
        <v>3</v>
      </c>
      <c r="AW43" s="25" t="s">
        <v>3</v>
      </c>
      <c r="AX43" s="25" t="s">
        <v>3</v>
      </c>
      <c r="AY43" s="25" t="s">
        <v>3</v>
      </c>
      <c r="AZ43" s="25" t="s">
        <v>3</v>
      </c>
      <c r="BA43" s="25" t="s">
        <v>3</v>
      </c>
      <c r="BB43" s="25" t="s">
        <v>3</v>
      </c>
      <c r="BC43" s="25" t="s">
        <v>3</v>
      </c>
    </row>
    <row r="44" spans="1:55" s="25" customFormat="1" ht="21.75" customHeight="1">
      <c r="A44" s="35"/>
      <c r="B44" s="10"/>
      <c r="C44" s="10"/>
      <c r="D44" s="10"/>
      <c r="E44" s="174"/>
      <c r="F44" s="36"/>
      <c r="G44" s="175"/>
      <c r="H44" s="10"/>
      <c r="I44" s="10"/>
      <c r="J44" s="10"/>
      <c r="K44" s="174"/>
      <c r="L44" s="36"/>
      <c r="M44" s="175"/>
      <c r="N44" s="10"/>
      <c r="O44" s="10"/>
      <c r="P44" s="10"/>
      <c r="Q44" s="174"/>
      <c r="R44" s="10"/>
      <c r="S44" s="10"/>
      <c r="T44" s="10"/>
      <c r="U44" s="10"/>
      <c r="V44" s="10"/>
      <c r="W44" s="174"/>
      <c r="X44" s="36"/>
      <c r="Y44" s="175"/>
      <c r="Z44" s="10"/>
      <c r="AA44" s="10"/>
      <c r="AB44" s="10"/>
      <c r="AC44" s="174"/>
      <c r="AD44" s="36"/>
      <c r="AE44" s="175"/>
      <c r="AF44" s="11"/>
      <c r="AG44" s="11"/>
      <c r="AH44" s="11"/>
      <c r="AI44" s="181"/>
      <c r="AJ44" s="11"/>
      <c r="AK44" s="11"/>
      <c r="AL44" s="56"/>
      <c r="AM44" s="25" t="s">
        <v>3</v>
      </c>
      <c r="AN44" s="25" t="s">
        <v>3</v>
      </c>
      <c r="AO44" s="25" t="s">
        <v>3</v>
      </c>
      <c r="AP44" s="25" t="s">
        <v>3</v>
      </c>
      <c r="AQ44" s="25" t="s">
        <v>3</v>
      </c>
      <c r="AR44" s="25" t="s">
        <v>3</v>
      </c>
      <c r="AS44" s="25" t="s">
        <v>3</v>
      </c>
      <c r="AT44" s="25" t="s">
        <v>3</v>
      </c>
      <c r="AU44" s="25" t="s">
        <v>3</v>
      </c>
      <c r="AV44" s="25" t="s">
        <v>3</v>
      </c>
      <c r="AW44" s="25" t="s">
        <v>3</v>
      </c>
      <c r="AX44" s="25" t="s">
        <v>3</v>
      </c>
      <c r="AY44" s="25" t="s">
        <v>3</v>
      </c>
      <c r="AZ44" s="25" t="s">
        <v>3</v>
      </c>
      <c r="BA44" s="25" t="s">
        <v>3</v>
      </c>
      <c r="BB44" s="25" t="s">
        <v>3</v>
      </c>
      <c r="BC44" s="25" t="s">
        <v>3</v>
      </c>
    </row>
    <row r="45" spans="1:38" s="25" customFormat="1" ht="21.75" customHeight="1">
      <c r="A45" s="183" t="s">
        <v>29</v>
      </c>
      <c r="B45" s="10">
        <v>0</v>
      </c>
      <c r="C45" s="10">
        <v>0</v>
      </c>
      <c r="D45" s="10">
        <v>0</v>
      </c>
      <c r="E45" s="174">
        <v>0</v>
      </c>
      <c r="F45" s="36">
        <v>0</v>
      </c>
      <c r="G45" s="175">
        <v>0</v>
      </c>
      <c r="H45" s="10">
        <v>0</v>
      </c>
      <c r="I45" s="10">
        <v>0</v>
      </c>
      <c r="J45" s="10">
        <v>0</v>
      </c>
      <c r="K45" s="174">
        <v>0</v>
      </c>
      <c r="L45" s="36">
        <v>0</v>
      </c>
      <c r="M45" s="175">
        <v>0</v>
      </c>
      <c r="N45" s="10">
        <v>0</v>
      </c>
      <c r="O45" s="10">
        <v>0</v>
      </c>
      <c r="P45" s="10">
        <v>0</v>
      </c>
      <c r="Q45" s="174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74">
        <v>0</v>
      </c>
      <c r="X45" s="36">
        <v>0</v>
      </c>
      <c r="Y45" s="175">
        <v>0</v>
      </c>
      <c r="Z45" s="10">
        <v>0</v>
      </c>
      <c r="AA45" s="10">
        <v>0</v>
      </c>
      <c r="AB45" s="10">
        <v>0</v>
      </c>
      <c r="AC45" s="174">
        <v>0</v>
      </c>
      <c r="AD45" s="36">
        <v>0</v>
      </c>
      <c r="AE45" s="175">
        <v>0</v>
      </c>
      <c r="AF45" s="11">
        <v>0</v>
      </c>
      <c r="AG45" s="11">
        <v>0</v>
      </c>
      <c r="AH45" s="11">
        <v>0</v>
      </c>
      <c r="AI45" s="181">
        <v>0</v>
      </c>
      <c r="AJ45" s="11">
        <v>0</v>
      </c>
      <c r="AK45" s="11">
        <v>0</v>
      </c>
      <c r="AL45" s="61" t="s">
        <v>29</v>
      </c>
    </row>
    <row r="46" spans="1:55" s="25" customFormat="1" ht="21.75" customHeight="1">
      <c r="A46" s="35"/>
      <c r="B46" s="10"/>
      <c r="C46" s="10"/>
      <c r="D46" s="10"/>
      <c r="E46" s="174"/>
      <c r="F46" s="36"/>
      <c r="G46" s="175"/>
      <c r="H46" s="10"/>
      <c r="I46" s="10"/>
      <c r="J46" s="10"/>
      <c r="K46" s="174"/>
      <c r="L46" s="36"/>
      <c r="M46" s="175"/>
      <c r="N46" s="10"/>
      <c r="O46" s="10"/>
      <c r="P46" s="10"/>
      <c r="Q46" s="174"/>
      <c r="R46" s="10"/>
      <c r="S46" s="10"/>
      <c r="T46" s="10"/>
      <c r="U46" s="10"/>
      <c r="V46" s="10"/>
      <c r="W46" s="174"/>
      <c r="X46" s="36"/>
      <c r="Y46" s="175"/>
      <c r="Z46" s="10"/>
      <c r="AA46" s="10"/>
      <c r="AB46" s="10"/>
      <c r="AC46" s="174"/>
      <c r="AD46" s="36"/>
      <c r="AE46" s="175"/>
      <c r="AF46" s="11"/>
      <c r="AG46" s="11"/>
      <c r="AH46" s="11"/>
      <c r="AI46" s="181"/>
      <c r="AJ46" s="11"/>
      <c r="AK46" s="11"/>
      <c r="AL46" s="56"/>
      <c r="AM46" s="25" t="s">
        <v>3</v>
      </c>
      <c r="AN46" s="25" t="s">
        <v>3</v>
      </c>
      <c r="AO46" s="25" t="s">
        <v>3</v>
      </c>
      <c r="AP46" s="25" t="s">
        <v>3</v>
      </c>
      <c r="AQ46" s="25" t="s">
        <v>3</v>
      </c>
      <c r="AR46" s="25" t="s">
        <v>3</v>
      </c>
      <c r="AS46" s="25" t="s">
        <v>3</v>
      </c>
      <c r="AT46" s="25" t="s">
        <v>3</v>
      </c>
      <c r="AU46" s="25" t="s">
        <v>3</v>
      </c>
      <c r="AV46" s="25" t="s">
        <v>3</v>
      </c>
      <c r="AW46" s="25" t="s">
        <v>3</v>
      </c>
      <c r="AX46" s="25" t="s">
        <v>3</v>
      </c>
      <c r="AY46" s="25" t="s">
        <v>3</v>
      </c>
      <c r="AZ46" s="25" t="s">
        <v>3</v>
      </c>
      <c r="BA46" s="25" t="s">
        <v>3</v>
      </c>
      <c r="BB46" s="25" t="s">
        <v>3</v>
      </c>
      <c r="BC46" s="25" t="s">
        <v>3</v>
      </c>
    </row>
    <row r="47" spans="1:38" s="22" customFormat="1" ht="21.75" customHeight="1">
      <c r="A47" s="62" t="s">
        <v>165</v>
      </c>
      <c r="B47" s="184">
        <v>93</v>
      </c>
      <c r="C47" s="185">
        <v>55</v>
      </c>
      <c r="D47" s="185">
        <v>38</v>
      </c>
      <c r="E47" s="186">
        <v>6</v>
      </c>
      <c r="F47" s="187">
        <v>6</v>
      </c>
      <c r="G47" s="188">
        <v>0</v>
      </c>
      <c r="H47" s="185">
        <v>9</v>
      </c>
      <c r="I47" s="185">
        <v>4</v>
      </c>
      <c r="J47" s="185">
        <v>5</v>
      </c>
      <c r="K47" s="186">
        <v>4</v>
      </c>
      <c r="L47" s="187">
        <v>1</v>
      </c>
      <c r="M47" s="188">
        <v>3</v>
      </c>
      <c r="N47" s="185">
        <v>4</v>
      </c>
      <c r="O47" s="185">
        <v>2</v>
      </c>
      <c r="P47" s="185">
        <v>2</v>
      </c>
      <c r="Q47" s="186">
        <v>67</v>
      </c>
      <c r="R47" s="185">
        <v>40</v>
      </c>
      <c r="S47" s="185">
        <v>27</v>
      </c>
      <c r="T47" s="185">
        <v>0</v>
      </c>
      <c r="U47" s="185">
        <v>0</v>
      </c>
      <c r="V47" s="185">
        <v>0</v>
      </c>
      <c r="W47" s="186">
        <v>3</v>
      </c>
      <c r="X47" s="187">
        <v>2</v>
      </c>
      <c r="Y47" s="188">
        <v>1</v>
      </c>
      <c r="Z47" s="185">
        <v>0</v>
      </c>
      <c r="AA47" s="185">
        <v>0</v>
      </c>
      <c r="AB47" s="185">
        <v>0</v>
      </c>
      <c r="AC47" s="186">
        <v>3</v>
      </c>
      <c r="AD47" s="187">
        <v>0</v>
      </c>
      <c r="AE47" s="188">
        <v>3</v>
      </c>
      <c r="AF47" s="189">
        <v>6.4516129032258</v>
      </c>
      <c r="AG47" s="189">
        <v>10.909090909090908</v>
      </c>
      <c r="AH47" s="189">
        <v>0</v>
      </c>
      <c r="AI47" s="190">
        <v>75.268817204301</v>
      </c>
      <c r="AJ47" s="191">
        <v>72.72727272727273</v>
      </c>
      <c r="AK47" s="189">
        <v>78.94736842105263</v>
      </c>
      <c r="AL47" s="67" t="s">
        <v>165</v>
      </c>
    </row>
    <row r="48" spans="1:38" s="39" customFormat="1" ht="21.75" customHeight="1">
      <c r="A48" s="68" t="s">
        <v>30</v>
      </c>
      <c r="B48" s="192">
        <v>93</v>
      </c>
      <c r="C48" s="97">
        <v>55</v>
      </c>
      <c r="D48" s="97">
        <v>38</v>
      </c>
      <c r="E48" s="193">
        <v>6</v>
      </c>
      <c r="F48" s="97">
        <v>6</v>
      </c>
      <c r="G48" s="194">
        <v>0</v>
      </c>
      <c r="H48" s="97">
        <v>9</v>
      </c>
      <c r="I48" s="97">
        <v>4</v>
      </c>
      <c r="J48" s="97">
        <v>5</v>
      </c>
      <c r="K48" s="193">
        <v>4</v>
      </c>
      <c r="L48" s="97">
        <v>1</v>
      </c>
      <c r="M48" s="194">
        <v>3</v>
      </c>
      <c r="N48" s="97">
        <v>4</v>
      </c>
      <c r="O48" s="97">
        <v>2</v>
      </c>
      <c r="P48" s="97">
        <v>2</v>
      </c>
      <c r="Q48" s="193">
        <v>67</v>
      </c>
      <c r="R48" s="97">
        <v>40</v>
      </c>
      <c r="S48" s="97">
        <v>27</v>
      </c>
      <c r="T48" s="97">
        <v>0</v>
      </c>
      <c r="U48" s="97">
        <v>0</v>
      </c>
      <c r="V48" s="97">
        <v>0</v>
      </c>
      <c r="W48" s="193">
        <v>3</v>
      </c>
      <c r="X48" s="97">
        <v>2</v>
      </c>
      <c r="Y48" s="194">
        <v>1</v>
      </c>
      <c r="Z48" s="97">
        <v>0</v>
      </c>
      <c r="AA48" s="97">
        <v>0</v>
      </c>
      <c r="AB48" s="97">
        <v>0</v>
      </c>
      <c r="AC48" s="193">
        <v>3</v>
      </c>
      <c r="AD48" s="97">
        <v>0</v>
      </c>
      <c r="AE48" s="194">
        <v>3</v>
      </c>
      <c r="AF48" s="195">
        <v>6.4516129032258</v>
      </c>
      <c r="AG48" s="195">
        <v>10.909090909090908</v>
      </c>
      <c r="AH48" s="195">
        <v>0</v>
      </c>
      <c r="AI48" s="196">
        <v>75.268817204301</v>
      </c>
      <c r="AJ48" s="195">
        <v>72.72727272727273</v>
      </c>
      <c r="AK48" s="195">
        <v>78.94736842105263</v>
      </c>
      <c r="AL48" s="73" t="s">
        <v>30</v>
      </c>
    </row>
    <row r="49" spans="1:38" s="40" customFormat="1" ht="21.75" customHeight="1">
      <c r="A49" s="37"/>
      <c r="B49" s="38"/>
      <c r="C49" s="36"/>
      <c r="D49" s="36"/>
      <c r="E49" s="174"/>
      <c r="F49" s="36"/>
      <c r="G49" s="175"/>
      <c r="H49" s="36"/>
      <c r="I49" s="36"/>
      <c r="J49" s="36"/>
      <c r="K49" s="174"/>
      <c r="L49" s="36"/>
      <c r="M49" s="175"/>
      <c r="N49" s="36"/>
      <c r="O49" s="36"/>
      <c r="P49" s="36"/>
      <c r="Q49" s="174"/>
      <c r="R49" s="36"/>
      <c r="S49" s="36"/>
      <c r="T49" s="36"/>
      <c r="U49" s="36"/>
      <c r="V49" s="36"/>
      <c r="W49" s="174"/>
      <c r="X49" s="36"/>
      <c r="Y49" s="175"/>
      <c r="Z49" s="36"/>
      <c r="AA49" s="36"/>
      <c r="AB49" s="36"/>
      <c r="AC49" s="174"/>
      <c r="AD49" s="36"/>
      <c r="AE49" s="175"/>
      <c r="AF49" s="13"/>
      <c r="AG49" s="13"/>
      <c r="AH49" s="13"/>
      <c r="AI49" s="181"/>
      <c r="AJ49" s="13"/>
      <c r="AK49" s="13"/>
      <c r="AL49" s="50"/>
    </row>
    <row r="50" spans="1:38" s="40" customFormat="1" ht="21" customHeight="1">
      <c r="A50" s="58" t="s">
        <v>31</v>
      </c>
      <c r="B50" s="197">
        <v>448</v>
      </c>
      <c r="C50" s="178">
        <v>141</v>
      </c>
      <c r="D50" s="178">
        <v>307</v>
      </c>
      <c r="E50" s="177">
        <v>77</v>
      </c>
      <c r="F50" s="178">
        <v>22</v>
      </c>
      <c r="G50" s="179">
        <v>55</v>
      </c>
      <c r="H50" s="178">
        <v>138</v>
      </c>
      <c r="I50" s="178">
        <v>31</v>
      </c>
      <c r="J50" s="178">
        <v>107</v>
      </c>
      <c r="K50" s="177">
        <v>13</v>
      </c>
      <c r="L50" s="178">
        <v>4</v>
      </c>
      <c r="M50" s="179">
        <v>9</v>
      </c>
      <c r="N50" s="178">
        <v>0</v>
      </c>
      <c r="O50" s="178">
        <v>0</v>
      </c>
      <c r="P50" s="178">
        <v>0</v>
      </c>
      <c r="Q50" s="177">
        <v>211</v>
      </c>
      <c r="R50" s="178">
        <v>78</v>
      </c>
      <c r="S50" s="178">
        <v>133</v>
      </c>
      <c r="T50" s="178">
        <v>2</v>
      </c>
      <c r="U50" s="178">
        <v>1</v>
      </c>
      <c r="V50" s="178">
        <v>1</v>
      </c>
      <c r="W50" s="177">
        <v>7</v>
      </c>
      <c r="X50" s="178">
        <v>5</v>
      </c>
      <c r="Y50" s="179">
        <v>2</v>
      </c>
      <c r="Z50" s="178">
        <v>0</v>
      </c>
      <c r="AA50" s="178">
        <v>0</v>
      </c>
      <c r="AB50" s="178">
        <v>0</v>
      </c>
      <c r="AC50" s="177">
        <v>18</v>
      </c>
      <c r="AD50" s="178">
        <v>1</v>
      </c>
      <c r="AE50" s="179">
        <v>17</v>
      </c>
      <c r="AF50" s="198">
        <f aca="true" t="shared" si="5" ref="AF50:AH54">E50/B50*100</f>
        <v>17.1875</v>
      </c>
      <c r="AG50" s="198">
        <f t="shared" si="5"/>
        <v>15.602836879432624</v>
      </c>
      <c r="AH50" s="198">
        <f t="shared" si="5"/>
        <v>17.91530944625407</v>
      </c>
      <c r="AI50" s="182">
        <f aca="true" t="shared" si="6" ref="AI50:AK54">(Q50+AC50)/B50*100</f>
        <v>51.11607142857143</v>
      </c>
      <c r="AJ50" s="198">
        <f t="shared" si="6"/>
        <v>56.02836879432624</v>
      </c>
      <c r="AK50" s="198">
        <f t="shared" si="6"/>
        <v>48.85993485342019</v>
      </c>
      <c r="AL50" s="45" t="s">
        <v>31</v>
      </c>
    </row>
    <row r="51" spans="1:38" s="40" customFormat="1" ht="21" customHeight="1">
      <c r="A51" s="57" t="s">
        <v>32</v>
      </c>
      <c r="B51" s="38">
        <v>175</v>
      </c>
      <c r="C51" s="36">
        <v>17</v>
      </c>
      <c r="D51" s="36">
        <v>158</v>
      </c>
      <c r="E51" s="174">
        <v>45</v>
      </c>
      <c r="F51" s="36">
        <v>5</v>
      </c>
      <c r="G51" s="175">
        <v>40</v>
      </c>
      <c r="H51" s="36">
        <v>58</v>
      </c>
      <c r="I51" s="36">
        <v>2</v>
      </c>
      <c r="J51" s="36">
        <v>56</v>
      </c>
      <c r="K51" s="174">
        <v>6</v>
      </c>
      <c r="L51" s="36">
        <v>1</v>
      </c>
      <c r="M51" s="175">
        <v>5</v>
      </c>
      <c r="N51" s="36">
        <v>0</v>
      </c>
      <c r="O51" s="36">
        <v>0</v>
      </c>
      <c r="P51" s="36">
        <v>0</v>
      </c>
      <c r="Q51" s="174">
        <v>64</v>
      </c>
      <c r="R51" s="36">
        <v>8</v>
      </c>
      <c r="S51" s="36">
        <v>56</v>
      </c>
      <c r="T51" s="36">
        <v>2</v>
      </c>
      <c r="U51" s="36">
        <v>1</v>
      </c>
      <c r="V51" s="36">
        <v>1</v>
      </c>
      <c r="W51" s="174">
        <v>0</v>
      </c>
      <c r="X51" s="36">
        <v>0</v>
      </c>
      <c r="Y51" s="175">
        <v>0</v>
      </c>
      <c r="Z51" s="36">
        <v>0</v>
      </c>
      <c r="AA51" s="36">
        <v>0</v>
      </c>
      <c r="AB51" s="36">
        <v>0</v>
      </c>
      <c r="AC51" s="174">
        <v>8</v>
      </c>
      <c r="AD51" s="36">
        <v>0</v>
      </c>
      <c r="AE51" s="175">
        <v>8</v>
      </c>
      <c r="AF51" s="13">
        <f t="shared" si="5"/>
        <v>25.71428571428571</v>
      </c>
      <c r="AG51" s="13">
        <f t="shared" si="5"/>
        <v>29.411764705882355</v>
      </c>
      <c r="AH51" s="13">
        <f t="shared" si="5"/>
        <v>25.31645569620253</v>
      </c>
      <c r="AI51" s="181">
        <f t="shared" si="6"/>
        <v>41.14285714285714</v>
      </c>
      <c r="AJ51" s="13">
        <f t="shared" si="6"/>
        <v>47.05882352941176</v>
      </c>
      <c r="AK51" s="13">
        <f t="shared" si="6"/>
        <v>40.50632911392405</v>
      </c>
      <c r="AL51" s="56" t="s">
        <v>32</v>
      </c>
    </row>
    <row r="52" spans="1:38" s="40" customFormat="1" ht="21" customHeight="1">
      <c r="A52" s="57" t="s">
        <v>33</v>
      </c>
      <c r="B52" s="38">
        <v>49</v>
      </c>
      <c r="C52" s="36">
        <v>23</v>
      </c>
      <c r="D52" s="36">
        <v>26</v>
      </c>
      <c r="E52" s="174">
        <v>8</v>
      </c>
      <c r="F52" s="36">
        <v>7</v>
      </c>
      <c r="G52" s="175">
        <v>1</v>
      </c>
      <c r="H52" s="36">
        <v>16</v>
      </c>
      <c r="I52" s="36">
        <v>2</v>
      </c>
      <c r="J52" s="36">
        <v>14</v>
      </c>
      <c r="K52" s="174">
        <v>1</v>
      </c>
      <c r="L52" s="36">
        <v>0</v>
      </c>
      <c r="M52" s="175">
        <v>1</v>
      </c>
      <c r="N52" s="36">
        <v>0</v>
      </c>
      <c r="O52" s="36">
        <v>0</v>
      </c>
      <c r="P52" s="36">
        <v>0</v>
      </c>
      <c r="Q52" s="174">
        <v>24</v>
      </c>
      <c r="R52" s="36">
        <v>14</v>
      </c>
      <c r="S52" s="36">
        <v>10</v>
      </c>
      <c r="T52" s="36">
        <v>0</v>
      </c>
      <c r="U52" s="36">
        <v>0</v>
      </c>
      <c r="V52" s="36">
        <v>0</v>
      </c>
      <c r="W52" s="174">
        <v>0</v>
      </c>
      <c r="X52" s="36">
        <v>0</v>
      </c>
      <c r="Y52" s="175">
        <v>0</v>
      </c>
      <c r="Z52" s="36">
        <v>0</v>
      </c>
      <c r="AA52" s="36">
        <v>0</v>
      </c>
      <c r="AB52" s="36">
        <v>0</v>
      </c>
      <c r="AC52" s="174">
        <v>1</v>
      </c>
      <c r="AD52" s="36">
        <v>0</v>
      </c>
      <c r="AE52" s="175">
        <v>1</v>
      </c>
      <c r="AF52" s="13">
        <f t="shared" si="5"/>
        <v>16.3265306122449</v>
      </c>
      <c r="AG52" s="13">
        <f t="shared" si="5"/>
        <v>30.434782608695656</v>
      </c>
      <c r="AH52" s="13">
        <f t="shared" si="5"/>
        <v>3.8461538461538463</v>
      </c>
      <c r="AI52" s="181">
        <f t="shared" si="6"/>
        <v>51.02040816326531</v>
      </c>
      <c r="AJ52" s="13">
        <f t="shared" si="6"/>
        <v>60.86956521739131</v>
      </c>
      <c r="AK52" s="13">
        <f t="shared" si="6"/>
        <v>42.30769230769231</v>
      </c>
      <c r="AL52" s="56" t="s">
        <v>33</v>
      </c>
    </row>
    <row r="53" spans="1:38" ht="21" customHeight="1">
      <c r="A53" s="86" t="s">
        <v>34</v>
      </c>
      <c r="B53" s="94">
        <v>11</v>
      </c>
      <c r="C53" s="199">
        <v>7</v>
      </c>
      <c r="D53" s="199">
        <v>4</v>
      </c>
      <c r="E53" s="200">
        <v>1</v>
      </c>
      <c r="F53" s="199">
        <v>0</v>
      </c>
      <c r="G53" s="201">
        <v>1</v>
      </c>
      <c r="H53" s="199">
        <v>4</v>
      </c>
      <c r="I53" s="199">
        <v>3</v>
      </c>
      <c r="J53" s="199">
        <v>1</v>
      </c>
      <c r="K53" s="200">
        <v>0</v>
      </c>
      <c r="L53" s="199">
        <v>0</v>
      </c>
      <c r="M53" s="201">
        <v>0</v>
      </c>
      <c r="N53" s="199">
        <v>0</v>
      </c>
      <c r="O53" s="199">
        <v>0</v>
      </c>
      <c r="P53" s="199">
        <v>0</v>
      </c>
      <c r="Q53" s="200">
        <v>4</v>
      </c>
      <c r="R53" s="199">
        <v>3</v>
      </c>
      <c r="S53" s="199">
        <v>1</v>
      </c>
      <c r="T53" s="199">
        <v>0</v>
      </c>
      <c r="U53" s="199">
        <v>0</v>
      </c>
      <c r="V53" s="199">
        <v>0</v>
      </c>
      <c r="W53" s="200">
        <v>2</v>
      </c>
      <c r="X53" s="199">
        <v>1</v>
      </c>
      <c r="Y53" s="201">
        <v>1</v>
      </c>
      <c r="Z53" s="199">
        <v>0</v>
      </c>
      <c r="AA53" s="199">
        <v>0</v>
      </c>
      <c r="AB53" s="199">
        <v>0</v>
      </c>
      <c r="AC53" s="200">
        <v>0</v>
      </c>
      <c r="AD53" s="199">
        <v>0</v>
      </c>
      <c r="AE53" s="201">
        <v>0</v>
      </c>
      <c r="AF53" s="202">
        <f t="shared" si="5"/>
        <v>9.090909090909092</v>
      </c>
      <c r="AG53" s="202">
        <f t="shared" si="5"/>
        <v>0</v>
      </c>
      <c r="AH53" s="202">
        <f t="shared" si="5"/>
        <v>25</v>
      </c>
      <c r="AI53" s="203">
        <f t="shared" si="6"/>
        <v>36.36363636363637</v>
      </c>
      <c r="AJ53" s="202">
        <f t="shared" si="6"/>
        <v>42.857142857142854</v>
      </c>
      <c r="AK53" s="204">
        <f t="shared" si="6"/>
        <v>25</v>
      </c>
      <c r="AL53" s="87" t="s">
        <v>34</v>
      </c>
    </row>
    <row r="54" spans="1:38" ht="21" customHeight="1">
      <c r="A54" s="86" t="s">
        <v>166</v>
      </c>
      <c r="B54" s="94">
        <v>213</v>
      </c>
      <c r="C54" s="199">
        <v>94</v>
      </c>
      <c r="D54" s="199">
        <v>119</v>
      </c>
      <c r="E54" s="200">
        <v>23</v>
      </c>
      <c r="F54" s="199">
        <v>10</v>
      </c>
      <c r="G54" s="201">
        <v>13</v>
      </c>
      <c r="H54" s="199">
        <v>60</v>
      </c>
      <c r="I54" s="199">
        <v>24</v>
      </c>
      <c r="J54" s="199">
        <v>36</v>
      </c>
      <c r="K54" s="200">
        <v>6</v>
      </c>
      <c r="L54" s="199">
        <v>3</v>
      </c>
      <c r="M54" s="201">
        <v>3</v>
      </c>
      <c r="N54" s="199">
        <v>0</v>
      </c>
      <c r="O54" s="199">
        <v>0</v>
      </c>
      <c r="P54" s="199">
        <v>0</v>
      </c>
      <c r="Q54" s="200">
        <v>119</v>
      </c>
      <c r="R54" s="199">
        <v>53</v>
      </c>
      <c r="S54" s="199">
        <v>66</v>
      </c>
      <c r="T54" s="199">
        <v>0</v>
      </c>
      <c r="U54" s="199">
        <v>0</v>
      </c>
      <c r="V54" s="199">
        <v>0</v>
      </c>
      <c r="W54" s="200">
        <v>5</v>
      </c>
      <c r="X54" s="199">
        <v>4</v>
      </c>
      <c r="Y54" s="201">
        <v>1</v>
      </c>
      <c r="Z54" s="199">
        <v>0</v>
      </c>
      <c r="AA54" s="199">
        <v>0</v>
      </c>
      <c r="AB54" s="199">
        <v>0</v>
      </c>
      <c r="AC54" s="200">
        <v>9</v>
      </c>
      <c r="AD54" s="199">
        <v>1</v>
      </c>
      <c r="AE54" s="201">
        <v>8</v>
      </c>
      <c r="AF54" s="202">
        <f t="shared" si="5"/>
        <v>10.7981220657277</v>
      </c>
      <c r="AG54" s="202">
        <f t="shared" si="5"/>
        <v>10.638297872340425</v>
      </c>
      <c r="AH54" s="202">
        <f t="shared" si="5"/>
        <v>10.92436974789916</v>
      </c>
      <c r="AI54" s="203">
        <f t="shared" si="6"/>
        <v>60.093896713615024</v>
      </c>
      <c r="AJ54" s="202">
        <f t="shared" si="6"/>
        <v>57.446808510638306</v>
      </c>
      <c r="AK54" s="204">
        <f t="shared" si="6"/>
        <v>62.18487394957983</v>
      </c>
      <c r="AL54" s="87" t="s">
        <v>166</v>
      </c>
    </row>
    <row r="55" spans="1:38" ht="21" customHeight="1">
      <c r="A55" s="205"/>
      <c r="B55" s="94"/>
      <c r="C55" s="199"/>
      <c r="D55" s="199"/>
      <c r="E55" s="200"/>
      <c r="F55" s="199"/>
      <c r="G55" s="201"/>
      <c r="H55" s="199"/>
      <c r="I55" s="199"/>
      <c r="J55" s="199"/>
      <c r="K55" s="200"/>
      <c r="L55" s="199"/>
      <c r="M55" s="201"/>
      <c r="N55" s="199"/>
      <c r="O55" s="199"/>
      <c r="P55" s="199"/>
      <c r="Q55" s="200"/>
      <c r="R55" s="199"/>
      <c r="S55" s="199"/>
      <c r="T55" s="199"/>
      <c r="U55" s="199"/>
      <c r="V55" s="199"/>
      <c r="W55" s="200"/>
      <c r="X55" s="199"/>
      <c r="Y55" s="201"/>
      <c r="Z55" s="199"/>
      <c r="AA55" s="199"/>
      <c r="AB55" s="199"/>
      <c r="AC55" s="200"/>
      <c r="AD55" s="199"/>
      <c r="AE55" s="201"/>
      <c r="AF55" s="202"/>
      <c r="AG55" s="202"/>
      <c r="AH55" s="202"/>
      <c r="AI55" s="203"/>
      <c r="AJ55" s="202"/>
      <c r="AK55" s="204"/>
      <c r="AL55" s="69"/>
    </row>
    <row r="56" spans="1:38" ht="21" customHeight="1">
      <c r="A56" s="62" t="s">
        <v>167</v>
      </c>
      <c r="B56" s="206">
        <v>44</v>
      </c>
      <c r="C56" s="207">
        <v>25</v>
      </c>
      <c r="D56" s="207">
        <v>19</v>
      </c>
      <c r="E56" s="208">
        <v>4</v>
      </c>
      <c r="F56" s="207">
        <v>2</v>
      </c>
      <c r="G56" s="209">
        <v>2</v>
      </c>
      <c r="H56" s="207">
        <v>10</v>
      </c>
      <c r="I56" s="207">
        <v>4</v>
      </c>
      <c r="J56" s="207">
        <v>6</v>
      </c>
      <c r="K56" s="208">
        <v>3</v>
      </c>
      <c r="L56" s="207">
        <v>1</v>
      </c>
      <c r="M56" s="209">
        <v>2</v>
      </c>
      <c r="N56" s="207">
        <v>5</v>
      </c>
      <c r="O56" s="207">
        <v>5</v>
      </c>
      <c r="P56" s="207">
        <v>0</v>
      </c>
      <c r="Q56" s="208">
        <v>22</v>
      </c>
      <c r="R56" s="207">
        <v>13</v>
      </c>
      <c r="S56" s="207">
        <v>9</v>
      </c>
      <c r="T56" s="207">
        <v>0</v>
      </c>
      <c r="U56" s="207">
        <v>0</v>
      </c>
      <c r="V56" s="207">
        <v>0</v>
      </c>
      <c r="W56" s="208">
        <v>0</v>
      </c>
      <c r="X56" s="207">
        <v>0</v>
      </c>
      <c r="Y56" s="209">
        <v>0</v>
      </c>
      <c r="Z56" s="207">
        <v>0</v>
      </c>
      <c r="AA56" s="207">
        <v>0</v>
      </c>
      <c r="AB56" s="207">
        <v>0</v>
      </c>
      <c r="AC56" s="208">
        <v>0</v>
      </c>
      <c r="AD56" s="207">
        <v>0</v>
      </c>
      <c r="AE56" s="209">
        <v>0</v>
      </c>
      <c r="AF56" s="210">
        <v>9.09090909090909</v>
      </c>
      <c r="AG56" s="210">
        <v>8</v>
      </c>
      <c r="AH56" s="210">
        <v>10.526315789473683</v>
      </c>
      <c r="AI56" s="211">
        <v>50</v>
      </c>
      <c r="AJ56" s="210">
        <v>52</v>
      </c>
      <c r="AK56" s="212">
        <v>47.368421052631575</v>
      </c>
      <c r="AL56" s="67" t="s">
        <v>167</v>
      </c>
    </row>
    <row r="57" spans="1:38" ht="18" customHeight="1">
      <c r="A57" s="86" t="s">
        <v>35</v>
      </c>
      <c r="B57" s="94">
        <v>44</v>
      </c>
      <c r="C57" s="199">
        <v>25</v>
      </c>
      <c r="D57" s="199">
        <v>19</v>
      </c>
      <c r="E57" s="200">
        <v>4</v>
      </c>
      <c r="F57" s="199">
        <v>2</v>
      </c>
      <c r="G57" s="201">
        <v>2</v>
      </c>
      <c r="H57" s="199">
        <v>10</v>
      </c>
      <c r="I57" s="199">
        <v>4</v>
      </c>
      <c r="J57" s="199">
        <v>6</v>
      </c>
      <c r="K57" s="200">
        <v>3</v>
      </c>
      <c r="L57" s="199">
        <v>1</v>
      </c>
      <c r="M57" s="201">
        <v>2</v>
      </c>
      <c r="N57" s="199">
        <v>5</v>
      </c>
      <c r="O57" s="199">
        <v>5</v>
      </c>
      <c r="P57" s="199">
        <v>0</v>
      </c>
      <c r="Q57" s="200">
        <v>22</v>
      </c>
      <c r="R57" s="199">
        <v>13</v>
      </c>
      <c r="S57" s="199">
        <v>9</v>
      </c>
      <c r="T57" s="199">
        <v>0</v>
      </c>
      <c r="U57" s="199">
        <v>0</v>
      </c>
      <c r="V57" s="199">
        <v>0</v>
      </c>
      <c r="W57" s="200">
        <v>0</v>
      </c>
      <c r="X57" s="199">
        <v>0</v>
      </c>
      <c r="Y57" s="201">
        <v>0</v>
      </c>
      <c r="Z57" s="199">
        <v>0</v>
      </c>
      <c r="AA57" s="199">
        <v>0</v>
      </c>
      <c r="AB57" s="199">
        <v>0</v>
      </c>
      <c r="AC57" s="200">
        <v>0</v>
      </c>
      <c r="AD57" s="199">
        <v>0</v>
      </c>
      <c r="AE57" s="201">
        <v>0</v>
      </c>
      <c r="AF57" s="202">
        <v>9.09090909090909</v>
      </c>
      <c r="AG57" s="202">
        <v>8</v>
      </c>
      <c r="AH57" s="202">
        <v>10.526315789473683</v>
      </c>
      <c r="AI57" s="203">
        <v>50</v>
      </c>
      <c r="AJ57" s="202">
        <v>52</v>
      </c>
      <c r="AK57" s="204">
        <v>47.368421052631575</v>
      </c>
      <c r="AL57" s="87" t="s">
        <v>35</v>
      </c>
    </row>
    <row r="58" spans="1:38" ht="39.75" customHeight="1">
      <c r="A58" s="213"/>
      <c r="B58" s="214"/>
      <c r="C58" s="215"/>
      <c r="D58" s="215"/>
      <c r="E58" s="216"/>
      <c r="F58" s="215"/>
      <c r="G58" s="217"/>
      <c r="H58" s="215"/>
      <c r="I58" s="215"/>
      <c r="J58" s="215"/>
      <c r="K58" s="216"/>
      <c r="L58" s="215"/>
      <c r="M58" s="217"/>
      <c r="N58" s="215"/>
      <c r="O58" s="215"/>
      <c r="P58" s="215"/>
      <c r="Q58" s="216"/>
      <c r="R58" s="215"/>
      <c r="S58" s="215"/>
      <c r="T58" s="215"/>
      <c r="U58" s="215"/>
      <c r="V58" s="215"/>
      <c r="W58" s="216"/>
      <c r="X58" s="215"/>
      <c r="Y58" s="217"/>
      <c r="Z58" s="215"/>
      <c r="AA58" s="215"/>
      <c r="AB58" s="215"/>
      <c r="AC58" s="216"/>
      <c r="AD58" s="215"/>
      <c r="AE58" s="217"/>
      <c r="AF58" s="218"/>
      <c r="AG58" s="218"/>
      <c r="AH58" s="218"/>
      <c r="AI58" s="219"/>
      <c r="AJ58" s="218"/>
      <c r="AK58" s="220"/>
      <c r="AL58" s="221"/>
    </row>
    <row r="59" spans="1:38" ht="31.5" customHeight="1">
      <c r="A59" s="222" t="s">
        <v>56</v>
      </c>
      <c r="B59" s="223">
        <v>5030</v>
      </c>
      <c r="C59" s="224">
        <v>2420</v>
      </c>
      <c r="D59" s="224">
        <v>2610</v>
      </c>
      <c r="E59" s="225">
        <v>2444</v>
      </c>
      <c r="F59" s="226">
        <v>1142</v>
      </c>
      <c r="G59" s="227">
        <v>1302</v>
      </c>
      <c r="H59" s="228">
        <v>980</v>
      </c>
      <c r="I59" s="224">
        <v>402</v>
      </c>
      <c r="J59" s="224">
        <v>578</v>
      </c>
      <c r="K59" s="225">
        <v>378</v>
      </c>
      <c r="L59" s="226">
        <v>214</v>
      </c>
      <c r="M59" s="227">
        <v>164</v>
      </c>
      <c r="N59" s="228">
        <v>33</v>
      </c>
      <c r="O59" s="224">
        <v>30</v>
      </c>
      <c r="P59" s="224">
        <v>3</v>
      </c>
      <c r="Q59" s="229">
        <v>876</v>
      </c>
      <c r="R59" s="230">
        <v>490</v>
      </c>
      <c r="S59" s="230">
        <v>386</v>
      </c>
      <c r="T59" s="228">
        <v>61</v>
      </c>
      <c r="U59" s="224">
        <v>15</v>
      </c>
      <c r="V59" s="224">
        <v>46</v>
      </c>
      <c r="W59" s="225">
        <v>258</v>
      </c>
      <c r="X59" s="226">
        <v>127</v>
      </c>
      <c r="Y59" s="227">
        <v>131</v>
      </c>
      <c r="Z59" s="228">
        <v>0</v>
      </c>
      <c r="AA59" s="228">
        <v>0</v>
      </c>
      <c r="AB59" s="228">
        <v>0</v>
      </c>
      <c r="AC59" s="225">
        <v>27</v>
      </c>
      <c r="AD59" s="226">
        <v>5</v>
      </c>
      <c r="AE59" s="227">
        <v>22</v>
      </c>
      <c r="AF59" s="231">
        <f aca="true" t="shared" si="7" ref="AF59:AH64">E59/B59*100</f>
        <v>48.588469184890656</v>
      </c>
      <c r="AG59" s="231">
        <f t="shared" si="7"/>
        <v>47.1900826446281</v>
      </c>
      <c r="AH59" s="231">
        <f t="shared" si="7"/>
        <v>49.88505747126437</v>
      </c>
      <c r="AI59" s="232">
        <f aca="true" t="shared" si="8" ref="AI59:AI65">(Q59+AC59)/B59*100</f>
        <v>17.95228628230616</v>
      </c>
      <c r="AJ59" s="231">
        <f aca="true" t="shared" si="9" ref="AJ59:AJ64">(R59+AD59)/C59*100</f>
        <v>20.454545454545457</v>
      </c>
      <c r="AK59" s="233">
        <f aca="true" t="shared" si="10" ref="AK59:AK65">(S59+AE59)/D59*100</f>
        <v>15.632183908045977</v>
      </c>
      <c r="AL59" s="234" t="s">
        <v>56</v>
      </c>
    </row>
    <row r="60" spans="1:38" ht="19.5" customHeight="1">
      <c r="A60" s="235" t="s">
        <v>195</v>
      </c>
      <c r="B60" s="192">
        <v>3854</v>
      </c>
      <c r="C60" s="236">
        <v>1880</v>
      </c>
      <c r="D60" s="236">
        <v>1974</v>
      </c>
      <c r="E60" s="193">
        <v>1968</v>
      </c>
      <c r="F60" s="237">
        <v>947</v>
      </c>
      <c r="G60" s="238">
        <v>1021</v>
      </c>
      <c r="H60" s="239">
        <v>760</v>
      </c>
      <c r="I60" s="236">
        <v>326</v>
      </c>
      <c r="J60" s="236">
        <v>434</v>
      </c>
      <c r="K60" s="193">
        <v>347</v>
      </c>
      <c r="L60" s="237">
        <v>196</v>
      </c>
      <c r="M60" s="238">
        <v>151</v>
      </c>
      <c r="N60" s="239">
        <v>10</v>
      </c>
      <c r="O60" s="236">
        <v>9</v>
      </c>
      <c r="P60" s="236">
        <v>1</v>
      </c>
      <c r="Q60" s="240">
        <v>541</v>
      </c>
      <c r="R60" s="241">
        <v>305</v>
      </c>
      <c r="S60" s="241">
        <v>236</v>
      </c>
      <c r="T60" s="239">
        <v>49</v>
      </c>
      <c r="U60" s="236">
        <v>9</v>
      </c>
      <c r="V60" s="236">
        <v>40</v>
      </c>
      <c r="W60" s="193">
        <v>179</v>
      </c>
      <c r="X60" s="237">
        <v>88</v>
      </c>
      <c r="Y60" s="238">
        <v>91</v>
      </c>
      <c r="Z60" s="239">
        <v>0</v>
      </c>
      <c r="AA60" s="239">
        <v>0</v>
      </c>
      <c r="AB60" s="239">
        <v>0</v>
      </c>
      <c r="AC60" s="193">
        <v>13</v>
      </c>
      <c r="AD60" s="237">
        <v>3</v>
      </c>
      <c r="AE60" s="238">
        <v>10</v>
      </c>
      <c r="AF60" s="242">
        <f t="shared" si="7"/>
        <v>51.06382978723404</v>
      </c>
      <c r="AG60" s="242">
        <f t="shared" si="7"/>
        <v>50.37234042553192</v>
      </c>
      <c r="AH60" s="242">
        <f t="shared" si="7"/>
        <v>51.72239108409321</v>
      </c>
      <c r="AI60" s="243">
        <f t="shared" si="8"/>
        <v>14.374675661650233</v>
      </c>
      <c r="AJ60" s="242">
        <f t="shared" si="9"/>
        <v>16.382978723404253</v>
      </c>
      <c r="AK60" s="244">
        <f t="shared" si="10"/>
        <v>12.462006079027356</v>
      </c>
      <c r="AL60" s="245" t="s">
        <v>195</v>
      </c>
    </row>
    <row r="61" spans="1:38" ht="19.5" customHeight="1">
      <c r="A61" s="235" t="s">
        <v>196</v>
      </c>
      <c r="B61" s="192">
        <v>516</v>
      </c>
      <c r="C61" s="236">
        <v>275</v>
      </c>
      <c r="D61" s="236">
        <v>241</v>
      </c>
      <c r="E61" s="193">
        <v>213</v>
      </c>
      <c r="F61" s="237">
        <v>121</v>
      </c>
      <c r="G61" s="238">
        <v>92</v>
      </c>
      <c r="H61" s="239">
        <v>97</v>
      </c>
      <c r="I61" s="236">
        <v>30</v>
      </c>
      <c r="J61" s="236">
        <v>67</v>
      </c>
      <c r="K61" s="193">
        <v>11</v>
      </c>
      <c r="L61" s="237">
        <v>7</v>
      </c>
      <c r="M61" s="238">
        <v>4</v>
      </c>
      <c r="N61" s="239">
        <v>6</v>
      </c>
      <c r="O61" s="236">
        <v>5</v>
      </c>
      <c r="P61" s="236">
        <v>1</v>
      </c>
      <c r="Q61" s="240">
        <v>121</v>
      </c>
      <c r="R61" s="241">
        <v>80</v>
      </c>
      <c r="S61" s="241">
        <v>41</v>
      </c>
      <c r="T61" s="239">
        <v>10</v>
      </c>
      <c r="U61" s="236">
        <v>5</v>
      </c>
      <c r="V61" s="236">
        <v>5</v>
      </c>
      <c r="W61" s="193">
        <v>58</v>
      </c>
      <c r="X61" s="237">
        <v>27</v>
      </c>
      <c r="Y61" s="238">
        <v>31</v>
      </c>
      <c r="Z61" s="239">
        <v>0</v>
      </c>
      <c r="AA61" s="239">
        <v>0</v>
      </c>
      <c r="AB61" s="239">
        <v>0</v>
      </c>
      <c r="AC61" s="193">
        <v>8</v>
      </c>
      <c r="AD61" s="237">
        <v>1</v>
      </c>
      <c r="AE61" s="238">
        <v>7</v>
      </c>
      <c r="AF61" s="242">
        <f t="shared" si="7"/>
        <v>41.27906976744186</v>
      </c>
      <c r="AG61" s="242">
        <f t="shared" si="7"/>
        <v>44</v>
      </c>
      <c r="AH61" s="242">
        <f t="shared" si="7"/>
        <v>38.17427385892116</v>
      </c>
      <c r="AI61" s="243">
        <f t="shared" si="8"/>
        <v>25</v>
      </c>
      <c r="AJ61" s="242">
        <f t="shared" si="9"/>
        <v>29.454545454545457</v>
      </c>
      <c r="AK61" s="244">
        <f t="shared" si="10"/>
        <v>19.91701244813278</v>
      </c>
      <c r="AL61" s="245" t="s">
        <v>196</v>
      </c>
    </row>
    <row r="62" spans="1:38" ht="19.5" customHeight="1">
      <c r="A62" s="235" t="s">
        <v>197</v>
      </c>
      <c r="B62" s="192">
        <v>180</v>
      </c>
      <c r="C62" s="236">
        <v>64</v>
      </c>
      <c r="D62" s="236">
        <v>116</v>
      </c>
      <c r="E62" s="193">
        <v>99</v>
      </c>
      <c r="F62" s="237">
        <v>16</v>
      </c>
      <c r="G62" s="238">
        <v>83</v>
      </c>
      <c r="H62" s="239">
        <v>12</v>
      </c>
      <c r="I62" s="236">
        <v>4</v>
      </c>
      <c r="J62" s="236">
        <v>8</v>
      </c>
      <c r="K62" s="193">
        <v>1</v>
      </c>
      <c r="L62" s="237">
        <v>1</v>
      </c>
      <c r="M62" s="238" t="s">
        <v>240</v>
      </c>
      <c r="N62" s="239">
        <v>11</v>
      </c>
      <c r="O62" s="236">
        <v>11</v>
      </c>
      <c r="P62" s="236" t="s">
        <v>240</v>
      </c>
      <c r="Q62" s="240">
        <v>53</v>
      </c>
      <c r="R62" s="241">
        <v>29</v>
      </c>
      <c r="S62" s="241">
        <v>24</v>
      </c>
      <c r="T62" s="239">
        <v>0</v>
      </c>
      <c r="U62" s="236" t="s">
        <v>240</v>
      </c>
      <c r="V62" s="236" t="s">
        <v>240</v>
      </c>
      <c r="W62" s="193">
        <v>4</v>
      </c>
      <c r="X62" s="237">
        <v>3</v>
      </c>
      <c r="Y62" s="238">
        <v>1</v>
      </c>
      <c r="Z62" s="239">
        <v>0</v>
      </c>
      <c r="AA62" s="239">
        <v>0</v>
      </c>
      <c r="AB62" s="239">
        <v>0</v>
      </c>
      <c r="AC62" s="193">
        <v>0</v>
      </c>
      <c r="AD62" s="237" t="s">
        <v>240</v>
      </c>
      <c r="AE62" s="238" t="s">
        <v>240</v>
      </c>
      <c r="AF62" s="242">
        <f t="shared" si="7"/>
        <v>55.00000000000001</v>
      </c>
      <c r="AG62" s="242">
        <f t="shared" si="7"/>
        <v>25</v>
      </c>
      <c r="AH62" s="242">
        <f t="shared" si="7"/>
        <v>71.55172413793103</v>
      </c>
      <c r="AI62" s="243">
        <f t="shared" si="8"/>
        <v>29.444444444444446</v>
      </c>
      <c r="AJ62" s="242">
        <f t="shared" si="9"/>
        <v>45.3125</v>
      </c>
      <c r="AK62" s="244">
        <f t="shared" si="10"/>
        <v>20.689655172413794</v>
      </c>
      <c r="AL62" s="245" t="s">
        <v>197</v>
      </c>
    </row>
    <row r="63" spans="1:38" ht="19.5" customHeight="1">
      <c r="A63" s="235" t="s">
        <v>198</v>
      </c>
      <c r="B63" s="192">
        <v>286</v>
      </c>
      <c r="C63" s="236">
        <v>105</v>
      </c>
      <c r="D63" s="236">
        <v>181</v>
      </c>
      <c r="E63" s="193">
        <v>122</v>
      </c>
      <c r="F63" s="237">
        <v>40</v>
      </c>
      <c r="G63" s="238">
        <v>82</v>
      </c>
      <c r="H63" s="97">
        <v>62</v>
      </c>
      <c r="I63" s="236">
        <v>14</v>
      </c>
      <c r="J63" s="236">
        <v>48</v>
      </c>
      <c r="K63" s="193">
        <v>0</v>
      </c>
      <c r="L63" s="237" t="s">
        <v>240</v>
      </c>
      <c r="M63" s="238" t="s">
        <v>240</v>
      </c>
      <c r="N63" s="97">
        <v>3</v>
      </c>
      <c r="O63" s="236">
        <v>3</v>
      </c>
      <c r="P63" s="236" t="s">
        <v>240</v>
      </c>
      <c r="Q63" s="240">
        <v>88</v>
      </c>
      <c r="R63" s="241">
        <v>39</v>
      </c>
      <c r="S63" s="241">
        <v>49</v>
      </c>
      <c r="T63" s="97">
        <v>0</v>
      </c>
      <c r="U63" s="236" t="s">
        <v>240</v>
      </c>
      <c r="V63" s="236" t="s">
        <v>240</v>
      </c>
      <c r="W63" s="193">
        <v>11</v>
      </c>
      <c r="X63" s="237">
        <v>9</v>
      </c>
      <c r="Y63" s="238">
        <v>2</v>
      </c>
      <c r="Z63" s="97">
        <v>0</v>
      </c>
      <c r="AA63" s="97">
        <v>0</v>
      </c>
      <c r="AB63" s="97">
        <v>0</v>
      </c>
      <c r="AC63" s="193">
        <v>0</v>
      </c>
      <c r="AD63" s="237" t="s">
        <v>240</v>
      </c>
      <c r="AE63" s="238" t="s">
        <v>240</v>
      </c>
      <c r="AF63" s="242">
        <f t="shared" si="7"/>
        <v>42.65734265734265</v>
      </c>
      <c r="AG63" s="242">
        <f t="shared" si="7"/>
        <v>38.095238095238095</v>
      </c>
      <c r="AH63" s="242">
        <f t="shared" si="7"/>
        <v>45.30386740331492</v>
      </c>
      <c r="AI63" s="243">
        <f t="shared" si="8"/>
        <v>30.76923076923077</v>
      </c>
      <c r="AJ63" s="242">
        <f t="shared" si="9"/>
        <v>37.142857142857146</v>
      </c>
      <c r="AK63" s="244">
        <f t="shared" si="10"/>
        <v>27.071823204419886</v>
      </c>
      <c r="AL63" s="245" t="s">
        <v>198</v>
      </c>
    </row>
    <row r="64" spans="1:38" ht="19.5" customHeight="1">
      <c r="A64" s="235" t="s">
        <v>199</v>
      </c>
      <c r="B64" s="192">
        <v>163</v>
      </c>
      <c r="C64" s="236">
        <v>96</v>
      </c>
      <c r="D64" s="236">
        <v>67</v>
      </c>
      <c r="E64" s="193">
        <v>37</v>
      </c>
      <c r="F64" s="237">
        <v>18</v>
      </c>
      <c r="G64" s="238">
        <v>19</v>
      </c>
      <c r="H64" s="97">
        <v>45</v>
      </c>
      <c r="I64" s="236">
        <v>28</v>
      </c>
      <c r="J64" s="236">
        <v>17</v>
      </c>
      <c r="K64" s="193">
        <v>16</v>
      </c>
      <c r="L64" s="237">
        <v>10</v>
      </c>
      <c r="M64" s="238">
        <v>6</v>
      </c>
      <c r="N64" s="97">
        <v>2</v>
      </c>
      <c r="O64" s="236">
        <v>2</v>
      </c>
      <c r="P64" s="236" t="s">
        <v>240</v>
      </c>
      <c r="Q64" s="240">
        <v>60</v>
      </c>
      <c r="R64" s="241">
        <v>37</v>
      </c>
      <c r="S64" s="241">
        <v>23</v>
      </c>
      <c r="T64" s="97">
        <v>2</v>
      </c>
      <c r="U64" s="236">
        <v>1</v>
      </c>
      <c r="V64" s="236">
        <v>1</v>
      </c>
      <c r="W64" s="193">
        <v>1</v>
      </c>
      <c r="X64" s="97">
        <v>0</v>
      </c>
      <c r="Y64" s="238">
        <v>1</v>
      </c>
      <c r="Z64" s="97">
        <v>0</v>
      </c>
      <c r="AA64" s="97">
        <v>0</v>
      </c>
      <c r="AB64" s="97">
        <v>0</v>
      </c>
      <c r="AC64" s="193">
        <v>4</v>
      </c>
      <c r="AD64" s="237">
        <v>1</v>
      </c>
      <c r="AE64" s="238">
        <v>3</v>
      </c>
      <c r="AF64" s="242">
        <f t="shared" si="7"/>
        <v>22.699386503067483</v>
      </c>
      <c r="AG64" s="242">
        <f t="shared" si="7"/>
        <v>18.75</v>
      </c>
      <c r="AH64" s="242">
        <f t="shared" si="7"/>
        <v>28.35820895522388</v>
      </c>
      <c r="AI64" s="243">
        <f t="shared" si="8"/>
        <v>39.263803680981596</v>
      </c>
      <c r="AJ64" s="242">
        <f t="shared" si="9"/>
        <v>39.58333333333333</v>
      </c>
      <c r="AK64" s="244">
        <f t="shared" si="10"/>
        <v>38.80597014925373</v>
      </c>
      <c r="AL64" s="245" t="s">
        <v>199</v>
      </c>
    </row>
    <row r="65" spans="1:38" ht="19.5" customHeight="1" thickBot="1">
      <c r="A65" s="246" t="s">
        <v>200</v>
      </c>
      <c r="B65" s="247">
        <v>31</v>
      </c>
      <c r="C65" s="101">
        <v>0</v>
      </c>
      <c r="D65" s="248">
        <v>31</v>
      </c>
      <c r="E65" s="249">
        <v>5</v>
      </c>
      <c r="F65" s="101">
        <v>0</v>
      </c>
      <c r="G65" s="250">
        <v>5</v>
      </c>
      <c r="H65" s="101">
        <v>4</v>
      </c>
      <c r="I65" s="101">
        <v>0</v>
      </c>
      <c r="J65" s="248">
        <v>4</v>
      </c>
      <c r="K65" s="249">
        <v>3</v>
      </c>
      <c r="L65" s="101">
        <v>0</v>
      </c>
      <c r="M65" s="250">
        <v>3</v>
      </c>
      <c r="N65" s="101">
        <v>1</v>
      </c>
      <c r="O65" s="101">
        <v>0</v>
      </c>
      <c r="P65" s="248">
        <v>1</v>
      </c>
      <c r="Q65" s="251">
        <v>13</v>
      </c>
      <c r="R65" s="252">
        <v>0</v>
      </c>
      <c r="S65" s="253">
        <v>13</v>
      </c>
      <c r="T65" s="101">
        <v>0</v>
      </c>
      <c r="U65" s="101">
        <v>0</v>
      </c>
      <c r="V65" s="248" t="s">
        <v>240</v>
      </c>
      <c r="W65" s="249">
        <v>5</v>
      </c>
      <c r="X65" s="101">
        <v>0</v>
      </c>
      <c r="Y65" s="250">
        <v>5</v>
      </c>
      <c r="Z65" s="101">
        <v>0</v>
      </c>
      <c r="AA65" s="101">
        <v>0</v>
      </c>
      <c r="AB65" s="101">
        <v>0</v>
      </c>
      <c r="AC65" s="249">
        <v>2</v>
      </c>
      <c r="AD65" s="101">
        <v>0</v>
      </c>
      <c r="AE65" s="250">
        <v>2</v>
      </c>
      <c r="AF65" s="254">
        <f>E65/B65*100</f>
        <v>16.129032258064516</v>
      </c>
      <c r="AG65" s="101">
        <v>0</v>
      </c>
      <c r="AH65" s="254">
        <f>G65/D65*100</f>
        <v>16.129032258064516</v>
      </c>
      <c r="AI65" s="255">
        <f t="shared" si="8"/>
        <v>48.38709677419355</v>
      </c>
      <c r="AJ65" s="101">
        <v>0</v>
      </c>
      <c r="AK65" s="256">
        <f t="shared" si="10"/>
        <v>48.38709677419355</v>
      </c>
      <c r="AL65" s="257" t="s">
        <v>200</v>
      </c>
    </row>
    <row r="66" spans="3:35" ht="14.25">
      <c r="C66" s="153"/>
      <c r="AI66" s="16" t="s">
        <v>241</v>
      </c>
    </row>
    <row r="68" ht="14.25">
      <c r="P68" s="153"/>
    </row>
    <row r="69" ht="14.25">
      <c r="P69" s="153"/>
    </row>
    <row r="70" ht="14.25">
      <c r="P70" s="153"/>
    </row>
    <row r="71" ht="14.25">
      <c r="P71" s="153"/>
    </row>
    <row r="72" ht="14.25">
      <c r="P72" s="153"/>
    </row>
    <row r="73" ht="14.25">
      <c r="P73" s="153"/>
    </row>
    <row r="74" ht="14.25">
      <c r="P74" s="153"/>
    </row>
  </sheetData>
  <sheetProtection/>
  <mergeCells count="14">
    <mergeCell ref="AC2:AE2"/>
    <mergeCell ref="W2:Y2"/>
    <mergeCell ref="AF2:AH2"/>
    <mergeCell ref="T2:V2"/>
    <mergeCell ref="AL2:AL3"/>
    <mergeCell ref="A2:A3"/>
    <mergeCell ref="N2:P2"/>
    <mergeCell ref="B2:D2"/>
    <mergeCell ref="E2:G2"/>
    <mergeCell ref="H2:J2"/>
    <mergeCell ref="K2:M2"/>
    <mergeCell ref="AI2:AK2"/>
    <mergeCell ref="Q2:S2"/>
    <mergeCell ref="Z2:AB2"/>
  </mergeCells>
  <printOptions horizontalCentered="1"/>
  <pageMargins left="0.5118110236220472" right="0.1968503937007874" top="0.5118110236220472" bottom="0.25" header="0.2362204724409449" footer="0.1968503937007874"/>
  <pageSetup blackAndWhite="1" fitToHeight="2" fitToWidth="2" horizontalDpi="600" verticalDpi="600" orientation="portrait" pageOrder="overThenDown" paperSize="9" scale="54" r:id="rId1"/>
  <colBreaks count="1" manualBreakCount="1">
    <brk id="19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12"/>
  <sheetViews>
    <sheetView showGridLines="0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A1" sqref="A1"/>
    </sheetView>
  </sheetViews>
  <sheetFormatPr defaultColWidth="8.796875" defaultRowHeight="15"/>
  <cols>
    <col min="1" max="1" width="14" style="292" customWidth="1"/>
    <col min="2" max="4" width="10.59765625" style="292" customWidth="1"/>
    <col min="5" max="5" width="7.69921875" style="292" customWidth="1"/>
    <col min="6" max="13" width="7.59765625" style="292" customWidth="1"/>
    <col min="14" max="16" width="6.59765625" style="292" customWidth="1"/>
    <col min="17" max="23" width="7.59765625" style="292" customWidth="1"/>
    <col min="24" max="24" width="6.59765625" style="292" customWidth="1"/>
    <col min="25" max="25" width="7.5" style="292" customWidth="1"/>
    <col min="26" max="28" width="6.59765625" style="292" customWidth="1"/>
    <col min="29" max="31" width="7.59765625" style="292" customWidth="1"/>
    <col min="32" max="37" width="6.59765625" style="314" customWidth="1"/>
    <col min="38" max="38" width="15" style="292" customWidth="1"/>
    <col min="39" max="16384" width="9" style="292" customWidth="1"/>
  </cols>
  <sheetData>
    <row r="1" spans="1:37" s="258" customFormat="1" ht="31.5" customHeight="1" thickBot="1">
      <c r="A1" s="258" t="s">
        <v>58</v>
      </c>
      <c r="AF1" s="259"/>
      <c r="AG1" s="259"/>
      <c r="AH1" s="259"/>
      <c r="AI1" s="259"/>
      <c r="AJ1" s="259"/>
      <c r="AK1" s="260" t="s">
        <v>57</v>
      </c>
    </row>
    <row r="2" spans="1:38" s="126" customFormat="1" ht="50.25" customHeight="1">
      <c r="A2" s="405" t="s">
        <v>59</v>
      </c>
      <c r="B2" s="407" t="s">
        <v>39</v>
      </c>
      <c r="C2" s="408"/>
      <c r="D2" s="409"/>
      <c r="E2" s="410" t="s">
        <v>40</v>
      </c>
      <c r="F2" s="411"/>
      <c r="G2" s="412"/>
      <c r="H2" s="407" t="s">
        <v>41</v>
      </c>
      <c r="I2" s="411"/>
      <c r="J2" s="412"/>
      <c r="K2" s="407" t="s">
        <v>42</v>
      </c>
      <c r="L2" s="411"/>
      <c r="M2" s="412"/>
      <c r="N2" s="407" t="s">
        <v>60</v>
      </c>
      <c r="O2" s="411"/>
      <c r="P2" s="412"/>
      <c r="Q2" s="417" t="s">
        <v>44</v>
      </c>
      <c r="R2" s="418"/>
      <c r="S2" s="419"/>
      <c r="T2" s="417" t="s">
        <v>61</v>
      </c>
      <c r="U2" s="418"/>
      <c r="V2" s="419"/>
      <c r="W2" s="417" t="s">
        <v>46</v>
      </c>
      <c r="X2" s="418"/>
      <c r="Y2" s="419"/>
      <c r="Z2" s="417" t="s">
        <v>253</v>
      </c>
      <c r="AA2" s="418"/>
      <c r="AB2" s="419"/>
      <c r="AC2" s="407" t="s">
        <v>47</v>
      </c>
      <c r="AD2" s="408"/>
      <c r="AE2" s="409"/>
      <c r="AF2" s="415" t="s">
        <v>48</v>
      </c>
      <c r="AG2" s="416"/>
      <c r="AH2" s="420"/>
      <c r="AI2" s="415" t="s">
        <v>49</v>
      </c>
      <c r="AJ2" s="416"/>
      <c r="AK2" s="416"/>
      <c r="AL2" s="413" t="s">
        <v>59</v>
      </c>
    </row>
    <row r="3" spans="1:38" s="126" customFormat="1" ht="20.25" customHeight="1">
      <c r="A3" s="406"/>
      <c r="B3" s="261" t="s">
        <v>50</v>
      </c>
      <c r="C3" s="261" t="s">
        <v>51</v>
      </c>
      <c r="D3" s="261" t="s">
        <v>52</v>
      </c>
      <c r="E3" s="261" t="s">
        <v>50</v>
      </c>
      <c r="F3" s="261" t="s">
        <v>51</v>
      </c>
      <c r="G3" s="261" t="s">
        <v>52</v>
      </c>
      <c r="H3" s="261" t="s">
        <v>50</v>
      </c>
      <c r="I3" s="261" t="s">
        <v>51</v>
      </c>
      <c r="J3" s="261" t="s">
        <v>52</v>
      </c>
      <c r="K3" s="261" t="s">
        <v>50</v>
      </c>
      <c r="L3" s="261" t="s">
        <v>51</v>
      </c>
      <c r="M3" s="261" t="s">
        <v>52</v>
      </c>
      <c r="N3" s="261" t="s">
        <v>53</v>
      </c>
      <c r="O3" s="261" t="s">
        <v>54</v>
      </c>
      <c r="P3" s="261" t="s">
        <v>55</v>
      </c>
      <c r="Q3" s="261" t="s">
        <v>50</v>
      </c>
      <c r="R3" s="261" t="s">
        <v>51</v>
      </c>
      <c r="S3" s="261" t="s">
        <v>52</v>
      </c>
      <c r="T3" s="261" t="s">
        <v>50</v>
      </c>
      <c r="U3" s="261" t="s">
        <v>51</v>
      </c>
      <c r="V3" s="261" t="s">
        <v>52</v>
      </c>
      <c r="W3" s="261" t="s">
        <v>50</v>
      </c>
      <c r="X3" s="261" t="s">
        <v>51</v>
      </c>
      <c r="Y3" s="261" t="s">
        <v>52</v>
      </c>
      <c r="Z3" s="261" t="s">
        <v>0</v>
      </c>
      <c r="AA3" s="261" t="s">
        <v>1</v>
      </c>
      <c r="AB3" s="261" t="s">
        <v>2</v>
      </c>
      <c r="AC3" s="261" t="s">
        <v>50</v>
      </c>
      <c r="AD3" s="261" t="s">
        <v>51</v>
      </c>
      <c r="AE3" s="261" t="s">
        <v>52</v>
      </c>
      <c r="AF3" s="262" t="s">
        <v>50</v>
      </c>
      <c r="AG3" s="262" t="s">
        <v>51</v>
      </c>
      <c r="AH3" s="262" t="s">
        <v>52</v>
      </c>
      <c r="AI3" s="262" t="s">
        <v>50</v>
      </c>
      <c r="AJ3" s="262" t="s">
        <v>51</v>
      </c>
      <c r="AK3" s="263" t="s">
        <v>52</v>
      </c>
      <c r="AL3" s="414"/>
    </row>
    <row r="4" spans="1:38" s="126" customFormat="1" ht="31.5" customHeight="1">
      <c r="A4" s="264" t="s">
        <v>168</v>
      </c>
      <c r="B4" s="265">
        <v>16801</v>
      </c>
      <c r="C4" s="265">
        <v>8534</v>
      </c>
      <c r="D4" s="265">
        <v>8267</v>
      </c>
      <c r="E4" s="265">
        <v>7097</v>
      </c>
      <c r="F4" s="265">
        <v>3372</v>
      </c>
      <c r="G4" s="265">
        <v>3725</v>
      </c>
      <c r="H4" s="265">
        <v>2899</v>
      </c>
      <c r="I4" s="265">
        <v>1129</v>
      </c>
      <c r="J4" s="265">
        <v>1770</v>
      </c>
      <c r="K4" s="265">
        <v>1227</v>
      </c>
      <c r="L4" s="265">
        <v>700</v>
      </c>
      <c r="M4" s="265">
        <v>527</v>
      </c>
      <c r="N4" s="265">
        <v>110</v>
      </c>
      <c r="O4" s="265">
        <v>105</v>
      </c>
      <c r="P4" s="265">
        <v>5</v>
      </c>
      <c r="Q4" s="265">
        <v>4778</v>
      </c>
      <c r="R4" s="265">
        <v>2947</v>
      </c>
      <c r="S4" s="265">
        <v>1831</v>
      </c>
      <c r="T4" s="265">
        <v>144</v>
      </c>
      <c r="U4" s="265">
        <v>42</v>
      </c>
      <c r="V4" s="265">
        <v>102</v>
      </c>
      <c r="W4" s="266">
        <v>545</v>
      </c>
      <c r="X4" s="267">
        <v>239</v>
      </c>
      <c r="Y4" s="268">
        <v>306</v>
      </c>
      <c r="Z4" s="265">
        <v>1</v>
      </c>
      <c r="AA4" s="265">
        <v>0</v>
      </c>
      <c r="AB4" s="265">
        <v>1</v>
      </c>
      <c r="AC4" s="266">
        <v>70</v>
      </c>
      <c r="AD4" s="267">
        <v>10</v>
      </c>
      <c r="AE4" s="268">
        <v>60</v>
      </c>
      <c r="AF4" s="269">
        <v>42.2</v>
      </c>
      <c r="AG4" s="269">
        <v>39.5</v>
      </c>
      <c r="AH4" s="269">
        <v>45.1</v>
      </c>
      <c r="AI4" s="270">
        <v>28.9</v>
      </c>
      <c r="AJ4" s="269">
        <v>34.6</v>
      </c>
      <c r="AK4" s="269">
        <v>22.9</v>
      </c>
      <c r="AL4" s="271" t="s">
        <v>168</v>
      </c>
    </row>
    <row r="5" spans="1:38" s="126" customFormat="1" ht="22.5" customHeight="1">
      <c r="A5" s="272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73"/>
      <c r="X5" s="265"/>
      <c r="Y5" s="274"/>
      <c r="Z5" s="265"/>
      <c r="AA5" s="265"/>
      <c r="AB5" s="265"/>
      <c r="AC5" s="273"/>
      <c r="AD5" s="265"/>
      <c r="AE5" s="274"/>
      <c r="AF5" s="269"/>
      <c r="AG5" s="269"/>
      <c r="AH5" s="269"/>
      <c r="AI5" s="275"/>
      <c r="AJ5" s="269"/>
      <c r="AK5" s="269"/>
      <c r="AL5" s="276"/>
    </row>
    <row r="6" spans="1:38" s="131" customFormat="1" ht="31.5" customHeight="1">
      <c r="A6" s="277" t="s">
        <v>237</v>
      </c>
      <c r="B6" s="278">
        <v>16841</v>
      </c>
      <c r="C6" s="278">
        <v>8448</v>
      </c>
      <c r="D6" s="278">
        <v>8393</v>
      </c>
      <c r="E6" s="279">
        <v>7288</v>
      </c>
      <c r="F6" s="278">
        <v>3364</v>
      </c>
      <c r="G6" s="278">
        <v>3924</v>
      </c>
      <c r="H6" s="279">
        <v>3264</v>
      </c>
      <c r="I6" s="278">
        <v>1353</v>
      </c>
      <c r="J6" s="278">
        <v>1911</v>
      </c>
      <c r="K6" s="280">
        <v>1377</v>
      </c>
      <c r="L6" s="278">
        <v>793</v>
      </c>
      <c r="M6" s="278">
        <v>584</v>
      </c>
      <c r="N6" s="280">
        <v>137</v>
      </c>
      <c r="O6" s="278">
        <v>123</v>
      </c>
      <c r="P6" s="278">
        <v>14</v>
      </c>
      <c r="Q6" s="279">
        <v>3971</v>
      </c>
      <c r="R6" s="278">
        <v>2434</v>
      </c>
      <c r="S6" s="278">
        <v>1537</v>
      </c>
      <c r="T6" s="278">
        <v>173</v>
      </c>
      <c r="U6" s="278">
        <v>60</v>
      </c>
      <c r="V6" s="278">
        <v>113</v>
      </c>
      <c r="W6" s="281">
        <v>629</v>
      </c>
      <c r="X6" s="282">
        <v>321</v>
      </c>
      <c r="Y6" s="283">
        <v>308</v>
      </c>
      <c r="Z6" s="278">
        <v>2</v>
      </c>
      <c r="AA6" s="278">
        <v>0</v>
      </c>
      <c r="AB6" s="278">
        <v>2</v>
      </c>
      <c r="AC6" s="281">
        <v>88</v>
      </c>
      <c r="AD6" s="282">
        <v>15</v>
      </c>
      <c r="AE6" s="283">
        <v>73</v>
      </c>
      <c r="AF6" s="284">
        <v>43.2753399441838</v>
      </c>
      <c r="AG6" s="284">
        <v>39.8200757575757</v>
      </c>
      <c r="AH6" s="284">
        <v>46.7532467532467</v>
      </c>
      <c r="AI6" s="285">
        <v>24.101894186806</v>
      </c>
      <c r="AJ6" s="284">
        <v>28.9891098484848</v>
      </c>
      <c r="AK6" s="284">
        <v>19.1826522101751</v>
      </c>
      <c r="AL6" s="286" t="s">
        <v>237</v>
      </c>
    </row>
    <row r="7" spans="1:38" s="126" customFormat="1" ht="31.5" customHeight="1">
      <c r="A7" s="287" t="s">
        <v>169</v>
      </c>
      <c r="B7" s="10">
        <v>10589</v>
      </c>
      <c r="C7" s="10">
        <v>4904</v>
      </c>
      <c r="D7" s="10">
        <v>5685</v>
      </c>
      <c r="E7" s="288">
        <v>6016</v>
      </c>
      <c r="F7" s="10">
        <v>2730</v>
      </c>
      <c r="G7" s="10">
        <v>3286</v>
      </c>
      <c r="H7" s="288">
        <v>1899</v>
      </c>
      <c r="I7" s="10">
        <v>633</v>
      </c>
      <c r="J7" s="10">
        <v>1266</v>
      </c>
      <c r="K7" s="289">
        <v>1167</v>
      </c>
      <c r="L7" s="10">
        <v>719</v>
      </c>
      <c r="M7" s="10">
        <v>448</v>
      </c>
      <c r="N7" s="289">
        <v>36</v>
      </c>
      <c r="O7" s="10">
        <v>29</v>
      </c>
      <c r="P7" s="10">
        <v>7</v>
      </c>
      <c r="Q7" s="288">
        <v>981</v>
      </c>
      <c r="R7" s="10">
        <v>552</v>
      </c>
      <c r="S7" s="10">
        <v>429</v>
      </c>
      <c r="T7" s="10">
        <v>90</v>
      </c>
      <c r="U7" s="10">
        <v>36</v>
      </c>
      <c r="V7" s="10">
        <v>54</v>
      </c>
      <c r="W7" s="174">
        <v>400</v>
      </c>
      <c r="X7" s="36">
        <v>205</v>
      </c>
      <c r="Y7" s="175">
        <v>195</v>
      </c>
      <c r="Z7" s="10">
        <v>0</v>
      </c>
      <c r="AA7" s="10">
        <v>0</v>
      </c>
      <c r="AB7" s="10">
        <v>0</v>
      </c>
      <c r="AC7" s="174">
        <v>33</v>
      </c>
      <c r="AD7" s="36">
        <v>10</v>
      </c>
      <c r="AE7" s="175">
        <v>23</v>
      </c>
      <c r="AF7" s="17">
        <v>56.8136745679478</v>
      </c>
      <c r="AG7" s="17">
        <v>55.668841761827</v>
      </c>
      <c r="AH7" s="17">
        <v>57.8012313104661</v>
      </c>
      <c r="AI7" s="290">
        <v>9.57597506846727</v>
      </c>
      <c r="AJ7" s="17">
        <v>11.4600326264274</v>
      </c>
      <c r="AK7" s="17">
        <v>7.95074758135444</v>
      </c>
      <c r="AL7" s="291" t="s">
        <v>169</v>
      </c>
    </row>
    <row r="8" spans="1:38" s="126" customFormat="1" ht="31.5" customHeight="1">
      <c r="A8" s="287" t="s">
        <v>170</v>
      </c>
      <c r="B8" s="10">
        <v>1161</v>
      </c>
      <c r="C8" s="10">
        <v>637</v>
      </c>
      <c r="D8" s="10">
        <v>524</v>
      </c>
      <c r="E8" s="289">
        <v>147</v>
      </c>
      <c r="F8" s="10">
        <v>75</v>
      </c>
      <c r="G8" s="10">
        <v>72</v>
      </c>
      <c r="H8" s="289">
        <v>292</v>
      </c>
      <c r="I8" s="10">
        <v>167</v>
      </c>
      <c r="J8" s="10">
        <v>125</v>
      </c>
      <c r="K8" s="289">
        <v>34</v>
      </c>
      <c r="L8" s="10">
        <v>12</v>
      </c>
      <c r="M8" s="10">
        <v>22</v>
      </c>
      <c r="N8" s="289">
        <v>20</v>
      </c>
      <c r="O8" s="10">
        <v>17</v>
      </c>
      <c r="P8" s="10">
        <v>3</v>
      </c>
      <c r="Q8" s="288">
        <v>609</v>
      </c>
      <c r="R8" s="10">
        <v>340</v>
      </c>
      <c r="S8" s="10">
        <v>269</v>
      </c>
      <c r="T8" s="10">
        <v>16</v>
      </c>
      <c r="U8" s="10">
        <v>5</v>
      </c>
      <c r="V8" s="10">
        <v>11</v>
      </c>
      <c r="W8" s="174">
        <v>43</v>
      </c>
      <c r="X8" s="36">
        <v>21</v>
      </c>
      <c r="Y8" s="175">
        <v>22</v>
      </c>
      <c r="Z8" s="10">
        <v>0</v>
      </c>
      <c r="AA8" s="10">
        <v>0</v>
      </c>
      <c r="AB8" s="10">
        <v>0</v>
      </c>
      <c r="AC8" s="174">
        <v>18</v>
      </c>
      <c r="AD8" s="36">
        <v>1</v>
      </c>
      <c r="AE8" s="175">
        <v>17</v>
      </c>
      <c r="AF8" s="17">
        <v>12.6614987080103</v>
      </c>
      <c r="AG8" s="17">
        <v>11.7739403453689</v>
      </c>
      <c r="AH8" s="17">
        <v>13.7404580152671</v>
      </c>
      <c r="AI8" s="290">
        <v>54.0051679586563</v>
      </c>
      <c r="AJ8" s="17">
        <v>53.5321821036106</v>
      </c>
      <c r="AK8" s="17">
        <v>54.5801526717557</v>
      </c>
      <c r="AL8" s="291" t="s">
        <v>170</v>
      </c>
    </row>
    <row r="9" spans="1:38" s="126" customFormat="1" ht="31.5" customHeight="1">
      <c r="A9" s="287" t="s">
        <v>171</v>
      </c>
      <c r="B9" s="10">
        <v>2222</v>
      </c>
      <c r="C9" s="10">
        <v>1981</v>
      </c>
      <c r="D9" s="10">
        <v>241</v>
      </c>
      <c r="E9" s="289">
        <v>299</v>
      </c>
      <c r="F9" s="10">
        <v>272</v>
      </c>
      <c r="G9" s="10">
        <v>27</v>
      </c>
      <c r="H9" s="289">
        <v>428</v>
      </c>
      <c r="I9" s="10">
        <v>358</v>
      </c>
      <c r="J9" s="10">
        <v>70</v>
      </c>
      <c r="K9" s="289">
        <v>26</v>
      </c>
      <c r="L9" s="10">
        <v>20</v>
      </c>
      <c r="M9" s="10">
        <v>6</v>
      </c>
      <c r="N9" s="289">
        <v>63</v>
      </c>
      <c r="O9" s="10">
        <v>61</v>
      </c>
      <c r="P9" s="10">
        <v>2</v>
      </c>
      <c r="Q9" s="288">
        <v>1341</v>
      </c>
      <c r="R9" s="10">
        <v>1211</v>
      </c>
      <c r="S9" s="10">
        <v>130</v>
      </c>
      <c r="T9" s="10">
        <v>8</v>
      </c>
      <c r="U9" s="10">
        <v>7</v>
      </c>
      <c r="V9" s="10">
        <v>1</v>
      </c>
      <c r="W9" s="174">
        <v>57</v>
      </c>
      <c r="X9" s="36">
        <v>52</v>
      </c>
      <c r="Y9" s="175">
        <v>5</v>
      </c>
      <c r="Z9" s="10">
        <v>0</v>
      </c>
      <c r="AA9" s="10">
        <v>0</v>
      </c>
      <c r="AB9" s="10">
        <v>0</v>
      </c>
      <c r="AC9" s="174">
        <v>2</v>
      </c>
      <c r="AD9" s="36">
        <v>2</v>
      </c>
      <c r="AE9" s="175">
        <v>0</v>
      </c>
      <c r="AF9" s="17">
        <v>13.4563456345634</v>
      </c>
      <c r="AG9" s="17">
        <v>13.7304391721352</v>
      </c>
      <c r="AH9" s="17">
        <v>11.2033195020746</v>
      </c>
      <c r="AI9" s="290">
        <v>60.4410441044104</v>
      </c>
      <c r="AJ9" s="17">
        <v>61.2317011610297</v>
      </c>
      <c r="AK9" s="17">
        <v>53.9419087136929</v>
      </c>
      <c r="AL9" s="291" t="s">
        <v>171</v>
      </c>
    </row>
    <row r="10" spans="1:38" s="126" customFormat="1" ht="31.5" customHeight="1">
      <c r="A10" s="287" t="s">
        <v>172</v>
      </c>
      <c r="B10" s="10">
        <v>1721</v>
      </c>
      <c r="C10" s="10">
        <v>520</v>
      </c>
      <c r="D10" s="10">
        <v>1201</v>
      </c>
      <c r="E10" s="289">
        <v>387</v>
      </c>
      <c r="F10" s="10">
        <v>158</v>
      </c>
      <c r="G10" s="10">
        <v>229</v>
      </c>
      <c r="H10" s="289">
        <v>441</v>
      </c>
      <c r="I10" s="10">
        <v>107</v>
      </c>
      <c r="J10" s="10">
        <v>334</v>
      </c>
      <c r="K10" s="289">
        <v>81</v>
      </c>
      <c r="L10" s="10">
        <v>17</v>
      </c>
      <c r="M10" s="10">
        <v>64</v>
      </c>
      <c r="N10" s="289">
        <v>12</v>
      </c>
      <c r="O10" s="10">
        <v>10</v>
      </c>
      <c r="P10" s="10">
        <v>2</v>
      </c>
      <c r="Q10" s="289">
        <v>667</v>
      </c>
      <c r="R10" s="10">
        <v>196</v>
      </c>
      <c r="S10" s="10">
        <v>471</v>
      </c>
      <c r="T10" s="10">
        <v>47</v>
      </c>
      <c r="U10" s="10">
        <v>11</v>
      </c>
      <c r="V10" s="10">
        <v>36</v>
      </c>
      <c r="W10" s="174">
        <v>84</v>
      </c>
      <c r="X10" s="36">
        <v>21</v>
      </c>
      <c r="Y10" s="175">
        <v>63</v>
      </c>
      <c r="Z10" s="10">
        <v>2</v>
      </c>
      <c r="AA10" s="10">
        <v>0</v>
      </c>
      <c r="AB10" s="10">
        <v>2</v>
      </c>
      <c r="AC10" s="174">
        <v>21</v>
      </c>
      <c r="AD10" s="36">
        <v>2</v>
      </c>
      <c r="AE10" s="175">
        <v>19</v>
      </c>
      <c r="AF10" s="17">
        <v>22.4869262056943</v>
      </c>
      <c r="AG10" s="17">
        <v>30.3846153846153</v>
      </c>
      <c r="AH10" s="17">
        <v>19.0674437968359</v>
      </c>
      <c r="AI10" s="290">
        <v>39.9767576990122</v>
      </c>
      <c r="AJ10" s="17">
        <v>38.076923076923</v>
      </c>
      <c r="AK10" s="17">
        <v>40.7993338884263</v>
      </c>
      <c r="AL10" s="291" t="s">
        <v>172</v>
      </c>
    </row>
    <row r="11" spans="1:38" s="126" customFormat="1" ht="31.5" customHeight="1">
      <c r="A11" s="287" t="s">
        <v>173</v>
      </c>
      <c r="B11" s="10">
        <v>22</v>
      </c>
      <c r="C11" s="10">
        <v>18</v>
      </c>
      <c r="D11" s="10">
        <v>4</v>
      </c>
      <c r="E11" s="289">
        <v>1</v>
      </c>
      <c r="F11" s="10">
        <v>1</v>
      </c>
      <c r="G11" s="10">
        <v>0</v>
      </c>
      <c r="H11" s="289">
        <v>2</v>
      </c>
      <c r="I11" s="10">
        <v>1</v>
      </c>
      <c r="J11" s="10">
        <v>1</v>
      </c>
      <c r="K11" s="289">
        <v>1</v>
      </c>
      <c r="L11" s="10">
        <v>1</v>
      </c>
      <c r="M11" s="10">
        <v>0</v>
      </c>
      <c r="N11" s="289">
        <v>5</v>
      </c>
      <c r="O11" s="10">
        <v>5</v>
      </c>
      <c r="P11" s="10">
        <v>0</v>
      </c>
      <c r="Q11" s="289">
        <v>13</v>
      </c>
      <c r="R11" s="10">
        <v>10</v>
      </c>
      <c r="S11" s="10">
        <v>3</v>
      </c>
      <c r="T11" s="10">
        <v>0</v>
      </c>
      <c r="U11" s="10">
        <v>0</v>
      </c>
      <c r="V11" s="10">
        <v>0</v>
      </c>
      <c r="W11" s="174">
        <v>0</v>
      </c>
      <c r="X11" s="36">
        <v>0</v>
      </c>
      <c r="Y11" s="175">
        <v>0</v>
      </c>
      <c r="Z11" s="10">
        <v>0</v>
      </c>
      <c r="AA11" s="10">
        <v>0</v>
      </c>
      <c r="AB11" s="10">
        <v>0</v>
      </c>
      <c r="AC11" s="174">
        <v>0</v>
      </c>
      <c r="AD11" s="36">
        <v>0</v>
      </c>
      <c r="AE11" s="175">
        <v>0</v>
      </c>
      <c r="AF11" s="17">
        <v>4.54545454545454</v>
      </c>
      <c r="AG11" s="17">
        <v>5.55555555555555</v>
      </c>
      <c r="AH11" s="17">
        <v>0</v>
      </c>
      <c r="AI11" s="290">
        <v>59.0909090909091</v>
      </c>
      <c r="AJ11" s="17">
        <v>55.5555555555555</v>
      </c>
      <c r="AK11" s="17">
        <v>75</v>
      </c>
      <c r="AL11" s="291" t="s">
        <v>173</v>
      </c>
    </row>
    <row r="12" spans="1:38" s="126" customFormat="1" ht="31.5" customHeight="1">
      <c r="A12" s="287" t="s">
        <v>174</v>
      </c>
      <c r="B12" s="10">
        <v>186</v>
      </c>
      <c r="C12" s="10">
        <v>19</v>
      </c>
      <c r="D12" s="10">
        <v>167</v>
      </c>
      <c r="E12" s="289">
        <v>38</v>
      </c>
      <c r="F12" s="10">
        <v>0</v>
      </c>
      <c r="G12" s="10">
        <v>38</v>
      </c>
      <c r="H12" s="289">
        <v>46</v>
      </c>
      <c r="I12" s="10">
        <v>6</v>
      </c>
      <c r="J12" s="10">
        <v>40</v>
      </c>
      <c r="K12" s="289">
        <v>9</v>
      </c>
      <c r="L12" s="10">
        <v>0</v>
      </c>
      <c r="M12" s="10">
        <v>9</v>
      </c>
      <c r="N12" s="10">
        <v>0</v>
      </c>
      <c r="O12" s="10">
        <v>0</v>
      </c>
      <c r="P12" s="10">
        <v>0</v>
      </c>
      <c r="Q12" s="289">
        <v>83</v>
      </c>
      <c r="R12" s="10">
        <v>13</v>
      </c>
      <c r="S12" s="10">
        <v>70</v>
      </c>
      <c r="T12" s="10">
        <v>3</v>
      </c>
      <c r="U12" s="10">
        <v>0</v>
      </c>
      <c r="V12" s="10">
        <v>3</v>
      </c>
      <c r="W12" s="174">
        <v>7</v>
      </c>
      <c r="X12" s="36">
        <v>0</v>
      </c>
      <c r="Y12" s="175">
        <v>7</v>
      </c>
      <c r="Z12" s="10">
        <v>0</v>
      </c>
      <c r="AA12" s="10">
        <v>0</v>
      </c>
      <c r="AB12" s="10">
        <v>0</v>
      </c>
      <c r="AC12" s="174">
        <v>2</v>
      </c>
      <c r="AD12" s="36">
        <v>0</v>
      </c>
      <c r="AE12" s="175">
        <v>2</v>
      </c>
      <c r="AF12" s="17">
        <v>20.4301075268817</v>
      </c>
      <c r="AG12" s="17">
        <v>0</v>
      </c>
      <c r="AH12" s="17">
        <v>22.754491017964</v>
      </c>
      <c r="AI12" s="290">
        <v>45.6989247311827</v>
      </c>
      <c r="AJ12" s="17">
        <v>68.4210526315789</v>
      </c>
      <c r="AK12" s="17">
        <v>43.1137724550898</v>
      </c>
      <c r="AL12" s="291" t="s">
        <v>174</v>
      </c>
    </row>
    <row r="13" spans="1:38" s="126" customFormat="1" ht="31.5" customHeight="1">
      <c r="A13" s="287" t="s">
        <v>175</v>
      </c>
      <c r="B13" s="10">
        <v>187</v>
      </c>
      <c r="C13" s="10">
        <v>4</v>
      </c>
      <c r="D13" s="10">
        <v>183</v>
      </c>
      <c r="E13" s="289">
        <v>170</v>
      </c>
      <c r="F13" s="10">
        <v>3</v>
      </c>
      <c r="G13" s="10">
        <v>167</v>
      </c>
      <c r="H13" s="289">
        <v>1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89">
        <v>10</v>
      </c>
      <c r="R13" s="10">
        <v>0</v>
      </c>
      <c r="S13" s="10">
        <v>10</v>
      </c>
      <c r="T13" s="10">
        <v>6</v>
      </c>
      <c r="U13" s="10">
        <v>1</v>
      </c>
      <c r="V13" s="10">
        <v>5</v>
      </c>
      <c r="W13" s="174">
        <v>0</v>
      </c>
      <c r="X13" s="36">
        <v>0</v>
      </c>
      <c r="Y13" s="175">
        <v>0</v>
      </c>
      <c r="Z13" s="10">
        <v>0</v>
      </c>
      <c r="AA13" s="10">
        <v>0</v>
      </c>
      <c r="AB13" s="10">
        <v>0</v>
      </c>
      <c r="AC13" s="174">
        <v>0</v>
      </c>
      <c r="AD13" s="36">
        <v>0</v>
      </c>
      <c r="AE13" s="175">
        <v>0</v>
      </c>
      <c r="AF13" s="17">
        <v>90.9090909090909</v>
      </c>
      <c r="AG13" s="17">
        <v>75</v>
      </c>
      <c r="AH13" s="17">
        <v>91.2568306010929</v>
      </c>
      <c r="AI13" s="290">
        <v>5.3475935828877</v>
      </c>
      <c r="AJ13" s="17">
        <v>0</v>
      </c>
      <c r="AK13" s="17">
        <v>5.46448087431694</v>
      </c>
      <c r="AL13" s="291" t="s">
        <v>175</v>
      </c>
    </row>
    <row r="14" spans="1:38" s="126" customFormat="1" ht="31.5" customHeight="1">
      <c r="A14" s="287" t="s">
        <v>176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74">
        <v>0</v>
      </c>
      <c r="X14" s="36">
        <v>0</v>
      </c>
      <c r="Y14" s="175">
        <v>0</v>
      </c>
      <c r="Z14" s="10">
        <v>0</v>
      </c>
      <c r="AA14" s="10">
        <v>0</v>
      </c>
      <c r="AB14" s="10">
        <v>0</v>
      </c>
      <c r="AC14" s="174">
        <v>0</v>
      </c>
      <c r="AD14" s="36">
        <v>0</v>
      </c>
      <c r="AE14" s="175">
        <v>0</v>
      </c>
      <c r="AF14" s="17">
        <v>0</v>
      </c>
      <c r="AG14" s="17">
        <v>0</v>
      </c>
      <c r="AH14" s="17">
        <v>0</v>
      </c>
      <c r="AI14" s="290">
        <v>0</v>
      </c>
      <c r="AJ14" s="17">
        <v>0</v>
      </c>
      <c r="AK14" s="17">
        <v>0</v>
      </c>
      <c r="AL14" s="291" t="s">
        <v>176</v>
      </c>
    </row>
    <row r="15" spans="1:38" s="126" customFormat="1" ht="31.5" customHeight="1">
      <c r="A15" s="287" t="s">
        <v>177</v>
      </c>
      <c r="B15" s="10">
        <v>209</v>
      </c>
      <c r="C15" s="10">
        <v>34</v>
      </c>
      <c r="D15" s="10">
        <v>175</v>
      </c>
      <c r="E15" s="289">
        <v>17</v>
      </c>
      <c r="F15" s="10">
        <v>4</v>
      </c>
      <c r="G15" s="10">
        <v>13</v>
      </c>
      <c r="H15" s="289">
        <v>44</v>
      </c>
      <c r="I15" s="10">
        <v>9</v>
      </c>
      <c r="J15" s="10">
        <v>35</v>
      </c>
      <c r="K15" s="289">
        <v>17</v>
      </c>
      <c r="L15" s="10">
        <v>3</v>
      </c>
      <c r="M15" s="10">
        <v>14</v>
      </c>
      <c r="N15" s="10">
        <v>0</v>
      </c>
      <c r="O15" s="10">
        <v>0</v>
      </c>
      <c r="P15" s="10">
        <v>0</v>
      </c>
      <c r="Q15" s="289">
        <v>126</v>
      </c>
      <c r="R15" s="10">
        <v>18</v>
      </c>
      <c r="S15" s="10">
        <v>108</v>
      </c>
      <c r="T15" s="10">
        <v>3</v>
      </c>
      <c r="U15" s="10">
        <v>0</v>
      </c>
      <c r="V15" s="10">
        <v>3</v>
      </c>
      <c r="W15" s="174">
        <v>2</v>
      </c>
      <c r="X15" s="36">
        <v>0</v>
      </c>
      <c r="Y15" s="175">
        <v>2</v>
      </c>
      <c r="Z15" s="10">
        <v>0</v>
      </c>
      <c r="AA15" s="10">
        <v>0</v>
      </c>
      <c r="AB15" s="10">
        <v>0</v>
      </c>
      <c r="AC15" s="174">
        <v>10</v>
      </c>
      <c r="AD15" s="36">
        <v>0</v>
      </c>
      <c r="AE15" s="175">
        <v>10</v>
      </c>
      <c r="AF15" s="17">
        <v>8.13397129186603</v>
      </c>
      <c r="AG15" s="17">
        <v>11.7647058823529</v>
      </c>
      <c r="AH15" s="17">
        <v>7.42857142857143</v>
      </c>
      <c r="AI15" s="290">
        <v>65.0717703349282</v>
      </c>
      <c r="AJ15" s="17">
        <v>52.9411764705882</v>
      </c>
      <c r="AK15" s="17">
        <v>67.4285714285714</v>
      </c>
      <c r="AL15" s="291" t="s">
        <v>177</v>
      </c>
    </row>
    <row r="16" spans="1:38" s="126" customFormat="1" ht="31.5" customHeight="1">
      <c r="A16" s="287" t="s">
        <v>178</v>
      </c>
      <c r="B16" s="10">
        <v>253</v>
      </c>
      <c r="C16" s="10">
        <v>148</v>
      </c>
      <c r="D16" s="10">
        <v>105</v>
      </c>
      <c r="E16" s="289">
        <v>167</v>
      </c>
      <c r="F16" s="10">
        <v>94</v>
      </c>
      <c r="G16" s="10">
        <v>73</v>
      </c>
      <c r="H16" s="289">
        <v>22</v>
      </c>
      <c r="I16" s="10">
        <v>12</v>
      </c>
      <c r="J16" s="10">
        <v>10</v>
      </c>
      <c r="K16" s="289">
        <v>39</v>
      </c>
      <c r="L16" s="10">
        <v>20</v>
      </c>
      <c r="M16" s="10">
        <v>19</v>
      </c>
      <c r="N16" s="289">
        <v>1</v>
      </c>
      <c r="O16" s="10">
        <v>1</v>
      </c>
      <c r="P16" s="10">
        <v>0</v>
      </c>
      <c r="Q16" s="289">
        <v>7</v>
      </c>
      <c r="R16" s="10">
        <v>6</v>
      </c>
      <c r="S16" s="10">
        <v>1</v>
      </c>
      <c r="T16" s="10">
        <v>0</v>
      </c>
      <c r="U16" s="10">
        <v>0</v>
      </c>
      <c r="V16" s="10">
        <v>0</v>
      </c>
      <c r="W16" s="174">
        <v>17</v>
      </c>
      <c r="X16" s="36">
        <v>15</v>
      </c>
      <c r="Y16" s="175">
        <v>2</v>
      </c>
      <c r="Z16" s="10">
        <v>0</v>
      </c>
      <c r="AA16" s="10">
        <v>0</v>
      </c>
      <c r="AB16" s="10">
        <v>0</v>
      </c>
      <c r="AC16" s="174">
        <v>0</v>
      </c>
      <c r="AD16" s="36">
        <v>0</v>
      </c>
      <c r="AE16" s="175">
        <v>0</v>
      </c>
      <c r="AF16" s="17">
        <v>66.0079051383399</v>
      </c>
      <c r="AG16" s="17">
        <v>63.5135135135135</v>
      </c>
      <c r="AH16" s="17">
        <v>69.5238095238095</v>
      </c>
      <c r="AI16" s="290">
        <v>2.76679841897233</v>
      </c>
      <c r="AJ16" s="17">
        <v>4.05405405405405</v>
      </c>
      <c r="AK16" s="17">
        <v>0.95238095238095</v>
      </c>
      <c r="AL16" s="291" t="s">
        <v>178</v>
      </c>
    </row>
    <row r="17" spans="1:38" s="126" customFormat="1" ht="31.5" customHeight="1">
      <c r="A17" s="287" t="s">
        <v>179</v>
      </c>
      <c r="B17" s="10">
        <v>291</v>
      </c>
      <c r="C17" s="10">
        <v>183</v>
      </c>
      <c r="D17" s="10">
        <v>108</v>
      </c>
      <c r="E17" s="289">
        <v>46</v>
      </c>
      <c r="F17" s="10">
        <v>27</v>
      </c>
      <c r="G17" s="10">
        <v>19</v>
      </c>
      <c r="H17" s="289">
        <v>89</v>
      </c>
      <c r="I17" s="10">
        <v>60</v>
      </c>
      <c r="J17" s="10">
        <v>29</v>
      </c>
      <c r="K17" s="289">
        <v>3</v>
      </c>
      <c r="L17" s="10">
        <v>1</v>
      </c>
      <c r="M17" s="10">
        <v>2</v>
      </c>
      <c r="N17" s="10">
        <v>0</v>
      </c>
      <c r="O17" s="10">
        <v>0</v>
      </c>
      <c r="P17" s="10">
        <v>0</v>
      </c>
      <c r="Q17" s="289">
        <v>134</v>
      </c>
      <c r="R17" s="10">
        <v>88</v>
      </c>
      <c r="S17" s="10">
        <v>46</v>
      </c>
      <c r="T17" s="10">
        <v>0</v>
      </c>
      <c r="U17" s="10">
        <v>0</v>
      </c>
      <c r="V17" s="10">
        <v>0</v>
      </c>
      <c r="W17" s="174">
        <v>19</v>
      </c>
      <c r="X17" s="36">
        <v>7</v>
      </c>
      <c r="Y17" s="175">
        <v>12</v>
      </c>
      <c r="Z17" s="10">
        <v>0</v>
      </c>
      <c r="AA17" s="10">
        <v>0</v>
      </c>
      <c r="AB17" s="10">
        <v>0</v>
      </c>
      <c r="AC17" s="174">
        <v>2</v>
      </c>
      <c r="AD17" s="36">
        <v>0</v>
      </c>
      <c r="AE17" s="175">
        <v>2</v>
      </c>
      <c r="AF17" s="17">
        <v>15.807560137457</v>
      </c>
      <c r="AG17" s="17">
        <v>14.7540983606557</v>
      </c>
      <c r="AH17" s="17">
        <v>17.5925925925925</v>
      </c>
      <c r="AI17" s="290">
        <v>46.7353951890034</v>
      </c>
      <c r="AJ17" s="17">
        <v>48.087431693989</v>
      </c>
      <c r="AK17" s="17">
        <v>44.4444444444444</v>
      </c>
      <c r="AL17" s="291" t="s">
        <v>179</v>
      </c>
    </row>
    <row r="18" spans="1:38" s="126" customFormat="1" ht="31.5" customHeight="1">
      <c r="A18" s="287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73"/>
      <c r="X18" s="265"/>
      <c r="Y18" s="274"/>
      <c r="Z18" s="292"/>
      <c r="AA18" s="292"/>
      <c r="AB18" s="292"/>
      <c r="AC18" s="273"/>
      <c r="AD18" s="265"/>
      <c r="AE18" s="274"/>
      <c r="AF18" s="292"/>
      <c r="AG18" s="292"/>
      <c r="AH18" s="292"/>
      <c r="AI18" s="273"/>
      <c r="AJ18" s="292"/>
      <c r="AK18" s="292"/>
      <c r="AL18" s="291"/>
    </row>
    <row r="19" spans="1:38" s="131" customFormat="1" ht="31.5" customHeight="1">
      <c r="A19" s="293" t="s">
        <v>238</v>
      </c>
      <c r="B19" s="294">
        <v>16724</v>
      </c>
      <c r="C19" s="294">
        <v>8374</v>
      </c>
      <c r="D19" s="294">
        <v>8350</v>
      </c>
      <c r="E19" s="295">
        <v>7277</v>
      </c>
      <c r="F19" s="294">
        <v>3358</v>
      </c>
      <c r="G19" s="294">
        <v>3919</v>
      </c>
      <c r="H19" s="295">
        <v>3251</v>
      </c>
      <c r="I19" s="296">
        <v>1346</v>
      </c>
      <c r="J19" s="294">
        <v>1905</v>
      </c>
      <c r="K19" s="295">
        <v>1372</v>
      </c>
      <c r="L19" s="294">
        <v>791</v>
      </c>
      <c r="M19" s="294">
        <v>581</v>
      </c>
      <c r="N19" s="295">
        <v>136</v>
      </c>
      <c r="O19" s="294">
        <v>123</v>
      </c>
      <c r="P19" s="294">
        <v>13</v>
      </c>
      <c r="Q19" s="295">
        <v>3922</v>
      </c>
      <c r="R19" s="294">
        <v>2392</v>
      </c>
      <c r="S19" s="294">
        <v>1530</v>
      </c>
      <c r="T19" s="278">
        <v>141</v>
      </c>
      <c r="U19" s="278">
        <v>47</v>
      </c>
      <c r="V19" s="278">
        <v>94</v>
      </c>
      <c r="W19" s="281">
        <v>623</v>
      </c>
      <c r="X19" s="282">
        <v>317</v>
      </c>
      <c r="Y19" s="283">
        <v>306</v>
      </c>
      <c r="Z19" s="278">
        <v>2</v>
      </c>
      <c r="AA19" s="292">
        <v>0</v>
      </c>
      <c r="AB19" s="278">
        <v>2</v>
      </c>
      <c r="AC19" s="281">
        <v>87</v>
      </c>
      <c r="AD19" s="282">
        <v>15</v>
      </c>
      <c r="AE19" s="283">
        <v>72</v>
      </c>
      <c r="AF19" s="297">
        <v>43.5123176273618</v>
      </c>
      <c r="AG19" s="297">
        <v>40.100310484834</v>
      </c>
      <c r="AH19" s="297">
        <v>46.9341317365269</v>
      </c>
      <c r="AI19" s="298">
        <v>23.971537909591</v>
      </c>
      <c r="AJ19" s="297">
        <v>28.7437305946978</v>
      </c>
      <c r="AK19" s="297">
        <v>19.1856287425149</v>
      </c>
      <c r="AL19" s="299" t="s">
        <v>238</v>
      </c>
    </row>
    <row r="20" spans="1:38" s="126" customFormat="1" ht="31.5" customHeight="1">
      <c r="A20" s="287" t="s">
        <v>180</v>
      </c>
      <c r="B20" s="300">
        <v>10529</v>
      </c>
      <c r="C20" s="300">
        <v>4874</v>
      </c>
      <c r="D20" s="300">
        <v>5655</v>
      </c>
      <c r="E20" s="301">
        <v>6009</v>
      </c>
      <c r="F20" s="300">
        <v>2726</v>
      </c>
      <c r="G20" s="300">
        <v>3283</v>
      </c>
      <c r="H20" s="301">
        <v>1891</v>
      </c>
      <c r="I20" s="300">
        <v>631</v>
      </c>
      <c r="J20" s="300">
        <v>1260</v>
      </c>
      <c r="K20" s="301">
        <v>1163</v>
      </c>
      <c r="L20" s="300">
        <v>717</v>
      </c>
      <c r="M20" s="300">
        <v>446</v>
      </c>
      <c r="N20" s="301">
        <v>35</v>
      </c>
      <c r="O20" s="300">
        <v>29</v>
      </c>
      <c r="P20" s="300">
        <v>6</v>
      </c>
      <c r="Q20" s="301">
        <v>963</v>
      </c>
      <c r="R20" s="300">
        <v>539</v>
      </c>
      <c r="S20" s="300">
        <v>424</v>
      </c>
      <c r="T20" s="292">
        <v>70</v>
      </c>
      <c r="U20" s="292">
        <v>28</v>
      </c>
      <c r="V20" s="292">
        <v>42</v>
      </c>
      <c r="W20" s="273">
        <v>398</v>
      </c>
      <c r="X20" s="265">
        <v>204</v>
      </c>
      <c r="Y20" s="274">
        <v>194</v>
      </c>
      <c r="Z20" s="292">
        <v>0</v>
      </c>
      <c r="AA20" s="292">
        <v>0</v>
      </c>
      <c r="AB20" s="292">
        <v>0</v>
      </c>
      <c r="AC20" s="273">
        <v>33</v>
      </c>
      <c r="AD20" s="265">
        <v>10</v>
      </c>
      <c r="AE20" s="274">
        <v>23</v>
      </c>
      <c r="AF20" s="302">
        <v>57.0709469085383</v>
      </c>
      <c r="AG20" s="302">
        <v>55.9294214197784</v>
      </c>
      <c r="AH20" s="302">
        <v>58.0548187444739</v>
      </c>
      <c r="AI20" s="303">
        <v>9.45958780510969</v>
      </c>
      <c r="AJ20" s="302">
        <v>11.2638489946655</v>
      </c>
      <c r="AK20" s="302">
        <v>7.90450928381963</v>
      </c>
      <c r="AL20" s="291" t="s">
        <v>180</v>
      </c>
    </row>
    <row r="21" spans="1:38" s="126" customFormat="1" ht="31.5" customHeight="1">
      <c r="A21" s="287" t="s">
        <v>181</v>
      </c>
      <c r="B21" s="304">
        <v>1161</v>
      </c>
      <c r="C21" s="304">
        <v>637</v>
      </c>
      <c r="D21" s="304">
        <v>524</v>
      </c>
      <c r="E21" s="301">
        <v>147</v>
      </c>
      <c r="F21" s="304">
        <v>75</v>
      </c>
      <c r="G21" s="304">
        <v>72</v>
      </c>
      <c r="H21" s="301">
        <v>292</v>
      </c>
      <c r="I21" s="304">
        <v>167</v>
      </c>
      <c r="J21" s="304">
        <v>125</v>
      </c>
      <c r="K21" s="301">
        <v>34</v>
      </c>
      <c r="L21" s="304">
        <v>12</v>
      </c>
      <c r="M21" s="304">
        <v>22</v>
      </c>
      <c r="N21" s="301">
        <v>20</v>
      </c>
      <c r="O21" s="304">
        <v>17</v>
      </c>
      <c r="P21" s="304">
        <v>3</v>
      </c>
      <c r="Q21" s="301">
        <v>609</v>
      </c>
      <c r="R21" s="304">
        <v>340</v>
      </c>
      <c r="S21" s="304">
        <v>269</v>
      </c>
      <c r="T21" s="10">
        <v>16</v>
      </c>
      <c r="U21" s="10">
        <v>5</v>
      </c>
      <c r="V21" s="10">
        <v>11</v>
      </c>
      <c r="W21" s="174">
        <v>43</v>
      </c>
      <c r="X21" s="36">
        <v>21</v>
      </c>
      <c r="Y21" s="175">
        <v>22</v>
      </c>
      <c r="Z21" s="10">
        <v>0</v>
      </c>
      <c r="AA21" s="10">
        <v>0</v>
      </c>
      <c r="AB21" s="10">
        <v>0</v>
      </c>
      <c r="AC21" s="174">
        <v>18</v>
      </c>
      <c r="AD21" s="36">
        <v>1</v>
      </c>
      <c r="AE21" s="175">
        <v>17</v>
      </c>
      <c r="AF21" s="17">
        <v>12.6614987080103</v>
      </c>
      <c r="AG21" s="17">
        <v>11.7739403453689</v>
      </c>
      <c r="AH21" s="17">
        <v>13.7404580152671</v>
      </c>
      <c r="AI21" s="290">
        <v>54.0051679586563</v>
      </c>
      <c r="AJ21" s="17">
        <v>53.5321821036106</v>
      </c>
      <c r="AK21" s="17">
        <v>54.5801526717557</v>
      </c>
      <c r="AL21" s="291" t="s">
        <v>181</v>
      </c>
    </row>
    <row r="22" spans="1:38" s="126" customFormat="1" ht="31.5" customHeight="1">
      <c r="A22" s="287" t="s">
        <v>182</v>
      </c>
      <c r="B22" s="304">
        <v>2188</v>
      </c>
      <c r="C22" s="304">
        <v>1949</v>
      </c>
      <c r="D22" s="304">
        <v>239</v>
      </c>
      <c r="E22" s="301">
        <v>297</v>
      </c>
      <c r="F22" s="304">
        <v>271</v>
      </c>
      <c r="G22" s="304">
        <v>26</v>
      </c>
      <c r="H22" s="301">
        <v>424</v>
      </c>
      <c r="I22" s="304">
        <v>354</v>
      </c>
      <c r="J22" s="304">
        <v>70</v>
      </c>
      <c r="K22" s="301">
        <v>26</v>
      </c>
      <c r="L22" s="304">
        <v>20</v>
      </c>
      <c r="M22" s="304">
        <v>6</v>
      </c>
      <c r="N22" s="301">
        <v>63</v>
      </c>
      <c r="O22" s="304">
        <v>61</v>
      </c>
      <c r="P22" s="304">
        <v>2</v>
      </c>
      <c r="Q22" s="301">
        <v>1315</v>
      </c>
      <c r="R22" s="304">
        <v>1186</v>
      </c>
      <c r="S22" s="304">
        <v>129</v>
      </c>
      <c r="T22" s="10">
        <v>8</v>
      </c>
      <c r="U22" s="10">
        <v>7</v>
      </c>
      <c r="V22" s="10">
        <v>1</v>
      </c>
      <c r="W22" s="174">
        <v>55</v>
      </c>
      <c r="X22" s="36">
        <v>50</v>
      </c>
      <c r="Y22" s="175">
        <v>5</v>
      </c>
      <c r="Z22" s="10">
        <v>0</v>
      </c>
      <c r="AA22" s="10">
        <v>0</v>
      </c>
      <c r="AB22" s="10">
        <v>0</v>
      </c>
      <c r="AC22" s="174">
        <v>2</v>
      </c>
      <c r="AD22" s="36">
        <v>2</v>
      </c>
      <c r="AE22" s="175">
        <v>0</v>
      </c>
      <c r="AF22" s="17">
        <v>13.5740402193784</v>
      </c>
      <c r="AG22" s="17">
        <v>13.9045664443304</v>
      </c>
      <c r="AH22" s="17">
        <v>10.8786610878661</v>
      </c>
      <c r="AI22" s="290">
        <v>60.1919561243144</v>
      </c>
      <c r="AJ22" s="17">
        <v>60.9543355566957</v>
      </c>
      <c r="AK22" s="17">
        <v>53.9748953974895</v>
      </c>
      <c r="AL22" s="291" t="s">
        <v>182</v>
      </c>
    </row>
    <row r="23" spans="1:38" s="126" customFormat="1" ht="31.5" customHeight="1">
      <c r="A23" s="287" t="s">
        <v>183</v>
      </c>
      <c r="B23" s="304">
        <v>1698</v>
      </c>
      <c r="C23" s="304">
        <v>508</v>
      </c>
      <c r="D23" s="304">
        <v>1190</v>
      </c>
      <c r="E23" s="301">
        <v>385</v>
      </c>
      <c r="F23" s="304">
        <v>157</v>
      </c>
      <c r="G23" s="304">
        <v>228</v>
      </c>
      <c r="H23" s="301">
        <v>440</v>
      </c>
      <c r="I23" s="304">
        <v>106</v>
      </c>
      <c r="J23" s="304">
        <v>334</v>
      </c>
      <c r="K23" s="301">
        <v>80</v>
      </c>
      <c r="L23" s="304">
        <v>17</v>
      </c>
      <c r="M23" s="304">
        <v>63</v>
      </c>
      <c r="N23" s="301">
        <v>12</v>
      </c>
      <c r="O23" s="304">
        <v>10</v>
      </c>
      <c r="P23" s="304">
        <v>2</v>
      </c>
      <c r="Q23" s="301">
        <v>662</v>
      </c>
      <c r="R23" s="304">
        <v>192</v>
      </c>
      <c r="S23" s="304">
        <v>470</v>
      </c>
      <c r="T23" s="10">
        <v>35</v>
      </c>
      <c r="U23" s="10">
        <v>6</v>
      </c>
      <c r="V23" s="10">
        <v>29</v>
      </c>
      <c r="W23" s="174">
        <v>82</v>
      </c>
      <c r="X23" s="36">
        <v>20</v>
      </c>
      <c r="Y23" s="175">
        <v>62</v>
      </c>
      <c r="Z23" s="10">
        <v>2</v>
      </c>
      <c r="AA23" s="10">
        <v>0</v>
      </c>
      <c r="AB23" s="10">
        <v>2</v>
      </c>
      <c r="AC23" s="174">
        <v>20</v>
      </c>
      <c r="AD23" s="36">
        <v>2</v>
      </c>
      <c r="AE23" s="175">
        <v>18</v>
      </c>
      <c r="AF23" s="17">
        <v>22.6737338044758</v>
      </c>
      <c r="AG23" s="17">
        <v>30.9055118110236</v>
      </c>
      <c r="AH23" s="17">
        <v>19.1596638655462</v>
      </c>
      <c r="AI23" s="290">
        <v>40.1648998822143</v>
      </c>
      <c r="AJ23" s="17">
        <v>38.1889763779527</v>
      </c>
      <c r="AK23" s="17">
        <v>41.0084033613445</v>
      </c>
      <c r="AL23" s="291" t="s">
        <v>183</v>
      </c>
    </row>
    <row r="24" spans="1:38" s="126" customFormat="1" ht="31.5" customHeight="1">
      <c r="A24" s="287" t="s">
        <v>184</v>
      </c>
      <c r="B24" s="10">
        <v>22</v>
      </c>
      <c r="C24" s="10">
        <v>18</v>
      </c>
      <c r="D24" s="10">
        <v>4</v>
      </c>
      <c r="E24" s="289">
        <v>1</v>
      </c>
      <c r="F24" s="10">
        <v>1</v>
      </c>
      <c r="G24" s="10">
        <v>0</v>
      </c>
      <c r="H24" s="289">
        <v>2</v>
      </c>
      <c r="I24" s="10">
        <v>1</v>
      </c>
      <c r="J24" s="10">
        <v>1</v>
      </c>
      <c r="K24" s="289">
        <v>1</v>
      </c>
      <c r="L24" s="10">
        <v>1</v>
      </c>
      <c r="M24" s="10">
        <v>0</v>
      </c>
      <c r="N24" s="289">
        <v>5</v>
      </c>
      <c r="O24" s="10">
        <v>5</v>
      </c>
      <c r="P24" s="10">
        <v>0</v>
      </c>
      <c r="Q24" s="289">
        <v>13</v>
      </c>
      <c r="R24" s="10">
        <v>10</v>
      </c>
      <c r="S24" s="10">
        <v>3</v>
      </c>
      <c r="T24" s="10">
        <v>0</v>
      </c>
      <c r="U24" s="10">
        <v>0</v>
      </c>
      <c r="V24" s="10">
        <v>0</v>
      </c>
      <c r="W24" s="174">
        <v>0</v>
      </c>
      <c r="X24" s="36">
        <v>0</v>
      </c>
      <c r="Y24" s="175">
        <v>0</v>
      </c>
      <c r="Z24" s="10">
        <v>0</v>
      </c>
      <c r="AA24" s="10">
        <v>0</v>
      </c>
      <c r="AB24" s="10">
        <v>0</v>
      </c>
      <c r="AC24" s="174">
        <v>0</v>
      </c>
      <c r="AD24" s="36">
        <v>0</v>
      </c>
      <c r="AE24" s="175">
        <v>0</v>
      </c>
      <c r="AF24" s="17">
        <v>4.54545454545454</v>
      </c>
      <c r="AG24" s="17">
        <v>5.55555555555555</v>
      </c>
      <c r="AH24" s="17">
        <v>0</v>
      </c>
      <c r="AI24" s="290">
        <v>59.0909090909091</v>
      </c>
      <c r="AJ24" s="17">
        <v>55.5555555555555</v>
      </c>
      <c r="AK24" s="17">
        <v>75</v>
      </c>
      <c r="AL24" s="291" t="s">
        <v>184</v>
      </c>
    </row>
    <row r="25" spans="1:38" s="126" customFormat="1" ht="31.5" customHeight="1">
      <c r="A25" s="287" t="s">
        <v>185</v>
      </c>
      <c r="B25" s="10">
        <v>186</v>
      </c>
      <c r="C25" s="10">
        <v>19</v>
      </c>
      <c r="D25" s="10">
        <v>167</v>
      </c>
      <c r="E25" s="289">
        <v>38</v>
      </c>
      <c r="F25" s="10">
        <v>0</v>
      </c>
      <c r="G25" s="10">
        <v>38</v>
      </c>
      <c r="H25" s="289">
        <v>46</v>
      </c>
      <c r="I25" s="10">
        <v>6</v>
      </c>
      <c r="J25" s="10">
        <v>40</v>
      </c>
      <c r="K25" s="289">
        <v>9</v>
      </c>
      <c r="L25" s="10">
        <v>0</v>
      </c>
      <c r="M25" s="10">
        <v>9</v>
      </c>
      <c r="N25" s="10">
        <v>0</v>
      </c>
      <c r="O25" s="10">
        <v>0</v>
      </c>
      <c r="P25" s="10">
        <v>0</v>
      </c>
      <c r="Q25" s="289">
        <v>83</v>
      </c>
      <c r="R25" s="10">
        <v>13</v>
      </c>
      <c r="S25" s="10">
        <v>70</v>
      </c>
      <c r="T25" s="10">
        <v>3</v>
      </c>
      <c r="U25" s="10">
        <v>0</v>
      </c>
      <c r="V25" s="10">
        <v>3</v>
      </c>
      <c r="W25" s="174">
        <v>7</v>
      </c>
      <c r="X25" s="36">
        <v>0</v>
      </c>
      <c r="Y25" s="175">
        <v>7</v>
      </c>
      <c r="Z25" s="10">
        <v>0</v>
      </c>
      <c r="AA25" s="10">
        <v>0</v>
      </c>
      <c r="AB25" s="10">
        <v>0</v>
      </c>
      <c r="AC25" s="174">
        <v>2</v>
      </c>
      <c r="AD25" s="36">
        <v>0</v>
      </c>
      <c r="AE25" s="175">
        <v>2</v>
      </c>
      <c r="AF25" s="17">
        <v>20.4301075268817</v>
      </c>
      <c r="AG25" s="17">
        <v>0</v>
      </c>
      <c r="AH25" s="17">
        <v>22.754491017964</v>
      </c>
      <c r="AI25" s="290">
        <v>45.6989247311827</v>
      </c>
      <c r="AJ25" s="17">
        <v>68.4210526315789</v>
      </c>
      <c r="AK25" s="17">
        <v>43.1137724550898</v>
      </c>
      <c r="AL25" s="291" t="s">
        <v>185</v>
      </c>
    </row>
    <row r="26" spans="1:38" s="126" customFormat="1" ht="31.5" customHeight="1">
      <c r="A26" s="287" t="s">
        <v>186</v>
      </c>
      <c r="B26" s="10">
        <v>187</v>
      </c>
      <c r="C26" s="10">
        <v>4</v>
      </c>
      <c r="D26" s="10">
        <v>183</v>
      </c>
      <c r="E26" s="289">
        <v>170</v>
      </c>
      <c r="F26" s="10">
        <v>3</v>
      </c>
      <c r="G26" s="10">
        <v>167</v>
      </c>
      <c r="H26" s="289">
        <v>1</v>
      </c>
      <c r="I26" s="10">
        <v>0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89">
        <v>10</v>
      </c>
      <c r="R26" s="10">
        <v>0</v>
      </c>
      <c r="S26" s="10">
        <v>10</v>
      </c>
      <c r="T26" s="10">
        <v>6</v>
      </c>
      <c r="U26" s="10">
        <v>1</v>
      </c>
      <c r="V26" s="10">
        <v>5</v>
      </c>
      <c r="W26" s="174">
        <v>0</v>
      </c>
      <c r="X26" s="36">
        <v>0</v>
      </c>
      <c r="Y26" s="175">
        <v>0</v>
      </c>
      <c r="Z26" s="10">
        <v>0</v>
      </c>
      <c r="AA26" s="10">
        <v>0</v>
      </c>
      <c r="AB26" s="10">
        <v>0</v>
      </c>
      <c r="AC26" s="174">
        <v>0</v>
      </c>
      <c r="AD26" s="36">
        <v>0</v>
      </c>
      <c r="AE26" s="175">
        <v>0</v>
      </c>
      <c r="AF26" s="17">
        <v>90.9090909090909</v>
      </c>
      <c r="AG26" s="17">
        <v>75</v>
      </c>
      <c r="AH26" s="17">
        <v>91.2568306010929</v>
      </c>
      <c r="AI26" s="290">
        <v>5.3475935828877</v>
      </c>
      <c r="AJ26" s="17">
        <v>0</v>
      </c>
      <c r="AK26" s="17">
        <v>5.46448087431694</v>
      </c>
      <c r="AL26" s="291" t="s">
        <v>186</v>
      </c>
    </row>
    <row r="27" spans="1:38" s="126" customFormat="1" ht="31.5" customHeight="1">
      <c r="A27" s="287" t="s">
        <v>176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74">
        <v>0</v>
      </c>
      <c r="X27" s="36">
        <v>0</v>
      </c>
      <c r="Y27" s="175">
        <v>0</v>
      </c>
      <c r="Z27" s="10">
        <v>0</v>
      </c>
      <c r="AA27" s="10">
        <v>0</v>
      </c>
      <c r="AB27" s="10">
        <v>0</v>
      </c>
      <c r="AC27" s="174">
        <v>0</v>
      </c>
      <c r="AD27" s="36">
        <v>0</v>
      </c>
      <c r="AE27" s="175">
        <v>0</v>
      </c>
      <c r="AF27" s="17">
        <v>0</v>
      </c>
      <c r="AG27" s="17">
        <v>0</v>
      </c>
      <c r="AH27" s="17">
        <v>0</v>
      </c>
      <c r="AI27" s="290">
        <v>0</v>
      </c>
      <c r="AJ27" s="17">
        <v>0</v>
      </c>
      <c r="AK27" s="17">
        <v>0</v>
      </c>
      <c r="AL27" s="291" t="s">
        <v>176</v>
      </c>
    </row>
    <row r="28" spans="1:38" s="126" customFormat="1" ht="31.5" customHeight="1">
      <c r="A28" s="287" t="s">
        <v>177</v>
      </c>
      <c r="B28" s="10">
        <v>209</v>
      </c>
      <c r="C28" s="10">
        <v>34</v>
      </c>
      <c r="D28" s="10">
        <v>175</v>
      </c>
      <c r="E28" s="289">
        <v>17</v>
      </c>
      <c r="F28" s="10">
        <v>4</v>
      </c>
      <c r="G28" s="10">
        <v>13</v>
      </c>
      <c r="H28" s="289">
        <v>44</v>
      </c>
      <c r="I28" s="10">
        <v>9</v>
      </c>
      <c r="J28" s="10">
        <v>35</v>
      </c>
      <c r="K28" s="289">
        <v>17</v>
      </c>
      <c r="L28" s="10">
        <v>3</v>
      </c>
      <c r="M28" s="10">
        <v>14</v>
      </c>
      <c r="N28" s="10">
        <v>0</v>
      </c>
      <c r="O28" s="10">
        <v>0</v>
      </c>
      <c r="P28" s="10">
        <v>0</v>
      </c>
      <c r="Q28" s="289">
        <v>126</v>
      </c>
      <c r="R28" s="10">
        <v>18</v>
      </c>
      <c r="S28" s="10">
        <v>108</v>
      </c>
      <c r="T28" s="10">
        <v>3</v>
      </c>
      <c r="U28" s="10">
        <v>0</v>
      </c>
      <c r="V28" s="10">
        <v>3</v>
      </c>
      <c r="W28" s="174">
        <v>2</v>
      </c>
      <c r="X28" s="36">
        <v>0</v>
      </c>
      <c r="Y28" s="175">
        <v>2</v>
      </c>
      <c r="Z28" s="10">
        <v>0</v>
      </c>
      <c r="AA28" s="10">
        <v>0</v>
      </c>
      <c r="AB28" s="10">
        <v>0</v>
      </c>
      <c r="AC28" s="174">
        <v>10</v>
      </c>
      <c r="AD28" s="36">
        <v>0</v>
      </c>
      <c r="AE28" s="175">
        <v>10</v>
      </c>
      <c r="AF28" s="17">
        <v>8.13397129186603</v>
      </c>
      <c r="AG28" s="17">
        <v>11.7647058823529</v>
      </c>
      <c r="AH28" s="17">
        <v>7.42857142857143</v>
      </c>
      <c r="AI28" s="290">
        <v>65.0717703349282</v>
      </c>
      <c r="AJ28" s="17">
        <v>52.9411764705882</v>
      </c>
      <c r="AK28" s="17">
        <v>67.4285714285714</v>
      </c>
      <c r="AL28" s="291" t="s">
        <v>177</v>
      </c>
    </row>
    <row r="29" spans="1:38" s="126" customFormat="1" ht="31.5" customHeight="1">
      <c r="A29" s="287" t="s">
        <v>178</v>
      </c>
      <c r="B29" s="10">
        <v>253</v>
      </c>
      <c r="C29" s="10">
        <v>148</v>
      </c>
      <c r="D29" s="10">
        <v>105</v>
      </c>
      <c r="E29" s="289">
        <v>167</v>
      </c>
      <c r="F29" s="10">
        <v>94</v>
      </c>
      <c r="G29" s="10">
        <v>73</v>
      </c>
      <c r="H29" s="289">
        <v>22</v>
      </c>
      <c r="I29" s="10">
        <v>12</v>
      </c>
      <c r="J29" s="10">
        <v>10</v>
      </c>
      <c r="K29" s="289">
        <v>39</v>
      </c>
      <c r="L29" s="10">
        <v>20</v>
      </c>
      <c r="M29" s="10">
        <v>19</v>
      </c>
      <c r="N29" s="289">
        <v>1</v>
      </c>
      <c r="O29" s="10">
        <v>1</v>
      </c>
      <c r="P29" s="10">
        <v>0</v>
      </c>
      <c r="Q29" s="289">
        <v>7</v>
      </c>
      <c r="R29" s="10">
        <v>6</v>
      </c>
      <c r="S29" s="10">
        <v>1</v>
      </c>
      <c r="T29" s="10">
        <v>0</v>
      </c>
      <c r="U29" s="10">
        <v>0</v>
      </c>
      <c r="V29" s="10">
        <v>0</v>
      </c>
      <c r="W29" s="174">
        <v>17</v>
      </c>
      <c r="X29" s="36">
        <v>15</v>
      </c>
      <c r="Y29" s="175">
        <v>2</v>
      </c>
      <c r="Z29" s="10">
        <v>0</v>
      </c>
      <c r="AA29" s="10">
        <v>0</v>
      </c>
      <c r="AB29" s="10">
        <v>0</v>
      </c>
      <c r="AC29" s="174">
        <v>0</v>
      </c>
      <c r="AD29" s="36">
        <v>0</v>
      </c>
      <c r="AE29" s="175">
        <v>0</v>
      </c>
      <c r="AF29" s="17">
        <v>66.0079051383399</v>
      </c>
      <c r="AG29" s="17">
        <v>63.5135135135135</v>
      </c>
      <c r="AH29" s="17">
        <v>69.5238095238095</v>
      </c>
      <c r="AI29" s="290">
        <v>2.76679841897233</v>
      </c>
      <c r="AJ29" s="17">
        <v>4.05405405405405</v>
      </c>
      <c r="AK29" s="17">
        <v>0.95238095238095</v>
      </c>
      <c r="AL29" s="291" t="s">
        <v>178</v>
      </c>
    </row>
    <row r="30" spans="1:38" s="126" customFormat="1" ht="31.5" customHeight="1">
      <c r="A30" s="287" t="s">
        <v>179</v>
      </c>
      <c r="B30" s="10">
        <v>291</v>
      </c>
      <c r="C30" s="10">
        <v>183</v>
      </c>
      <c r="D30" s="10">
        <v>108</v>
      </c>
      <c r="E30" s="289">
        <v>46</v>
      </c>
      <c r="F30" s="10">
        <v>27</v>
      </c>
      <c r="G30" s="10">
        <v>19</v>
      </c>
      <c r="H30" s="289">
        <v>89</v>
      </c>
      <c r="I30" s="10">
        <v>60</v>
      </c>
      <c r="J30" s="10">
        <v>29</v>
      </c>
      <c r="K30" s="289">
        <v>3</v>
      </c>
      <c r="L30" s="10">
        <v>1</v>
      </c>
      <c r="M30" s="10">
        <v>2</v>
      </c>
      <c r="N30" s="10">
        <v>0</v>
      </c>
      <c r="O30" s="10">
        <v>0</v>
      </c>
      <c r="P30" s="10">
        <v>0</v>
      </c>
      <c r="Q30" s="289">
        <v>134</v>
      </c>
      <c r="R30" s="10">
        <v>88</v>
      </c>
      <c r="S30" s="10">
        <v>46</v>
      </c>
      <c r="T30" s="10">
        <v>0</v>
      </c>
      <c r="U30" s="10">
        <v>0</v>
      </c>
      <c r="V30" s="10">
        <v>0</v>
      </c>
      <c r="W30" s="174">
        <v>19</v>
      </c>
      <c r="X30" s="36">
        <v>7</v>
      </c>
      <c r="Y30" s="175">
        <v>12</v>
      </c>
      <c r="Z30" s="10">
        <v>0</v>
      </c>
      <c r="AA30" s="10">
        <v>0</v>
      </c>
      <c r="AB30" s="10">
        <v>0</v>
      </c>
      <c r="AC30" s="174">
        <v>2</v>
      </c>
      <c r="AD30" s="36">
        <v>0</v>
      </c>
      <c r="AE30" s="175">
        <v>2</v>
      </c>
      <c r="AF30" s="17">
        <v>15.807560137457</v>
      </c>
      <c r="AG30" s="17">
        <v>14.7540983606557</v>
      </c>
      <c r="AH30" s="17">
        <v>17.5925925925925</v>
      </c>
      <c r="AI30" s="290">
        <v>46.7353951890034</v>
      </c>
      <c r="AJ30" s="17">
        <v>48.087431693989</v>
      </c>
      <c r="AK30" s="17">
        <v>44.4444444444444</v>
      </c>
      <c r="AL30" s="291" t="s">
        <v>179</v>
      </c>
    </row>
    <row r="31" spans="1:38" s="126" customFormat="1" ht="31.5" customHeight="1">
      <c r="A31" s="272"/>
      <c r="B31" s="305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73"/>
      <c r="X31" s="265"/>
      <c r="Y31" s="274"/>
      <c r="Z31" s="292"/>
      <c r="AA31" s="292"/>
      <c r="AB31" s="292"/>
      <c r="AC31" s="273"/>
      <c r="AD31" s="265"/>
      <c r="AE31" s="274"/>
      <c r="AF31" s="292"/>
      <c r="AG31" s="292"/>
      <c r="AH31" s="292"/>
      <c r="AI31" s="273"/>
      <c r="AJ31" s="292"/>
      <c r="AK31" s="292"/>
      <c r="AL31" s="276"/>
    </row>
    <row r="32" spans="1:38" s="131" customFormat="1" ht="31.5" customHeight="1">
      <c r="A32" s="293" t="s">
        <v>239</v>
      </c>
      <c r="B32" s="278">
        <v>117</v>
      </c>
      <c r="C32" s="34">
        <v>74</v>
      </c>
      <c r="D32" s="34">
        <v>43</v>
      </c>
      <c r="E32" s="280">
        <v>11</v>
      </c>
      <c r="F32" s="34">
        <v>6</v>
      </c>
      <c r="G32" s="34">
        <v>5</v>
      </c>
      <c r="H32" s="280">
        <v>13</v>
      </c>
      <c r="I32" s="34">
        <v>7</v>
      </c>
      <c r="J32" s="34">
        <v>6</v>
      </c>
      <c r="K32" s="280">
        <v>5</v>
      </c>
      <c r="L32" s="34">
        <v>2</v>
      </c>
      <c r="M32" s="34">
        <v>3</v>
      </c>
      <c r="N32" s="280">
        <v>1</v>
      </c>
      <c r="O32" s="34">
        <v>0</v>
      </c>
      <c r="P32" s="34">
        <v>1</v>
      </c>
      <c r="Q32" s="280">
        <v>49</v>
      </c>
      <c r="R32" s="34">
        <v>42</v>
      </c>
      <c r="S32" s="34">
        <v>7</v>
      </c>
      <c r="T32" s="34">
        <v>32</v>
      </c>
      <c r="U32" s="34">
        <v>13</v>
      </c>
      <c r="V32" s="34">
        <v>19</v>
      </c>
      <c r="W32" s="177">
        <v>6</v>
      </c>
      <c r="X32" s="178">
        <v>4</v>
      </c>
      <c r="Y32" s="179">
        <v>2</v>
      </c>
      <c r="Z32" s="34">
        <v>0</v>
      </c>
      <c r="AA32" s="34">
        <v>0</v>
      </c>
      <c r="AB32" s="34">
        <v>0</v>
      </c>
      <c r="AC32" s="177">
        <v>1</v>
      </c>
      <c r="AD32" s="178">
        <v>0</v>
      </c>
      <c r="AE32" s="179">
        <v>1</v>
      </c>
      <c r="AF32" s="306">
        <v>9.4017094017094</v>
      </c>
      <c r="AG32" s="306">
        <v>8.10810810810811</v>
      </c>
      <c r="AH32" s="306">
        <v>11.6279069767441</v>
      </c>
      <c r="AI32" s="307">
        <v>42.7350427350427</v>
      </c>
      <c r="AJ32" s="306">
        <v>56.7567567567567</v>
      </c>
      <c r="AK32" s="306">
        <v>18.6046511627907</v>
      </c>
      <c r="AL32" s="299" t="s">
        <v>239</v>
      </c>
    </row>
    <row r="33" spans="1:38" s="126" customFormat="1" ht="31.5" customHeight="1">
      <c r="A33" s="287" t="s">
        <v>180</v>
      </c>
      <c r="B33" s="292">
        <v>60</v>
      </c>
      <c r="C33" s="292">
        <v>30</v>
      </c>
      <c r="D33" s="292">
        <v>30</v>
      </c>
      <c r="E33" s="289">
        <v>7</v>
      </c>
      <c r="F33" s="292">
        <v>4</v>
      </c>
      <c r="G33" s="292">
        <v>3</v>
      </c>
      <c r="H33" s="289">
        <v>8</v>
      </c>
      <c r="I33" s="292">
        <v>2</v>
      </c>
      <c r="J33" s="292">
        <v>6</v>
      </c>
      <c r="K33" s="289">
        <v>4</v>
      </c>
      <c r="L33" s="292">
        <v>2</v>
      </c>
      <c r="M33" s="292">
        <v>2</v>
      </c>
      <c r="N33" s="289">
        <v>1</v>
      </c>
      <c r="O33" s="292">
        <v>0</v>
      </c>
      <c r="P33" s="292">
        <v>1</v>
      </c>
      <c r="Q33" s="289">
        <v>18</v>
      </c>
      <c r="R33" s="292">
        <v>13</v>
      </c>
      <c r="S33" s="292">
        <v>5</v>
      </c>
      <c r="T33" s="292">
        <v>20</v>
      </c>
      <c r="U33" s="292">
        <v>8</v>
      </c>
      <c r="V33" s="292">
        <v>12</v>
      </c>
      <c r="W33" s="273">
        <v>2</v>
      </c>
      <c r="X33" s="265">
        <v>1</v>
      </c>
      <c r="Y33" s="274">
        <v>1</v>
      </c>
      <c r="Z33" s="292">
        <v>0</v>
      </c>
      <c r="AA33" s="292">
        <v>0</v>
      </c>
      <c r="AB33" s="292">
        <v>0</v>
      </c>
      <c r="AC33" s="273">
        <v>0</v>
      </c>
      <c r="AD33" s="265">
        <v>0</v>
      </c>
      <c r="AE33" s="274">
        <v>0</v>
      </c>
      <c r="AF33" s="308">
        <v>11.6666666666666</v>
      </c>
      <c r="AG33" s="308">
        <v>13.3333333333333</v>
      </c>
      <c r="AH33" s="308">
        <v>10</v>
      </c>
      <c r="AI33" s="275">
        <v>30</v>
      </c>
      <c r="AJ33" s="308">
        <v>43.3333333333333</v>
      </c>
      <c r="AK33" s="308">
        <v>16.6666666666666</v>
      </c>
      <c r="AL33" s="291" t="s">
        <v>180</v>
      </c>
    </row>
    <row r="34" spans="1:38" s="126" customFormat="1" ht="31.5" customHeight="1">
      <c r="A34" s="287" t="s">
        <v>181</v>
      </c>
      <c r="B34" s="10">
        <v>0</v>
      </c>
      <c r="C34" s="278">
        <v>0</v>
      </c>
      <c r="D34" s="278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278">
        <v>0</v>
      </c>
      <c r="P34" s="278">
        <v>0</v>
      </c>
      <c r="Q34" s="10">
        <v>0</v>
      </c>
      <c r="R34" s="278">
        <v>0</v>
      </c>
      <c r="S34" s="278">
        <v>0</v>
      </c>
      <c r="T34" s="278">
        <v>0</v>
      </c>
      <c r="U34" s="278">
        <v>0</v>
      </c>
      <c r="V34" s="278">
        <v>0</v>
      </c>
      <c r="W34" s="281">
        <v>0</v>
      </c>
      <c r="X34" s="282">
        <v>0</v>
      </c>
      <c r="Y34" s="283">
        <v>0</v>
      </c>
      <c r="Z34" s="278">
        <v>0</v>
      </c>
      <c r="AA34" s="278">
        <v>0</v>
      </c>
      <c r="AB34" s="278">
        <v>0</v>
      </c>
      <c r="AC34" s="281">
        <v>0</v>
      </c>
      <c r="AD34" s="282">
        <v>0</v>
      </c>
      <c r="AE34" s="283">
        <v>0</v>
      </c>
      <c r="AF34" s="284">
        <v>0</v>
      </c>
      <c r="AG34" s="284">
        <v>0</v>
      </c>
      <c r="AH34" s="284">
        <v>0</v>
      </c>
      <c r="AI34" s="285">
        <v>0</v>
      </c>
      <c r="AJ34" s="284">
        <v>0</v>
      </c>
      <c r="AK34" s="284">
        <v>0</v>
      </c>
      <c r="AL34" s="291" t="s">
        <v>181</v>
      </c>
    </row>
    <row r="35" spans="1:38" s="126" customFormat="1" ht="31.5" customHeight="1">
      <c r="A35" s="287" t="s">
        <v>182</v>
      </c>
      <c r="B35" s="10">
        <v>34</v>
      </c>
      <c r="C35" s="10">
        <v>32</v>
      </c>
      <c r="D35" s="10">
        <v>2</v>
      </c>
      <c r="E35" s="289">
        <v>2</v>
      </c>
      <c r="F35" s="10">
        <v>1</v>
      </c>
      <c r="G35" s="10">
        <v>1</v>
      </c>
      <c r="H35" s="289">
        <v>4</v>
      </c>
      <c r="I35" s="10">
        <v>4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89">
        <v>26</v>
      </c>
      <c r="R35" s="10">
        <v>25</v>
      </c>
      <c r="S35" s="10">
        <v>1</v>
      </c>
      <c r="T35" s="10">
        <v>0</v>
      </c>
      <c r="U35" s="10">
        <v>0</v>
      </c>
      <c r="V35" s="10">
        <v>0</v>
      </c>
      <c r="W35" s="174">
        <v>2</v>
      </c>
      <c r="X35" s="36">
        <v>2</v>
      </c>
      <c r="Y35" s="175">
        <v>0</v>
      </c>
      <c r="Z35" s="10">
        <v>0</v>
      </c>
      <c r="AA35" s="10">
        <v>0</v>
      </c>
      <c r="AB35" s="10">
        <v>0</v>
      </c>
      <c r="AC35" s="174">
        <v>0</v>
      </c>
      <c r="AD35" s="36">
        <v>0</v>
      </c>
      <c r="AE35" s="175">
        <v>0</v>
      </c>
      <c r="AF35" s="17">
        <v>5.88235294117647</v>
      </c>
      <c r="AG35" s="17">
        <v>3.125</v>
      </c>
      <c r="AH35" s="17">
        <v>50</v>
      </c>
      <c r="AI35" s="290">
        <v>76.4705882352941</v>
      </c>
      <c r="AJ35" s="17">
        <v>78.125</v>
      </c>
      <c r="AK35" s="17">
        <v>50</v>
      </c>
      <c r="AL35" s="291" t="s">
        <v>182</v>
      </c>
    </row>
    <row r="36" spans="1:38" s="126" customFormat="1" ht="31.5" customHeight="1">
      <c r="A36" s="287" t="s">
        <v>183</v>
      </c>
      <c r="B36" s="10">
        <v>23</v>
      </c>
      <c r="C36" s="10">
        <v>12</v>
      </c>
      <c r="D36" s="10">
        <v>11</v>
      </c>
      <c r="E36" s="289">
        <v>2</v>
      </c>
      <c r="F36" s="10">
        <v>1</v>
      </c>
      <c r="G36" s="10">
        <v>1</v>
      </c>
      <c r="H36" s="289">
        <v>1</v>
      </c>
      <c r="I36" s="10">
        <v>1</v>
      </c>
      <c r="J36" s="10">
        <v>0</v>
      </c>
      <c r="K36" s="289">
        <v>1</v>
      </c>
      <c r="L36" s="10">
        <v>0</v>
      </c>
      <c r="M36" s="10">
        <v>1</v>
      </c>
      <c r="N36" s="10">
        <v>0</v>
      </c>
      <c r="O36" s="10">
        <v>0</v>
      </c>
      <c r="P36" s="10">
        <v>0</v>
      </c>
      <c r="Q36" s="289">
        <v>5</v>
      </c>
      <c r="R36" s="10">
        <v>4</v>
      </c>
      <c r="S36" s="10">
        <v>1</v>
      </c>
      <c r="T36" s="10">
        <v>12</v>
      </c>
      <c r="U36" s="10">
        <v>5</v>
      </c>
      <c r="V36" s="10">
        <v>7</v>
      </c>
      <c r="W36" s="174">
        <v>2</v>
      </c>
      <c r="X36" s="36">
        <v>1</v>
      </c>
      <c r="Y36" s="175">
        <v>1</v>
      </c>
      <c r="Z36" s="10">
        <v>0</v>
      </c>
      <c r="AA36" s="10">
        <v>0</v>
      </c>
      <c r="AB36" s="10">
        <v>0</v>
      </c>
      <c r="AC36" s="174">
        <v>1</v>
      </c>
      <c r="AD36" s="36">
        <v>0</v>
      </c>
      <c r="AE36" s="175">
        <v>1</v>
      </c>
      <c r="AF36" s="17">
        <v>8.69565217391304</v>
      </c>
      <c r="AG36" s="17">
        <v>8.33333333333333</v>
      </c>
      <c r="AH36" s="17">
        <v>9.09090909090909</v>
      </c>
      <c r="AI36" s="290">
        <v>26.0869565217391</v>
      </c>
      <c r="AJ36" s="17">
        <v>33.3333333333333</v>
      </c>
      <c r="AK36" s="17">
        <v>18.1818181818181</v>
      </c>
      <c r="AL36" s="291" t="s">
        <v>183</v>
      </c>
    </row>
    <row r="37" spans="1:38" s="126" customFormat="1" ht="31.5" customHeight="1">
      <c r="A37" s="287" t="s">
        <v>184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74">
        <v>0</v>
      </c>
      <c r="X37" s="36">
        <v>0</v>
      </c>
      <c r="Y37" s="175">
        <v>0</v>
      </c>
      <c r="Z37" s="10">
        <v>0</v>
      </c>
      <c r="AA37" s="10">
        <v>0</v>
      </c>
      <c r="AB37" s="10">
        <v>0</v>
      </c>
      <c r="AC37" s="174">
        <v>0</v>
      </c>
      <c r="AD37" s="36">
        <v>0</v>
      </c>
      <c r="AE37" s="175">
        <v>0</v>
      </c>
      <c r="AF37" s="17">
        <v>0</v>
      </c>
      <c r="AG37" s="17">
        <v>0</v>
      </c>
      <c r="AH37" s="17">
        <v>0</v>
      </c>
      <c r="AI37" s="290">
        <v>0</v>
      </c>
      <c r="AJ37" s="17">
        <v>0</v>
      </c>
      <c r="AK37" s="17">
        <v>0</v>
      </c>
      <c r="AL37" s="291" t="s">
        <v>184</v>
      </c>
    </row>
    <row r="38" spans="1:38" s="126" customFormat="1" ht="31.5" customHeight="1">
      <c r="A38" s="287" t="s">
        <v>185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74">
        <v>0</v>
      </c>
      <c r="X38" s="36">
        <v>0</v>
      </c>
      <c r="Y38" s="175">
        <v>0</v>
      </c>
      <c r="Z38" s="10">
        <v>0</v>
      </c>
      <c r="AA38" s="10">
        <v>0</v>
      </c>
      <c r="AB38" s="10">
        <v>0</v>
      </c>
      <c r="AC38" s="174">
        <v>0</v>
      </c>
      <c r="AD38" s="36">
        <v>0</v>
      </c>
      <c r="AE38" s="175">
        <v>0</v>
      </c>
      <c r="AF38" s="17">
        <v>0</v>
      </c>
      <c r="AG38" s="17">
        <v>0</v>
      </c>
      <c r="AH38" s="17">
        <v>0</v>
      </c>
      <c r="AI38" s="290">
        <v>0</v>
      </c>
      <c r="AJ38" s="17">
        <v>0</v>
      </c>
      <c r="AK38" s="17">
        <v>0</v>
      </c>
      <c r="AL38" s="291" t="s">
        <v>185</v>
      </c>
    </row>
    <row r="39" spans="1:38" s="126" customFormat="1" ht="31.5" customHeight="1">
      <c r="A39" s="287" t="s">
        <v>186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74">
        <v>0</v>
      </c>
      <c r="X39" s="36">
        <v>0</v>
      </c>
      <c r="Y39" s="175">
        <v>0</v>
      </c>
      <c r="Z39" s="10">
        <v>0</v>
      </c>
      <c r="AA39" s="10">
        <v>0</v>
      </c>
      <c r="AB39" s="10">
        <v>0</v>
      </c>
      <c r="AC39" s="174">
        <v>0</v>
      </c>
      <c r="AD39" s="36">
        <v>0</v>
      </c>
      <c r="AE39" s="175">
        <v>0</v>
      </c>
      <c r="AF39" s="17">
        <v>0</v>
      </c>
      <c r="AG39" s="17">
        <v>0</v>
      </c>
      <c r="AH39" s="17">
        <v>0</v>
      </c>
      <c r="AI39" s="290">
        <v>0</v>
      </c>
      <c r="AJ39" s="17">
        <v>0</v>
      </c>
      <c r="AK39" s="17">
        <v>0</v>
      </c>
      <c r="AL39" s="291" t="s">
        <v>186</v>
      </c>
    </row>
    <row r="40" spans="1:38" s="126" customFormat="1" ht="31.5" customHeight="1">
      <c r="A40" s="287" t="s">
        <v>176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74">
        <v>0</v>
      </c>
      <c r="X40" s="36">
        <v>0</v>
      </c>
      <c r="Y40" s="175">
        <v>0</v>
      </c>
      <c r="Z40" s="10">
        <v>0</v>
      </c>
      <c r="AA40" s="10">
        <v>0</v>
      </c>
      <c r="AB40" s="10">
        <v>0</v>
      </c>
      <c r="AC40" s="174">
        <v>0</v>
      </c>
      <c r="AD40" s="36">
        <v>0</v>
      </c>
      <c r="AE40" s="175">
        <v>0</v>
      </c>
      <c r="AF40" s="17">
        <v>0</v>
      </c>
      <c r="AG40" s="17">
        <v>0</v>
      </c>
      <c r="AH40" s="17">
        <v>0</v>
      </c>
      <c r="AI40" s="290">
        <v>0</v>
      </c>
      <c r="AJ40" s="17">
        <v>0</v>
      </c>
      <c r="AK40" s="17">
        <v>0</v>
      </c>
      <c r="AL40" s="291" t="s">
        <v>176</v>
      </c>
    </row>
    <row r="41" spans="1:38" s="126" customFormat="1" ht="31.5" customHeight="1">
      <c r="A41" s="287" t="s">
        <v>177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74">
        <v>0</v>
      </c>
      <c r="X41" s="36">
        <v>0</v>
      </c>
      <c r="Y41" s="175">
        <v>0</v>
      </c>
      <c r="Z41" s="10">
        <v>0</v>
      </c>
      <c r="AA41" s="10">
        <v>0</v>
      </c>
      <c r="AB41" s="10">
        <v>0</v>
      </c>
      <c r="AC41" s="174">
        <v>0</v>
      </c>
      <c r="AD41" s="36">
        <v>0</v>
      </c>
      <c r="AE41" s="175">
        <v>0</v>
      </c>
      <c r="AF41" s="17">
        <v>0</v>
      </c>
      <c r="AG41" s="17">
        <v>0</v>
      </c>
      <c r="AH41" s="17">
        <v>0</v>
      </c>
      <c r="AI41" s="290">
        <v>0</v>
      </c>
      <c r="AJ41" s="17">
        <v>0</v>
      </c>
      <c r="AK41" s="17">
        <v>0</v>
      </c>
      <c r="AL41" s="291" t="s">
        <v>177</v>
      </c>
    </row>
    <row r="42" spans="1:38" s="126" customFormat="1" ht="31.5" customHeight="1">
      <c r="A42" s="287" t="s">
        <v>178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74">
        <v>0</v>
      </c>
      <c r="X42" s="36">
        <v>0</v>
      </c>
      <c r="Y42" s="175">
        <v>0</v>
      </c>
      <c r="Z42" s="10">
        <v>0</v>
      </c>
      <c r="AA42" s="10">
        <v>0</v>
      </c>
      <c r="AB42" s="10">
        <v>0</v>
      </c>
      <c r="AC42" s="174">
        <v>0</v>
      </c>
      <c r="AD42" s="36">
        <v>0</v>
      </c>
      <c r="AE42" s="175">
        <v>0</v>
      </c>
      <c r="AF42" s="17">
        <v>0</v>
      </c>
      <c r="AG42" s="17">
        <v>0</v>
      </c>
      <c r="AH42" s="17">
        <v>0</v>
      </c>
      <c r="AI42" s="290">
        <v>0</v>
      </c>
      <c r="AJ42" s="17">
        <v>0</v>
      </c>
      <c r="AK42" s="17">
        <v>0</v>
      </c>
      <c r="AL42" s="291" t="s">
        <v>178</v>
      </c>
    </row>
    <row r="43" spans="1:38" s="138" customFormat="1" ht="31.5" customHeight="1" thickBot="1">
      <c r="A43" s="309" t="s">
        <v>179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310">
        <v>0</v>
      </c>
      <c r="X43" s="18">
        <v>0</v>
      </c>
      <c r="Y43" s="311">
        <v>0</v>
      </c>
      <c r="Z43" s="18">
        <v>0</v>
      </c>
      <c r="AA43" s="18">
        <v>0</v>
      </c>
      <c r="AB43" s="18">
        <v>0</v>
      </c>
      <c r="AC43" s="310">
        <v>0</v>
      </c>
      <c r="AD43" s="18">
        <v>0</v>
      </c>
      <c r="AE43" s="311">
        <v>0</v>
      </c>
      <c r="AF43" s="19">
        <v>0</v>
      </c>
      <c r="AG43" s="19">
        <v>0</v>
      </c>
      <c r="AH43" s="19">
        <v>0</v>
      </c>
      <c r="AI43" s="312">
        <v>0</v>
      </c>
      <c r="AJ43" s="19">
        <v>0</v>
      </c>
      <c r="AK43" s="19">
        <v>0</v>
      </c>
      <c r="AL43" s="313" t="s">
        <v>179</v>
      </c>
    </row>
    <row r="44" spans="9:33" ht="23.25" customHeight="1">
      <c r="I44" s="265"/>
      <c r="AG44" s="315"/>
    </row>
    <row r="45" ht="14.25">
      <c r="I45" s="265"/>
    </row>
    <row r="46" ht="14.25">
      <c r="I46" s="265"/>
    </row>
    <row r="47" ht="14.25">
      <c r="I47" s="265"/>
    </row>
    <row r="48" ht="14.25">
      <c r="I48" s="265"/>
    </row>
    <row r="49" ht="14.25">
      <c r="I49" s="265"/>
    </row>
    <row r="50" ht="14.25">
      <c r="I50" s="265"/>
    </row>
    <row r="51" ht="14.25">
      <c r="I51" s="265"/>
    </row>
    <row r="52" ht="14.25">
      <c r="I52" s="265"/>
    </row>
    <row r="53" ht="14.25">
      <c r="I53" s="265"/>
    </row>
    <row r="54" ht="14.25">
      <c r="I54" s="265"/>
    </row>
    <row r="55" ht="14.25">
      <c r="I55" s="265"/>
    </row>
    <row r="56" ht="14.25">
      <c r="I56" s="265"/>
    </row>
    <row r="57" ht="14.25">
      <c r="I57" s="265"/>
    </row>
    <row r="58" ht="14.25">
      <c r="I58" s="265"/>
    </row>
    <row r="59" ht="14.25">
      <c r="I59" s="265"/>
    </row>
    <row r="60" ht="14.25">
      <c r="I60" s="265"/>
    </row>
    <row r="61" ht="14.25">
      <c r="I61" s="265"/>
    </row>
    <row r="62" ht="14.25">
      <c r="I62" s="265"/>
    </row>
    <row r="63" ht="14.25">
      <c r="I63" s="265"/>
    </row>
    <row r="64" ht="14.25">
      <c r="I64" s="265"/>
    </row>
    <row r="65" ht="14.25">
      <c r="I65" s="265"/>
    </row>
    <row r="66" ht="14.25">
      <c r="I66" s="265"/>
    </row>
    <row r="67" ht="14.25">
      <c r="I67" s="265"/>
    </row>
    <row r="68" ht="14.25">
      <c r="I68" s="265"/>
    </row>
    <row r="69" ht="14.25">
      <c r="I69" s="265"/>
    </row>
    <row r="70" ht="14.25">
      <c r="I70" s="265"/>
    </row>
    <row r="71" ht="14.25">
      <c r="I71" s="265"/>
    </row>
    <row r="72" ht="14.25">
      <c r="I72" s="265"/>
    </row>
    <row r="73" ht="14.25">
      <c r="I73" s="265"/>
    </row>
    <row r="74" ht="14.25">
      <c r="I74" s="265"/>
    </row>
    <row r="75" ht="14.25">
      <c r="I75" s="265"/>
    </row>
    <row r="76" ht="14.25">
      <c r="I76" s="265"/>
    </row>
    <row r="77" ht="14.25">
      <c r="I77" s="265"/>
    </row>
    <row r="78" ht="14.25">
      <c r="I78" s="265"/>
    </row>
    <row r="79" ht="14.25">
      <c r="I79" s="265"/>
    </row>
    <row r="80" ht="14.25">
      <c r="I80" s="265"/>
    </row>
    <row r="81" ht="14.25">
      <c r="I81" s="265"/>
    </row>
    <row r="82" ht="14.25">
      <c r="I82" s="265"/>
    </row>
    <row r="83" ht="14.25">
      <c r="I83" s="265"/>
    </row>
    <row r="84" ht="14.25">
      <c r="I84" s="265"/>
    </row>
    <row r="85" ht="14.25">
      <c r="I85" s="265"/>
    </row>
    <row r="86" ht="14.25">
      <c r="I86" s="265"/>
    </row>
    <row r="87" ht="14.25">
      <c r="I87" s="265"/>
    </row>
    <row r="88" ht="14.25">
      <c r="I88" s="265"/>
    </row>
    <row r="89" ht="14.25">
      <c r="I89" s="265"/>
    </row>
    <row r="90" ht="14.25">
      <c r="I90" s="265"/>
    </row>
    <row r="91" ht="14.25">
      <c r="I91" s="265"/>
    </row>
    <row r="92" ht="14.25">
      <c r="I92" s="265"/>
    </row>
    <row r="93" ht="14.25">
      <c r="I93" s="265"/>
    </row>
    <row r="94" ht="14.25">
      <c r="I94" s="265"/>
    </row>
    <row r="95" ht="14.25">
      <c r="I95" s="265"/>
    </row>
    <row r="96" ht="14.25">
      <c r="I96" s="265"/>
    </row>
    <row r="97" ht="14.25">
      <c r="I97" s="265"/>
    </row>
    <row r="98" ht="14.25">
      <c r="I98" s="265"/>
    </row>
    <row r="99" ht="14.25">
      <c r="I99" s="265"/>
    </row>
    <row r="100" ht="14.25">
      <c r="I100" s="265"/>
    </row>
    <row r="101" ht="14.25">
      <c r="I101" s="265"/>
    </row>
    <row r="102" ht="14.25">
      <c r="I102" s="265"/>
    </row>
    <row r="103" ht="14.25">
      <c r="I103" s="265"/>
    </row>
    <row r="104" ht="14.25">
      <c r="I104" s="265"/>
    </row>
    <row r="105" ht="14.25">
      <c r="I105" s="265"/>
    </row>
    <row r="106" ht="14.25">
      <c r="I106" s="265"/>
    </row>
    <row r="107" ht="14.25">
      <c r="I107" s="265"/>
    </row>
    <row r="108" ht="14.25">
      <c r="I108" s="265"/>
    </row>
    <row r="109" ht="14.25">
      <c r="I109" s="265"/>
    </row>
    <row r="112" ht="14.25">
      <c r="A112" s="316"/>
    </row>
  </sheetData>
  <sheetProtection/>
  <mergeCells count="14">
    <mergeCell ref="AL2:AL3"/>
    <mergeCell ref="K2:M2"/>
    <mergeCell ref="N2:P2"/>
    <mergeCell ref="AI2:AK2"/>
    <mergeCell ref="Q2:S2"/>
    <mergeCell ref="W2:Y2"/>
    <mergeCell ref="T2:V2"/>
    <mergeCell ref="Z2:AB2"/>
    <mergeCell ref="AC2:AE2"/>
    <mergeCell ref="AF2:AH2"/>
    <mergeCell ref="A2:A3"/>
    <mergeCell ref="B2:D2"/>
    <mergeCell ref="E2:G2"/>
    <mergeCell ref="H2:J2"/>
  </mergeCells>
  <printOptions horizontalCentered="1"/>
  <pageMargins left="0.5118110236220472" right="0.2755905511811024" top="0.68" bottom="0.54" header="0.46" footer="0.5118110236220472"/>
  <pageSetup blackAndWhite="1" horizontalDpi="600" verticalDpi="600" orientation="portrait" paperSize="9" scale="54" r:id="rId1"/>
  <colBreaks count="1" manualBreakCount="1">
    <brk id="1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F111"/>
  <sheetViews>
    <sheetView showGridLines="0" view="pageBreakPreview" zoomScale="75" zoomScaleNormal="75" zoomScaleSheetLayoutView="75" zoomScalePageLayoutView="0" workbookViewId="0" topLeftCell="A1">
      <pane xSplit="1" ySplit="5" topLeftCell="T6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7.5" defaultRowHeight="15"/>
  <cols>
    <col min="1" max="1" width="14.5" style="357" customWidth="1"/>
    <col min="2" max="7" width="7.59765625" style="357" customWidth="1"/>
    <col min="8" max="19" width="6.09765625" style="357" customWidth="1"/>
    <col min="20" max="31" width="9.59765625" style="357" customWidth="1"/>
    <col min="32" max="32" width="15.09765625" style="357" customWidth="1"/>
    <col min="33" max="16384" width="7.5" style="357" customWidth="1"/>
  </cols>
  <sheetData>
    <row r="1" spans="1:31" s="317" customFormat="1" ht="30" customHeight="1" thickBot="1">
      <c r="A1" s="317" t="s">
        <v>68</v>
      </c>
      <c r="AE1" s="318" t="s">
        <v>57</v>
      </c>
    </row>
    <row r="2" spans="1:32" s="323" customFormat="1" ht="21" customHeight="1">
      <c r="A2" s="405" t="s">
        <v>62</v>
      </c>
      <c r="B2" s="319" t="s">
        <v>63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  <c r="O2" s="319"/>
      <c r="P2" s="319"/>
      <c r="Q2" s="319"/>
      <c r="R2" s="319"/>
      <c r="S2" s="321"/>
      <c r="T2" s="322" t="s">
        <v>64</v>
      </c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413" t="s">
        <v>62</v>
      </c>
    </row>
    <row r="3" spans="1:32" s="323" customFormat="1" ht="21" customHeight="1">
      <c r="A3" s="421"/>
      <c r="B3" s="324"/>
      <c r="C3" s="325"/>
      <c r="D3" s="325"/>
      <c r="E3" s="326" t="s">
        <v>69</v>
      </c>
      <c r="F3" s="326"/>
      <c r="G3" s="326"/>
      <c r="H3" s="326"/>
      <c r="I3" s="326"/>
      <c r="J3" s="326"/>
      <c r="K3" s="325"/>
      <c r="L3" s="325"/>
      <c r="M3" s="327"/>
      <c r="N3" s="425" t="s">
        <v>70</v>
      </c>
      <c r="O3" s="426"/>
      <c r="P3" s="427"/>
      <c r="Q3" s="431" t="s">
        <v>71</v>
      </c>
      <c r="R3" s="432"/>
      <c r="S3" s="433"/>
      <c r="T3" s="438" t="s">
        <v>72</v>
      </c>
      <c r="U3" s="439"/>
      <c r="V3" s="439"/>
      <c r="W3" s="439"/>
      <c r="X3" s="439"/>
      <c r="Y3" s="440"/>
      <c r="Z3" s="441" t="s">
        <v>73</v>
      </c>
      <c r="AA3" s="442"/>
      <c r="AB3" s="443"/>
      <c r="AC3" s="431" t="s">
        <v>65</v>
      </c>
      <c r="AD3" s="432"/>
      <c r="AE3" s="432"/>
      <c r="AF3" s="437"/>
    </row>
    <row r="4" spans="1:32" s="323" customFormat="1" ht="43.5" customHeight="1">
      <c r="A4" s="421"/>
      <c r="B4" s="324"/>
      <c r="C4" s="325" t="s">
        <v>74</v>
      </c>
      <c r="D4" s="327"/>
      <c r="E4" s="324"/>
      <c r="F4" s="325" t="s">
        <v>75</v>
      </c>
      <c r="G4" s="325"/>
      <c r="H4" s="422" t="s">
        <v>66</v>
      </c>
      <c r="I4" s="423"/>
      <c r="J4" s="424"/>
      <c r="K4" s="422" t="s">
        <v>67</v>
      </c>
      <c r="L4" s="423"/>
      <c r="M4" s="424"/>
      <c r="N4" s="428"/>
      <c r="O4" s="429"/>
      <c r="P4" s="430"/>
      <c r="Q4" s="434"/>
      <c r="R4" s="435"/>
      <c r="S4" s="436"/>
      <c r="T4" s="438" t="s">
        <v>76</v>
      </c>
      <c r="U4" s="439"/>
      <c r="V4" s="440"/>
      <c r="W4" s="438" t="s">
        <v>77</v>
      </c>
      <c r="X4" s="439"/>
      <c r="Y4" s="440"/>
      <c r="Z4" s="444"/>
      <c r="AA4" s="445"/>
      <c r="AB4" s="446"/>
      <c r="AC4" s="434"/>
      <c r="AD4" s="435"/>
      <c r="AE4" s="435"/>
      <c r="AF4" s="437"/>
    </row>
    <row r="5" spans="1:32" s="323" customFormat="1" ht="21" customHeight="1">
      <c r="A5" s="406"/>
      <c r="B5" s="329" t="s">
        <v>50</v>
      </c>
      <c r="C5" s="330" t="s">
        <v>51</v>
      </c>
      <c r="D5" s="330" t="s">
        <v>52</v>
      </c>
      <c r="E5" s="330" t="s">
        <v>50</v>
      </c>
      <c r="F5" s="330" t="s">
        <v>51</v>
      </c>
      <c r="G5" s="328" t="s">
        <v>52</v>
      </c>
      <c r="H5" s="330" t="s">
        <v>0</v>
      </c>
      <c r="I5" s="330" t="s">
        <v>1</v>
      </c>
      <c r="J5" s="330" t="s">
        <v>2</v>
      </c>
      <c r="K5" s="330" t="s">
        <v>50</v>
      </c>
      <c r="L5" s="330" t="s">
        <v>51</v>
      </c>
      <c r="M5" s="328" t="s">
        <v>52</v>
      </c>
      <c r="N5" s="330" t="s">
        <v>0</v>
      </c>
      <c r="O5" s="330" t="s">
        <v>1</v>
      </c>
      <c r="P5" s="330" t="s">
        <v>2</v>
      </c>
      <c r="Q5" s="330" t="s">
        <v>0</v>
      </c>
      <c r="R5" s="330" t="s">
        <v>1</v>
      </c>
      <c r="S5" s="330" t="s">
        <v>2</v>
      </c>
      <c r="T5" s="261" t="s">
        <v>50</v>
      </c>
      <c r="U5" s="261" t="s">
        <v>51</v>
      </c>
      <c r="V5" s="261" t="s">
        <v>52</v>
      </c>
      <c r="W5" s="261" t="s">
        <v>50</v>
      </c>
      <c r="X5" s="261" t="s">
        <v>51</v>
      </c>
      <c r="Y5" s="261" t="s">
        <v>52</v>
      </c>
      <c r="Z5" s="261" t="s">
        <v>50</v>
      </c>
      <c r="AA5" s="261" t="s">
        <v>51</v>
      </c>
      <c r="AB5" s="261" t="s">
        <v>52</v>
      </c>
      <c r="AC5" s="261" t="s">
        <v>50</v>
      </c>
      <c r="AD5" s="261" t="s">
        <v>51</v>
      </c>
      <c r="AE5" s="324" t="s">
        <v>52</v>
      </c>
      <c r="AF5" s="414"/>
    </row>
    <row r="6" spans="1:32" s="323" customFormat="1" ht="30" customHeight="1">
      <c r="A6" s="331" t="s">
        <v>187</v>
      </c>
      <c r="B6" s="332">
        <v>6190</v>
      </c>
      <c r="C6" s="332">
        <v>3244</v>
      </c>
      <c r="D6" s="332">
        <v>2946</v>
      </c>
      <c r="E6" s="333">
        <v>696</v>
      </c>
      <c r="F6" s="332">
        <v>106</v>
      </c>
      <c r="G6" s="332">
        <v>590</v>
      </c>
      <c r="H6" s="333">
        <v>8</v>
      </c>
      <c r="I6" s="334">
        <v>2</v>
      </c>
      <c r="J6" s="335">
        <v>6</v>
      </c>
      <c r="K6" s="332">
        <v>19</v>
      </c>
      <c r="L6" s="332">
        <v>4</v>
      </c>
      <c r="M6" s="332">
        <v>15</v>
      </c>
      <c r="N6" s="333">
        <v>184</v>
      </c>
      <c r="O6" s="336">
        <v>16</v>
      </c>
      <c r="P6" s="337">
        <v>168</v>
      </c>
      <c r="Q6" s="332">
        <v>0</v>
      </c>
      <c r="R6" s="332">
        <v>0</v>
      </c>
      <c r="S6" s="332">
        <v>0</v>
      </c>
      <c r="T6" s="332">
        <v>2899</v>
      </c>
      <c r="U6" s="332">
        <v>1129</v>
      </c>
      <c r="V6" s="335">
        <v>1770</v>
      </c>
      <c r="W6" s="332">
        <v>791</v>
      </c>
      <c r="X6" s="332">
        <v>446</v>
      </c>
      <c r="Y6" s="332">
        <v>345</v>
      </c>
      <c r="Z6" s="333">
        <v>436</v>
      </c>
      <c r="AA6" s="334">
        <v>254</v>
      </c>
      <c r="AB6" s="335">
        <v>182</v>
      </c>
      <c r="AC6" s="332">
        <v>110</v>
      </c>
      <c r="AD6" s="332">
        <v>105</v>
      </c>
      <c r="AE6" s="332">
        <v>5</v>
      </c>
      <c r="AF6" s="338" t="s">
        <v>187</v>
      </c>
    </row>
    <row r="7" spans="1:32" s="323" customFormat="1" ht="21" customHeight="1">
      <c r="A7" s="339"/>
      <c r="B7" s="332"/>
      <c r="C7" s="332"/>
      <c r="D7" s="332"/>
      <c r="E7" s="340"/>
      <c r="F7" s="332"/>
      <c r="G7" s="332"/>
      <c r="H7" s="341"/>
      <c r="I7" s="342"/>
      <c r="J7" s="343"/>
      <c r="K7" s="332"/>
      <c r="L7" s="332"/>
      <c r="M7" s="332"/>
      <c r="N7" s="340"/>
      <c r="O7" s="332"/>
      <c r="P7" s="344"/>
      <c r="Q7" s="332"/>
      <c r="R7" s="332"/>
      <c r="S7" s="332"/>
      <c r="T7" s="332"/>
      <c r="U7" s="332"/>
      <c r="V7" s="344"/>
      <c r="W7" s="332"/>
      <c r="X7" s="332"/>
      <c r="Y7" s="332"/>
      <c r="Z7" s="340"/>
      <c r="AA7" s="332"/>
      <c r="AB7" s="343"/>
      <c r="AC7" s="345"/>
      <c r="AD7" s="345"/>
      <c r="AE7" s="345"/>
      <c r="AF7" s="346"/>
    </row>
    <row r="8" spans="1:32" s="131" customFormat="1" ht="30" customHeight="1">
      <c r="A8" s="347" t="s">
        <v>242</v>
      </c>
      <c r="B8" s="348">
        <v>6375</v>
      </c>
      <c r="C8" s="348">
        <v>3216</v>
      </c>
      <c r="D8" s="348">
        <v>3159</v>
      </c>
      <c r="E8" s="349">
        <v>706</v>
      </c>
      <c r="F8" s="348">
        <v>128</v>
      </c>
      <c r="G8" s="348">
        <v>578</v>
      </c>
      <c r="H8" s="349">
        <v>3</v>
      </c>
      <c r="I8" s="350">
        <v>2</v>
      </c>
      <c r="J8" s="351">
        <v>1</v>
      </c>
      <c r="K8" s="348">
        <v>21</v>
      </c>
      <c r="L8" s="348">
        <v>1</v>
      </c>
      <c r="M8" s="348">
        <v>20</v>
      </c>
      <c r="N8" s="349">
        <v>183</v>
      </c>
      <c r="O8" s="350">
        <v>17</v>
      </c>
      <c r="P8" s="351">
        <v>166</v>
      </c>
      <c r="Q8" s="348">
        <v>0</v>
      </c>
      <c r="R8" s="348">
        <v>0</v>
      </c>
      <c r="S8" s="348">
        <v>0</v>
      </c>
      <c r="T8" s="348">
        <v>3264</v>
      </c>
      <c r="U8" s="348">
        <v>1353</v>
      </c>
      <c r="V8" s="351">
        <v>1911</v>
      </c>
      <c r="W8" s="348">
        <v>944</v>
      </c>
      <c r="X8" s="348">
        <v>560</v>
      </c>
      <c r="Y8" s="348">
        <v>384</v>
      </c>
      <c r="Z8" s="349">
        <v>433</v>
      </c>
      <c r="AA8" s="350">
        <v>233</v>
      </c>
      <c r="AB8" s="351">
        <v>200</v>
      </c>
      <c r="AC8" s="278">
        <v>137</v>
      </c>
      <c r="AD8" s="278">
        <v>123</v>
      </c>
      <c r="AE8" s="278">
        <v>14</v>
      </c>
      <c r="AF8" s="352" t="s">
        <v>242</v>
      </c>
    </row>
    <row r="9" spans="1:32" s="359" customFormat="1" ht="30" customHeight="1">
      <c r="A9" s="353" t="s">
        <v>188</v>
      </c>
      <c r="B9" s="20">
        <v>5516</v>
      </c>
      <c r="C9" s="20">
        <v>2666</v>
      </c>
      <c r="D9" s="20">
        <v>2850</v>
      </c>
      <c r="E9" s="354">
        <v>479</v>
      </c>
      <c r="F9" s="20">
        <v>62</v>
      </c>
      <c r="G9" s="20">
        <v>417</v>
      </c>
      <c r="H9" s="354">
        <v>3</v>
      </c>
      <c r="I9" s="355">
        <v>2</v>
      </c>
      <c r="J9" s="356">
        <v>1</v>
      </c>
      <c r="K9" s="20">
        <v>18</v>
      </c>
      <c r="L9" s="20">
        <v>0</v>
      </c>
      <c r="M9" s="20">
        <v>18</v>
      </c>
      <c r="N9" s="354">
        <v>0</v>
      </c>
      <c r="O9" s="355">
        <v>0</v>
      </c>
      <c r="P9" s="356">
        <v>0</v>
      </c>
      <c r="Q9" s="20">
        <v>0</v>
      </c>
      <c r="R9" s="20">
        <v>0</v>
      </c>
      <c r="S9" s="20">
        <v>0</v>
      </c>
      <c r="T9" s="20">
        <v>1899</v>
      </c>
      <c r="U9" s="20">
        <v>633</v>
      </c>
      <c r="V9" s="356">
        <v>1266</v>
      </c>
      <c r="W9" s="20">
        <v>810</v>
      </c>
      <c r="X9" s="20">
        <v>521</v>
      </c>
      <c r="Y9" s="20">
        <v>289</v>
      </c>
      <c r="Z9" s="354">
        <v>357</v>
      </c>
      <c r="AA9" s="355">
        <v>198</v>
      </c>
      <c r="AB9" s="356">
        <v>159</v>
      </c>
      <c r="AC9" s="357">
        <v>36</v>
      </c>
      <c r="AD9" s="357">
        <v>29</v>
      </c>
      <c r="AE9" s="357">
        <v>7</v>
      </c>
      <c r="AF9" s="358" t="s">
        <v>188</v>
      </c>
    </row>
    <row r="10" spans="1:32" s="359" customFormat="1" ht="30" customHeight="1">
      <c r="A10" s="353" t="s">
        <v>189</v>
      </c>
      <c r="B10" s="20">
        <v>90</v>
      </c>
      <c r="C10" s="20">
        <v>60</v>
      </c>
      <c r="D10" s="20">
        <v>30</v>
      </c>
      <c r="E10" s="354">
        <v>55</v>
      </c>
      <c r="F10" s="20">
        <v>14</v>
      </c>
      <c r="G10" s="20">
        <v>41</v>
      </c>
      <c r="H10" s="354">
        <v>0</v>
      </c>
      <c r="I10" s="355">
        <v>0</v>
      </c>
      <c r="J10" s="356">
        <v>0</v>
      </c>
      <c r="K10" s="20">
        <v>2</v>
      </c>
      <c r="L10" s="20">
        <v>1</v>
      </c>
      <c r="M10" s="20">
        <v>1</v>
      </c>
      <c r="N10" s="354">
        <v>0</v>
      </c>
      <c r="O10" s="355">
        <v>0</v>
      </c>
      <c r="P10" s="356">
        <v>0</v>
      </c>
      <c r="Q10" s="20">
        <v>0</v>
      </c>
      <c r="R10" s="20">
        <v>0</v>
      </c>
      <c r="S10" s="20">
        <v>0</v>
      </c>
      <c r="T10" s="20">
        <v>292</v>
      </c>
      <c r="U10" s="20">
        <v>167</v>
      </c>
      <c r="V10" s="356">
        <v>125</v>
      </c>
      <c r="W10" s="20">
        <v>10</v>
      </c>
      <c r="X10" s="20">
        <v>2</v>
      </c>
      <c r="Y10" s="20">
        <v>8</v>
      </c>
      <c r="Z10" s="354">
        <v>24</v>
      </c>
      <c r="AA10" s="355">
        <v>10</v>
      </c>
      <c r="AB10" s="356">
        <v>14</v>
      </c>
      <c r="AC10" s="357">
        <v>20</v>
      </c>
      <c r="AD10" s="357">
        <v>17</v>
      </c>
      <c r="AE10" s="357">
        <v>3</v>
      </c>
      <c r="AF10" s="358" t="s">
        <v>189</v>
      </c>
    </row>
    <row r="11" spans="1:32" s="359" customFormat="1" ht="30" customHeight="1">
      <c r="A11" s="353" t="s">
        <v>190</v>
      </c>
      <c r="B11" s="20">
        <v>237</v>
      </c>
      <c r="C11" s="20">
        <v>220</v>
      </c>
      <c r="D11" s="20">
        <v>17</v>
      </c>
      <c r="E11" s="354">
        <v>48</v>
      </c>
      <c r="F11" s="20">
        <v>38</v>
      </c>
      <c r="G11" s="20">
        <v>10</v>
      </c>
      <c r="H11" s="354">
        <v>0</v>
      </c>
      <c r="I11" s="355">
        <v>0</v>
      </c>
      <c r="J11" s="356">
        <v>0</v>
      </c>
      <c r="K11" s="20">
        <v>0</v>
      </c>
      <c r="L11" s="20">
        <v>0</v>
      </c>
      <c r="M11" s="20">
        <v>0</v>
      </c>
      <c r="N11" s="354">
        <v>14</v>
      </c>
      <c r="O11" s="355">
        <v>14</v>
      </c>
      <c r="P11" s="356">
        <v>0</v>
      </c>
      <c r="Q11" s="20">
        <v>0</v>
      </c>
      <c r="R11" s="20">
        <v>0</v>
      </c>
      <c r="S11" s="20">
        <v>0</v>
      </c>
      <c r="T11" s="20">
        <v>428</v>
      </c>
      <c r="U11" s="20">
        <v>358</v>
      </c>
      <c r="V11" s="356">
        <v>70</v>
      </c>
      <c r="W11" s="20">
        <v>5</v>
      </c>
      <c r="X11" s="20">
        <v>3</v>
      </c>
      <c r="Y11" s="20">
        <v>2</v>
      </c>
      <c r="Z11" s="354">
        <v>21</v>
      </c>
      <c r="AA11" s="355">
        <v>17</v>
      </c>
      <c r="AB11" s="356">
        <v>4</v>
      </c>
      <c r="AC11" s="357">
        <v>63</v>
      </c>
      <c r="AD11" s="357">
        <v>61</v>
      </c>
      <c r="AE11" s="357">
        <v>2</v>
      </c>
      <c r="AF11" s="358" t="s">
        <v>190</v>
      </c>
    </row>
    <row r="12" spans="1:32" s="359" customFormat="1" ht="30" customHeight="1">
      <c r="A12" s="353" t="s">
        <v>191</v>
      </c>
      <c r="B12" s="360">
        <v>318</v>
      </c>
      <c r="C12" s="20">
        <v>147</v>
      </c>
      <c r="D12" s="20">
        <v>171</v>
      </c>
      <c r="E12" s="354">
        <v>69</v>
      </c>
      <c r="F12" s="20">
        <v>11</v>
      </c>
      <c r="G12" s="20">
        <v>58</v>
      </c>
      <c r="H12" s="354">
        <v>0</v>
      </c>
      <c r="I12" s="355">
        <v>0</v>
      </c>
      <c r="J12" s="356">
        <v>0</v>
      </c>
      <c r="K12" s="20">
        <v>0</v>
      </c>
      <c r="L12" s="20">
        <v>0</v>
      </c>
      <c r="M12" s="20">
        <v>0</v>
      </c>
      <c r="N12" s="354">
        <v>0</v>
      </c>
      <c r="O12" s="355">
        <v>0</v>
      </c>
      <c r="P12" s="356">
        <v>0</v>
      </c>
      <c r="Q12" s="20">
        <v>0</v>
      </c>
      <c r="R12" s="20">
        <v>0</v>
      </c>
      <c r="S12" s="20">
        <v>0</v>
      </c>
      <c r="T12" s="20">
        <v>441</v>
      </c>
      <c r="U12" s="20">
        <v>107</v>
      </c>
      <c r="V12" s="356">
        <v>334</v>
      </c>
      <c r="W12" s="20">
        <v>61</v>
      </c>
      <c r="X12" s="20">
        <v>13</v>
      </c>
      <c r="Y12" s="20">
        <v>48</v>
      </c>
      <c r="Z12" s="354">
        <v>20</v>
      </c>
      <c r="AA12" s="355">
        <v>4</v>
      </c>
      <c r="AB12" s="356">
        <v>16</v>
      </c>
      <c r="AC12" s="357">
        <v>12</v>
      </c>
      <c r="AD12" s="357">
        <v>10</v>
      </c>
      <c r="AE12" s="357">
        <v>2</v>
      </c>
      <c r="AF12" s="358" t="s">
        <v>191</v>
      </c>
    </row>
    <row r="13" spans="1:32" s="359" customFormat="1" ht="30" customHeight="1">
      <c r="A13" s="353" t="s">
        <v>192</v>
      </c>
      <c r="B13" s="20">
        <v>0</v>
      </c>
      <c r="C13" s="20">
        <v>0</v>
      </c>
      <c r="D13" s="20">
        <v>0</v>
      </c>
      <c r="E13" s="354">
        <v>1</v>
      </c>
      <c r="F13" s="20">
        <v>1</v>
      </c>
      <c r="G13" s="20">
        <v>0</v>
      </c>
      <c r="H13" s="354">
        <v>0</v>
      </c>
      <c r="I13" s="355">
        <v>0</v>
      </c>
      <c r="J13" s="356">
        <v>0</v>
      </c>
      <c r="K13" s="20">
        <v>0</v>
      </c>
      <c r="L13" s="20">
        <v>0</v>
      </c>
      <c r="M13" s="20">
        <v>0</v>
      </c>
      <c r="N13" s="354">
        <v>0</v>
      </c>
      <c r="O13" s="355">
        <v>0</v>
      </c>
      <c r="P13" s="356">
        <v>0</v>
      </c>
      <c r="Q13" s="20">
        <v>0</v>
      </c>
      <c r="R13" s="20">
        <v>0</v>
      </c>
      <c r="S13" s="20">
        <v>0</v>
      </c>
      <c r="T13" s="20">
        <v>2</v>
      </c>
      <c r="U13" s="20">
        <v>1</v>
      </c>
      <c r="V13" s="356">
        <v>1</v>
      </c>
      <c r="W13" s="20">
        <v>1</v>
      </c>
      <c r="X13" s="20">
        <v>1</v>
      </c>
      <c r="Y13" s="20">
        <v>0</v>
      </c>
      <c r="Z13" s="354">
        <v>0</v>
      </c>
      <c r="AA13" s="355">
        <v>0</v>
      </c>
      <c r="AB13" s="356">
        <v>0</v>
      </c>
      <c r="AC13" s="357">
        <v>5</v>
      </c>
      <c r="AD13" s="357">
        <v>5</v>
      </c>
      <c r="AE13" s="357">
        <v>0</v>
      </c>
      <c r="AF13" s="358" t="s">
        <v>192</v>
      </c>
    </row>
    <row r="14" spans="1:32" s="359" customFormat="1" ht="30" customHeight="1">
      <c r="A14" s="353" t="s">
        <v>193</v>
      </c>
      <c r="B14" s="20">
        <v>14</v>
      </c>
      <c r="C14" s="20">
        <v>0</v>
      </c>
      <c r="D14" s="20">
        <v>14</v>
      </c>
      <c r="E14" s="354">
        <v>24</v>
      </c>
      <c r="F14" s="20">
        <v>0</v>
      </c>
      <c r="G14" s="20">
        <v>24</v>
      </c>
      <c r="H14" s="354">
        <v>0</v>
      </c>
      <c r="I14" s="355">
        <v>0</v>
      </c>
      <c r="J14" s="356">
        <v>0</v>
      </c>
      <c r="K14" s="20">
        <v>0</v>
      </c>
      <c r="L14" s="20">
        <v>0</v>
      </c>
      <c r="M14" s="20">
        <v>0</v>
      </c>
      <c r="N14" s="354">
        <v>0</v>
      </c>
      <c r="O14" s="355">
        <v>0</v>
      </c>
      <c r="P14" s="356">
        <v>0</v>
      </c>
      <c r="Q14" s="20">
        <v>0</v>
      </c>
      <c r="R14" s="20">
        <v>0</v>
      </c>
      <c r="S14" s="20">
        <v>0</v>
      </c>
      <c r="T14" s="20">
        <v>46</v>
      </c>
      <c r="U14" s="20">
        <v>6</v>
      </c>
      <c r="V14" s="356">
        <v>40</v>
      </c>
      <c r="W14" s="20">
        <v>8</v>
      </c>
      <c r="X14" s="20">
        <v>0</v>
      </c>
      <c r="Y14" s="20">
        <v>8</v>
      </c>
      <c r="Z14" s="354">
        <v>1</v>
      </c>
      <c r="AA14" s="355">
        <v>0</v>
      </c>
      <c r="AB14" s="356">
        <v>1</v>
      </c>
      <c r="AC14" s="357">
        <v>0</v>
      </c>
      <c r="AD14" s="357">
        <v>0</v>
      </c>
      <c r="AE14" s="357">
        <v>0</v>
      </c>
      <c r="AF14" s="358" t="s">
        <v>193</v>
      </c>
    </row>
    <row r="15" spans="1:32" s="359" customFormat="1" ht="30" customHeight="1">
      <c r="A15" s="353" t="s">
        <v>194</v>
      </c>
      <c r="B15" s="20">
        <v>1</v>
      </c>
      <c r="C15" s="20">
        <v>0</v>
      </c>
      <c r="D15" s="20">
        <v>1</v>
      </c>
      <c r="E15" s="354">
        <v>0</v>
      </c>
      <c r="F15" s="20">
        <v>0</v>
      </c>
      <c r="G15" s="20">
        <v>0</v>
      </c>
      <c r="H15" s="354">
        <v>0</v>
      </c>
      <c r="I15" s="355">
        <v>0</v>
      </c>
      <c r="J15" s="356">
        <v>0</v>
      </c>
      <c r="K15" s="20">
        <v>0</v>
      </c>
      <c r="L15" s="20">
        <v>0</v>
      </c>
      <c r="M15" s="20">
        <v>0</v>
      </c>
      <c r="N15" s="354">
        <v>169</v>
      </c>
      <c r="O15" s="355">
        <v>3</v>
      </c>
      <c r="P15" s="356">
        <v>166</v>
      </c>
      <c r="Q15" s="20">
        <v>0</v>
      </c>
      <c r="R15" s="20">
        <v>0</v>
      </c>
      <c r="S15" s="20">
        <v>0</v>
      </c>
      <c r="T15" s="20">
        <v>1</v>
      </c>
      <c r="U15" s="20">
        <v>0</v>
      </c>
      <c r="V15" s="356">
        <v>1</v>
      </c>
      <c r="W15" s="20">
        <v>0</v>
      </c>
      <c r="X15" s="20">
        <v>0</v>
      </c>
      <c r="Y15" s="20">
        <v>0</v>
      </c>
      <c r="Z15" s="354">
        <v>0</v>
      </c>
      <c r="AA15" s="355">
        <v>0</v>
      </c>
      <c r="AB15" s="356">
        <v>0</v>
      </c>
      <c r="AC15" s="357">
        <v>0</v>
      </c>
      <c r="AD15" s="357">
        <v>0</v>
      </c>
      <c r="AE15" s="357">
        <v>0</v>
      </c>
      <c r="AF15" s="358" t="s">
        <v>194</v>
      </c>
    </row>
    <row r="16" spans="1:32" s="359" customFormat="1" ht="30" customHeight="1">
      <c r="A16" s="353" t="s">
        <v>176</v>
      </c>
      <c r="B16" s="20">
        <v>0</v>
      </c>
      <c r="C16" s="20">
        <v>0</v>
      </c>
      <c r="D16" s="20">
        <v>0</v>
      </c>
      <c r="E16" s="354">
        <v>0</v>
      </c>
      <c r="F16" s="20">
        <v>0</v>
      </c>
      <c r="G16" s="20">
        <v>0</v>
      </c>
      <c r="H16" s="354">
        <v>0</v>
      </c>
      <c r="I16" s="355">
        <v>0</v>
      </c>
      <c r="J16" s="356">
        <v>0</v>
      </c>
      <c r="K16" s="20">
        <v>0</v>
      </c>
      <c r="L16" s="20">
        <v>0</v>
      </c>
      <c r="M16" s="20">
        <v>0</v>
      </c>
      <c r="N16" s="354">
        <v>0</v>
      </c>
      <c r="O16" s="355">
        <v>0</v>
      </c>
      <c r="P16" s="356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356">
        <v>0</v>
      </c>
      <c r="W16" s="20">
        <v>0</v>
      </c>
      <c r="X16" s="20">
        <v>0</v>
      </c>
      <c r="Y16" s="20">
        <v>0</v>
      </c>
      <c r="Z16" s="354">
        <v>0</v>
      </c>
      <c r="AA16" s="355">
        <v>0</v>
      </c>
      <c r="AB16" s="356">
        <v>0</v>
      </c>
      <c r="AC16" s="357">
        <v>0</v>
      </c>
      <c r="AD16" s="357">
        <v>0</v>
      </c>
      <c r="AE16" s="357">
        <v>0</v>
      </c>
      <c r="AF16" s="358" t="s">
        <v>176</v>
      </c>
    </row>
    <row r="17" spans="1:32" s="359" customFormat="1" ht="30" customHeight="1">
      <c r="A17" s="353" t="s">
        <v>177</v>
      </c>
      <c r="B17" s="20">
        <v>5</v>
      </c>
      <c r="C17" s="20">
        <v>3</v>
      </c>
      <c r="D17" s="20">
        <v>2</v>
      </c>
      <c r="E17" s="354">
        <v>11</v>
      </c>
      <c r="F17" s="20">
        <v>1</v>
      </c>
      <c r="G17" s="20">
        <v>10</v>
      </c>
      <c r="H17" s="354">
        <v>0</v>
      </c>
      <c r="I17" s="355">
        <v>0</v>
      </c>
      <c r="J17" s="356">
        <v>0</v>
      </c>
      <c r="K17" s="20">
        <v>1</v>
      </c>
      <c r="L17" s="20">
        <v>0</v>
      </c>
      <c r="M17" s="20">
        <v>1</v>
      </c>
      <c r="N17" s="354">
        <v>0</v>
      </c>
      <c r="O17" s="355">
        <v>0</v>
      </c>
      <c r="P17" s="356">
        <v>0</v>
      </c>
      <c r="Q17" s="20">
        <v>0</v>
      </c>
      <c r="R17" s="20">
        <v>0</v>
      </c>
      <c r="S17" s="20">
        <v>0</v>
      </c>
      <c r="T17" s="20">
        <v>44</v>
      </c>
      <c r="U17" s="20">
        <v>9</v>
      </c>
      <c r="V17" s="356">
        <v>35</v>
      </c>
      <c r="W17" s="20">
        <v>13</v>
      </c>
      <c r="X17" s="20">
        <v>2</v>
      </c>
      <c r="Y17" s="20">
        <v>11</v>
      </c>
      <c r="Z17" s="354">
        <v>4</v>
      </c>
      <c r="AA17" s="355">
        <v>1</v>
      </c>
      <c r="AB17" s="356">
        <v>3</v>
      </c>
      <c r="AC17" s="357">
        <v>0</v>
      </c>
      <c r="AD17" s="357">
        <v>0</v>
      </c>
      <c r="AE17" s="357">
        <v>0</v>
      </c>
      <c r="AF17" s="358" t="s">
        <v>177</v>
      </c>
    </row>
    <row r="18" spans="1:32" s="359" customFormat="1" ht="30" customHeight="1">
      <c r="A18" s="353" t="s">
        <v>178</v>
      </c>
      <c r="B18" s="20">
        <v>160</v>
      </c>
      <c r="C18" s="20">
        <v>93</v>
      </c>
      <c r="D18" s="20">
        <v>67</v>
      </c>
      <c r="E18" s="354">
        <v>7</v>
      </c>
      <c r="F18" s="20">
        <v>1</v>
      </c>
      <c r="G18" s="20">
        <v>6</v>
      </c>
      <c r="H18" s="354">
        <v>0</v>
      </c>
      <c r="I18" s="355">
        <v>0</v>
      </c>
      <c r="J18" s="356">
        <v>0</v>
      </c>
      <c r="K18" s="20">
        <v>0</v>
      </c>
      <c r="L18" s="20">
        <v>0</v>
      </c>
      <c r="M18" s="20">
        <v>0</v>
      </c>
      <c r="N18" s="354">
        <v>0</v>
      </c>
      <c r="O18" s="355">
        <v>0</v>
      </c>
      <c r="P18" s="356">
        <v>0</v>
      </c>
      <c r="Q18" s="20">
        <v>0</v>
      </c>
      <c r="R18" s="20">
        <v>0</v>
      </c>
      <c r="S18" s="20">
        <v>0</v>
      </c>
      <c r="T18" s="20">
        <v>22</v>
      </c>
      <c r="U18" s="20">
        <v>12</v>
      </c>
      <c r="V18" s="356">
        <v>10</v>
      </c>
      <c r="W18" s="20">
        <v>36</v>
      </c>
      <c r="X18" s="20">
        <v>18</v>
      </c>
      <c r="Y18" s="20">
        <v>18</v>
      </c>
      <c r="Z18" s="354">
        <v>3</v>
      </c>
      <c r="AA18" s="355">
        <v>2</v>
      </c>
      <c r="AB18" s="356">
        <v>1</v>
      </c>
      <c r="AC18" s="357">
        <v>1</v>
      </c>
      <c r="AD18" s="357">
        <v>1</v>
      </c>
      <c r="AE18" s="357">
        <v>0</v>
      </c>
      <c r="AF18" s="358" t="s">
        <v>178</v>
      </c>
    </row>
    <row r="19" spans="1:32" s="359" customFormat="1" ht="30" customHeight="1">
      <c r="A19" s="353" t="s">
        <v>179</v>
      </c>
      <c r="B19" s="20">
        <v>34</v>
      </c>
      <c r="C19" s="20">
        <v>27</v>
      </c>
      <c r="D19" s="20">
        <v>7</v>
      </c>
      <c r="E19" s="354">
        <v>12</v>
      </c>
      <c r="F19" s="20">
        <v>0</v>
      </c>
      <c r="G19" s="20">
        <v>12</v>
      </c>
      <c r="H19" s="354">
        <v>0</v>
      </c>
      <c r="I19" s="355">
        <v>0</v>
      </c>
      <c r="J19" s="356">
        <v>0</v>
      </c>
      <c r="K19" s="20">
        <v>0</v>
      </c>
      <c r="L19" s="20">
        <v>0</v>
      </c>
      <c r="M19" s="20">
        <v>0</v>
      </c>
      <c r="N19" s="354">
        <v>0</v>
      </c>
      <c r="O19" s="355">
        <v>0</v>
      </c>
      <c r="P19" s="356">
        <v>0</v>
      </c>
      <c r="Q19" s="20">
        <v>0</v>
      </c>
      <c r="R19" s="20">
        <v>0</v>
      </c>
      <c r="S19" s="20">
        <v>0</v>
      </c>
      <c r="T19" s="20">
        <v>89</v>
      </c>
      <c r="U19" s="20">
        <v>60</v>
      </c>
      <c r="V19" s="356">
        <v>29</v>
      </c>
      <c r="W19" s="20">
        <v>0</v>
      </c>
      <c r="X19" s="20">
        <v>0</v>
      </c>
      <c r="Y19" s="20">
        <v>0</v>
      </c>
      <c r="Z19" s="354">
        <v>3</v>
      </c>
      <c r="AA19" s="355">
        <v>1</v>
      </c>
      <c r="AB19" s="356">
        <v>2</v>
      </c>
      <c r="AC19" s="357">
        <v>0</v>
      </c>
      <c r="AD19" s="357">
        <v>0</v>
      </c>
      <c r="AE19" s="357">
        <v>0</v>
      </c>
      <c r="AF19" s="358" t="s">
        <v>179</v>
      </c>
    </row>
    <row r="20" spans="1:32" s="359" customFormat="1" ht="24" customHeight="1">
      <c r="A20" s="353"/>
      <c r="E20" s="361"/>
      <c r="H20" s="361"/>
      <c r="I20" s="362"/>
      <c r="J20" s="363"/>
      <c r="N20" s="361"/>
      <c r="O20" s="362"/>
      <c r="P20" s="363"/>
      <c r="V20" s="363"/>
      <c r="Z20" s="361"/>
      <c r="AA20" s="362"/>
      <c r="AB20" s="363"/>
      <c r="AF20" s="358"/>
    </row>
    <row r="21" spans="1:32" s="372" customFormat="1" ht="30" customHeight="1">
      <c r="A21" s="364" t="s">
        <v>238</v>
      </c>
      <c r="B21" s="365">
        <v>6366</v>
      </c>
      <c r="C21" s="365">
        <v>3210</v>
      </c>
      <c r="D21" s="365">
        <v>3156</v>
      </c>
      <c r="E21" s="366">
        <v>704</v>
      </c>
      <c r="F21" s="365">
        <v>128</v>
      </c>
      <c r="G21" s="365">
        <v>576</v>
      </c>
      <c r="H21" s="366">
        <v>3</v>
      </c>
      <c r="I21" s="367">
        <v>2</v>
      </c>
      <c r="J21" s="368">
        <v>1</v>
      </c>
      <c r="K21" s="365">
        <v>21</v>
      </c>
      <c r="L21" s="365">
        <v>1</v>
      </c>
      <c r="M21" s="365">
        <v>20</v>
      </c>
      <c r="N21" s="366">
        <v>183</v>
      </c>
      <c r="O21" s="367">
        <v>17</v>
      </c>
      <c r="P21" s="368">
        <v>166</v>
      </c>
      <c r="Q21" s="365">
        <v>0</v>
      </c>
      <c r="R21" s="365">
        <v>0</v>
      </c>
      <c r="S21" s="365">
        <v>0</v>
      </c>
      <c r="T21" s="365">
        <v>3251</v>
      </c>
      <c r="U21" s="365">
        <v>1346</v>
      </c>
      <c r="V21" s="368">
        <v>1905</v>
      </c>
      <c r="W21" s="365">
        <v>939</v>
      </c>
      <c r="X21" s="365">
        <v>558</v>
      </c>
      <c r="Y21" s="365">
        <v>381</v>
      </c>
      <c r="Z21" s="366">
        <v>433</v>
      </c>
      <c r="AA21" s="369">
        <v>233</v>
      </c>
      <c r="AB21" s="368">
        <v>200</v>
      </c>
      <c r="AC21" s="370">
        <v>136</v>
      </c>
      <c r="AD21" s="370">
        <v>123</v>
      </c>
      <c r="AE21" s="370">
        <v>13</v>
      </c>
      <c r="AF21" s="371" t="s">
        <v>238</v>
      </c>
    </row>
    <row r="22" spans="1:32" s="359" customFormat="1" ht="30" customHeight="1">
      <c r="A22" s="353" t="s">
        <v>180</v>
      </c>
      <c r="B22" s="373">
        <v>5510</v>
      </c>
      <c r="C22" s="373">
        <v>2662</v>
      </c>
      <c r="D22" s="373">
        <v>2848</v>
      </c>
      <c r="E22" s="374">
        <v>478</v>
      </c>
      <c r="F22" s="373">
        <v>62</v>
      </c>
      <c r="G22" s="373">
        <v>416</v>
      </c>
      <c r="H22" s="374">
        <v>3</v>
      </c>
      <c r="I22" s="375">
        <v>2</v>
      </c>
      <c r="J22" s="376">
        <v>1</v>
      </c>
      <c r="K22" s="373">
        <v>18</v>
      </c>
      <c r="L22" s="373">
        <v>0</v>
      </c>
      <c r="M22" s="373">
        <v>18</v>
      </c>
      <c r="N22" s="374">
        <v>0</v>
      </c>
      <c r="O22" s="375">
        <v>0</v>
      </c>
      <c r="P22" s="376">
        <v>0</v>
      </c>
      <c r="Q22" s="373">
        <v>0</v>
      </c>
      <c r="R22" s="373">
        <v>0</v>
      </c>
      <c r="S22" s="373">
        <v>0</v>
      </c>
      <c r="T22" s="373">
        <v>1891</v>
      </c>
      <c r="U22" s="373">
        <v>631</v>
      </c>
      <c r="V22" s="376">
        <v>1260</v>
      </c>
      <c r="W22" s="373">
        <v>806</v>
      </c>
      <c r="X22" s="373">
        <v>519</v>
      </c>
      <c r="Y22" s="373">
        <v>287</v>
      </c>
      <c r="Z22" s="374">
        <v>357</v>
      </c>
      <c r="AA22" s="355">
        <v>198</v>
      </c>
      <c r="AB22" s="376">
        <v>159</v>
      </c>
      <c r="AC22" s="377">
        <v>35</v>
      </c>
      <c r="AD22" s="377">
        <v>29</v>
      </c>
      <c r="AE22" s="377">
        <v>6</v>
      </c>
      <c r="AF22" s="358" t="s">
        <v>180</v>
      </c>
    </row>
    <row r="23" spans="1:32" s="359" customFormat="1" ht="30" customHeight="1">
      <c r="A23" s="353" t="s">
        <v>181</v>
      </c>
      <c r="B23" s="20">
        <v>90</v>
      </c>
      <c r="C23" s="20">
        <v>60</v>
      </c>
      <c r="D23" s="20">
        <v>30</v>
      </c>
      <c r="E23" s="354">
        <v>55</v>
      </c>
      <c r="F23" s="20">
        <v>14</v>
      </c>
      <c r="G23" s="20">
        <v>41</v>
      </c>
      <c r="H23" s="354">
        <v>0</v>
      </c>
      <c r="I23" s="355">
        <v>0</v>
      </c>
      <c r="J23" s="356">
        <v>0</v>
      </c>
      <c r="K23" s="20">
        <v>2</v>
      </c>
      <c r="L23" s="20">
        <v>1</v>
      </c>
      <c r="M23" s="20">
        <v>1</v>
      </c>
      <c r="N23" s="354">
        <v>0</v>
      </c>
      <c r="O23" s="355">
        <v>0</v>
      </c>
      <c r="P23" s="356">
        <v>0</v>
      </c>
      <c r="Q23" s="20">
        <v>0</v>
      </c>
      <c r="R23" s="20">
        <v>0</v>
      </c>
      <c r="S23" s="20">
        <v>0</v>
      </c>
      <c r="T23" s="20">
        <v>292</v>
      </c>
      <c r="U23" s="20">
        <v>167</v>
      </c>
      <c r="V23" s="356">
        <v>125</v>
      </c>
      <c r="W23" s="20">
        <v>10</v>
      </c>
      <c r="X23" s="20">
        <v>2</v>
      </c>
      <c r="Y23" s="20">
        <v>8</v>
      </c>
      <c r="Z23" s="354">
        <v>24</v>
      </c>
      <c r="AA23" s="375">
        <v>10</v>
      </c>
      <c r="AB23" s="356">
        <v>14</v>
      </c>
      <c r="AC23" s="357">
        <v>20</v>
      </c>
      <c r="AD23" s="357">
        <v>17</v>
      </c>
      <c r="AE23" s="357">
        <v>3</v>
      </c>
      <c r="AF23" s="358" t="s">
        <v>181</v>
      </c>
    </row>
    <row r="24" spans="1:32" s="359" customFormat="1" ht="30" customHeight="1">
      <c r="A24" s="353" t="s">
        <v>182</v>
      </c>
      <c r="B24" s="20">
        <v>235</v>
      </c>
      <c r="C24" s="20">
        <v>219</v>
      </c>
      <c r="D24" s="20">
        <v>16</v>
      </c>
      <c r="E24" s="354">
        <v>48</v>
      </c>
      <c r="F24" s="20">
        <v>38</v>
      </c>
      <c r="G24" s="20">
        <v>10</v>
      </c>
      <c r="H24" s="354">
        <v>0</v>
      </c>
      <c r="I24" s="355">
        <v>0</v>
      </c>
      <c r="J24" s="356">
        <v>0</v>
      </c>
      <c r="K24" s="20">
        <v>0</v>
      </c>
      <c r="L24" s="20">
        <v>0</v>
      </c>
      <c r="M24" s="20">
        <v>0</v>
      </c>
      <c r="N24" s="354">
        <v>14</v>
      </c>
      <c r="O24" s="355">
        <v>14</v>
      </c>
      <c r="P24" s="356">
        <v>0</v>
      </c>
      <c r="Q24" s="20">
        <v>0</v>
      </c>
      <c r="R24" s="20">
        <v>0</v>
      </c>
      <c r="S24" s="20">
        <v>0</v>
      </c>
      <c r="T24" s="20">
        <v>424</v>
      </c>
      <c r="U24" s="20">
        <v>354</v>
      </c>
      <c r="V24" s="356">
        <v>70</v>
      </c>
      <c r="W24" s="20">
        <v>5</v>
      </c>
      <c r="X24" s="20">
        <v>3</v>
      </c>
      <c r="Y24" s="20">
        <v>2</v>
      </c>
      <c r="Z24" s="354">
        <v>21</v>
      </c>
      <c r="AA24" s="355">
        <v>17</v>
      </c>
      <c r="AB24" s="356">
        <v>4</v>
      </c>
      <c r="AC24" s="357">
        <v>63</v>
      </c>
      <c r="AD24" s="357">
        <v>61</v>
      </c>
      <c r="AE24" s="357">
        <v>2</v>
      </c>
      <c r="AF24" s="358" t="s">
        <v>182</v>
      </c>
    </row>
    <row r="25" spans="1:32" s="359" customFormat="1" ht="30" customHeight="1">
      <c r="A25" s="353" t="s">
        <v>183</v>
      </c>
      <c r="B25" s="20">
        <v>317</v>
      </c>
      <c r="C25" s="20">
        <v>146</v>
      </c>
      <c r="D25" s="20">
        <v>171</v>
      </c>
      <c r="E25" s="354">
        <v>68</v>
      </c>
      <c r="F25" s="20">
        <v>11</v>
      </c>
      <c r="G25" s="20">
        <v>57</v>
      </c>
      <c r="H25" s="354">
        <v>0</v>
      </c>
      <c r="I25" s="355">
        <v>0</v>
      </c>
      <c r="J25" s="356">
        <v>0</v>
      </c>
      <c r="K25" s="20">
        <v>0</v>
      </c>
      <c r="L25" s="20">
        <v>0</v>
      </c>
      <c r="M25" s="20">
        <v>0</v>
      </c>
      <c r="N25" s="354">
        <v>0</v>
      </c>
      <c r="O25" s="355">
        <v>0</v>
      </c>
      <c r="P25" s="356">
        <v>0</v>
      </c>
      <c r="Q25" s="20">
        <v>0</v>
      </c>
      <c r="R25" s="20">
        <v>0</v>
      </c>
      <c r="S25" s="20">
        <v>0</v>
      </c>
      <c r="T25" s="20">
        <v>440</v>
      </c>
      <c r="U25" s="20">
        <v>106</v>
      </c>
      <c r="V25" s="356">
        <v>334</v>
      </c>
      <c r="W25" s="20">
        <v>60</v>
      </c>
      <c r="X25" s="20">
        <v>13</v>
      </c>
      <c r="Y25" s="20">
        <v>47</v>
      </c>
      <c r="Z25" s="354">
        <v>20</v>
      </c>
      <c r="AA25" s="355">
        <v>4</v>
      </c>
      <c r="AB25" s="356">
        <v>16</v>
      </c>
      <c r="AC25" s="357">
        <v>12</v>
      </c>
      <c r="AD25" s="357">
        <v>10</v>
      </c>
      <c r="AE25" s="357">
        <v>2</v>
      </c>
      <c r="AF25" s="358" t="s">
        <v>183</v>
      </c>
    </row>
    <row r="26" spans="1:32" s="359" customFormat="1" ht="30" customHeight="1">
      <c r="A26" s="353" t="s">
        <v>184</v>
      </c>
      <c r="B26" s="20">
        <v>0</v>
      </c>
      <c r="C26" s="20">
        <v>0</v>
      </c>
      <c r="D26" s="20">
        <v>0</v>
      </c>
      <c r="E26" s="354">
        <v>1</v>
      </c>
      <c r="F26" s="20">
        <v>1</v>
      </c>
      <c r="G26" s="20">
        <v>0</v>
      </c>
      <c r="H26" s="354">
        <v>0</v>
      </c>
      <c r="I26" s="355">
        <v>0</v>
      </c>
      <c r="J26" s="356">
        <v>0</v>
      </c>
      <c r="K26" s="20">
        <v>0</v>
      </c>
      <c r="L26" s="20">
        <v>0</v>
      </c>
      <c r="M26" s="20">
        <v>0</v>
      </c>
      <c r="N26" s="354">
        <v>0</v>
      </c>
      <c r="O26" s="355">
        <v>0</v>
      </c>
      <c r="P26" s="356">
        <v>0</v>
      </c>
      <c r="Q26" s="20">
        <v>0</v>
      </c>
      <c r="R26" s="20">
        <v>0</v>
      </c>
      <c r="S26" s="20">
        <v>0</v>
      </c>
      <c r="T26" s="20">
        <v>2</v>
      </c>
      <c r="U26" s="20">
        <v>1</v>
      </c>
      <c r="V26" s="356">
        <v>1</v>
      </c>
      <c r="W26" s="20">
        <v>1</v>
      </c>
      <c r="X26" s="20">
        <v>1</v>
      </c>
      <c r="Y26" s="20">
        <v>0</v>
      </c>
      <c r="Z26" s="354">
        <v>0</v>
      </c>
      <c r="AA26" s="355">
        <v>0</v>
      </c>
      <c r="AB26" s="356">
        <v>0</v>
      </c>
      <c r="AC26" s="357">
        <v>5</v>
      </c>
      <c r="AD26" s="357">
        <v>5</v>
      </c>
      <c r="AE26" s="357">
        <v>0</v>
      </c>
      <c r="AF26" s="358" t="s">
        <v>184</v>
      </c>
    </row>
    <row r="27" spans="1:32" s="359" customFormat="1" ht="30" customHeight="1">
      <c r="A27" s="353" t="s">
        <v>185</v>
      </c>
      <c r="B27" s="20">
        <v>14</v>
      </c>
      <c r="C27" s="20">
        <v>0</v>
      </c>
      <c r="D27" s="20">
        <v>14</v>
      </c>
      <c r="E27" s="354">
        <v>24</v>
      </c>
      <c r="F27" s="20">
        <v>0</v>
      </c>
      <c r="G27" s="20">
        <v>24</v>
      </c>
      <c r="H27" s="354">
        <v>0</v>
      </c>
      <c r="I27" s="355">
        <v>0</v>
      </c>
      <c r="J27" s="356">
        <v>0</v>
      </c>
      <c r="K27" s="20">
        <v>0</v>
      </c>
      <c r="L27" s="20">
        <v>0</v>
      </c>
      <c r="M27" s="20">
        <v>0</v>
      </c>
      <c r="N27" s="354">
        <v>0</v>
      </c>
      <c r="O27" s="355">
        <v>0</v>
      </c>
      <c r="P27" s="356">
        <v>0</v>
      </c>
      <c r="Q27" s="20">
        <v>0</v>
      </c>
      <c r="R27" s="20">
        <v>0</v>
      </c>
      <c r="S27" s="20">
        <v>0</v>
      </c>
      <c r="T27" s="20">
        <v>46</v>
      </c>
      <c r="U27" s="20">
        <v>6</v>
      </c>
      <c r="V27" s="356">
        <v>40</v>
      </c>
      <c r="W27" s="20">
        <v>8</v>
      </c>
      <c r="X27" s="20">
        <v>0</v>
      </c>
      <c r="Y27" s="20">
        <v>8</v>
      </c>
      <c r="Z27" s="354">
        <v>1</v>
      </c>
      <c r="AA27" s="355">
        <v>0</v>
      </c>
      <c r="AB27" s="356">
        <v>1</v>
      </c>
      <c r="AC27" s="357">
        <v>0</v>
      </c>
      <c r="AD27" s="357">
        <v>0</v>
      </c>
      <c r="AE27" s="357">
        <v>0</v>
      </c>
      <c r="AF27" s="358" t="s">
        <v>185</v>
      </c>
    </row>
    <row r="28" spans="1:32" s="359" customFormat="1" ht="30" customHeight="1">
      <c r="A28" s="353" t="s">
        <v>186</v>
      </c>
      <c r="B28" s="20">
        <v>1</v>
      </c>
      <c r="C28" s="20">
        <v>0</v>
      </c>
      <c r="D28" s="20">
        <v>1</v>
      </c>
      <c r="E28" s="354">
        <v>0</v>
      </c>
      <c r="F28" s="20">
        <v>0</v>
      </c>
      <c r="G28" s="20">
        <v>0</v>
      </c>
      <c r="H28" s="354">
        <v>0</v>
      </c>
      <c r="I28" s="355">
        <v>0</v>
      </c>
      <c r="J28" s="356">
        <v>0</v>
      </c>
      <c r="K28" s="20">
        <v>0</v>
      </c>
      <c r="L28" s="20">
        <v>0</v>
      </c>
      <c r="M28" s="20">
        <v>0</v>
      </c>
      <c r="N28" s="354">
        <v>169</v>
      </c>
      <c r="O28" s="355">
        <v>3</v>
      </c>
      <c r="P28" s="356">
        <v>166</v>
      </c>
      <c r="Q28" s="20">
        <v>0</v>
      </c>
      <c r="R28" s="20">
        <v>0</v>
      </c>
      <c r="S28" s="20">
        <v>0</v>
      </c>
      <c r="T28" s="20">
        <v>1</v>
      </c>
      <c r="U28" s="20">
        <v>0</v>
      </c>
      <c r="V28" s="356">
        <v>1</v>
      </c>
      <c r="W28" s="20">
        <v>0</v>
      </c>
      <c r="X28" s="20">
        <v>0</v>
      </c>
      <c r="Y28" s="20">
        <v>0</v>
      </c>
      <c r="Z28" s="354">
        <v>0</v>
      </c>
      <c r="AA28" s="355">
        <v>0</v>
      </c>
      <c r="AB28" s="356">
        <v>0</v>
      </c>
      <c r="AC28" s="357">
        <v>0</v>
      </c>
      <c r="AD28" s="357">
        <v>0</v>
      </c>
      <c r="AE28" s="357">
        <v>0</v>
      </c>
      <c r="AF28" s="358" t="s">
        <v>186</v>
      </c>
    </row>
    <row r="29" spans="1:32" s="359" customFormat="1" ht="30" customHeight="1">
      <c r="A29" s="353" t="s">
        <v>176</v>
      </c>
      <c r="B29" s="20">
        <v>0</v>
      </c>
      <c r="C29" s="20">
        <v>0</v>
      </c>
      <c r="D29" s="20">
        <v>0</v>
      </c>
      <c r="E29" s="354">
        <v>0</v>
      </c>
      <c r="F29" s="20">
        <v>0</v>
      </c>
      <c r="G29" s="20">
        <v>0</v>
      </c>
      <c r="H29" s="354">
        <v>0</v>
      </c>
      <c r="I29" s="355">
        <v>0</v>
      </c>
      <c r="J29" s="356">
        <v>0</v>
      </c>
      <c r="K29" s="20">
        <v>0</v>
      </c>
      <c r="L29" s="20">
        <v>0</v>
      </c>
      <c r="M29" s="20">
        <v>0</v>
      </c>
      <c r="N29" s="354">
        <v>0</v>
      </c>
      <c r="O29" s="355">
        <v>0</v>
      </c>
      <c r="P29" s="356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356">
        <v>0</v>
      </c>
      <c r="W29" s="20">
        <v>0</v>
      </c>
      <c r="X29" s="20">
        <v>0</v>
      </c>
      <c r="Y29" s="20">
        <v>0</v>
      </c>
      <c r="Z29" s="354">
        <v>0</v>
      </c>
      <c r="AA29" s="355">
        <v>0</v>
      </c>
      <c r="AB29" s="356">
        <v>0</v>
      </c>
      <c r="AC29" s="357">
        <v>0</v>
      </c>
      <c r="AD29" s="357">
        <v>0</v>
      </c>
      <c r="AE29" s="357">
        <v>0</v>
      </c>
      <c r="AF29" s="358" t="s">
        <v>176</v>
      </c>
    </row>
    <row r="30" spans="1:32" s="359" customFormat="1" ht="30" customHeight="1">
      <c r="A30" s="353" t="s">
        <v>177</v>
      </c>
      <c r="B30" s="20">
        <v>5</v>
      </c>
      <c r="C30" s="20">
        <v>3</v>
      </c>
      <c r="D30" s="20">
        <v>2</v>
      </c>
      <c r="E30" s="354">
        <v>11</v>
      </c>
      <c r="F30" s="20">
        <v>1</v>
      </c>
      <c r="G30" s="20">
        <v>10</v>
      </c>
      <c r="H30" s="354">
        <v>0</v>
      </c>
      <c r="I30" s="355">
        <v>0</v>
      </c>
      <c r="J30" s="356">
        <v>0</v>
      </c>
      <c r="K30" s="20">
        <v>1</v>
      </c>
      <c r="L30" s="20">
        <v>0</v>
      </c>
      <c r="M30" s="20">
        <v>1</v>
      </c>
      <c r="N30" s="354">
        <v>0</v>
      </c>
      <c r="O30" s="355">
        <v>0</v>
      </c>
      <c r="P30" s="356">
        <v>0</v>
      </c>
      <c r="Q30" s="20">
        <v>0</v>
      </c>
      <c r="R30" s="20">
        <v>0</v>
      </c>
      <c r="S30" s="20">
        <v>0</v>
      </c>
      <c r="T30" s="20">
        <v>44</v>
      </c>
      <c r="U30" s="20">
        <v>9</v>
      </c>
      <c r="V30" s="356">
        <v>35</v>
      </c>
      <c r="W30" s="20">
        <v>13</v>
      </c>
      <c r="X30" s="20">
        <v>2</v>
      </c>
      <c r="Y30" s="20">
        <v>11</v>
      </c>
      <c r="Z30" s="354">
        <v>4</v>
      </c>
      <c r="AA30" s="355">
        <v>1</v>
      </c>
      <c r="AB30" s="356">
        <v>3</v>
      </c>
      <c r="AC30" s="357">
        <v>0</v>
      </c>
      <c r="AD30" s="357">
        <v>0</v>
      </c>
      <c r="AE30" s="357">
        <v>0</v>
      </c>
      <c r="AF30" s="358" t="s">
        <v>177</v>
      </c>
    </row>
    <row r="31" spans="1:32" s="359" customFormat="1" ht="30" customHeight="1">
      <c r="A31" s="353" t="s">
        <v>178</v>
      </c>
      <c r="B31" s="20">
        <v>160</v>
      </c>
      <c r="C31" s="20">
        <v>93</v>
      </c>
      <c r="D31" s="20">
        <v>67</v>
      </c>
      <c r="E31" s="354">
        <v>7</v>
      </c>
      <c r="F31" s="20">
        <v>1</v>
      </c>
      <c r="G31" s="20">
        <v>6</v>
      </c>
      <c r="H31" s="354">
        <v>0</v>
      </c>
      <c r="I31" s="355">
        <v>0</v>
      </c>
      <c r="J31" s="356">
        <v>0</v>
      </c>
      <c r="K31" s="20">
        <v>0</v>
      </c>
      <c r="L31" s="20">
        <v>0</v>
      </c>
      <c r="M31" s="20">
        <v>0</v>
      </c>
      <c r="N31" s="354">
        <v>0</v>
      </c>
      <c r="O31" s="355">
        <v>0</v>
      </c>
      <c r="P31" s="356">
        <v>0</v>
      </c>
      <c r="Q31" s="20">
        <v>0</v>
      </c>
      <c r="R31" s="20">
        <v>0</v>
      </c>
      <c r="S31" s="20">
        <v>0</v>
      </c>
      <c r="T31" s="20">
        <v>22</v>
      </c>
      <c r="U31" s="20">
        <v>12</v>
      </c>
      <c r="V31" s="356">
        <v>10</v>
      </c>
      <c r="W31" s="20">
        <v>36</v>
      </c>
      <c r="X31" s="20">
        <v>18</v>
      </c>
      <c r="Y31" s="20">
        <v>18</v>
      </c>
      <c r="Z31" s="354">
        <v>3</v>
      </c>
      <c r="AA31" s="355">
        <v>2</v>
      </c>
      <c r="AB31" s="356">
        <v>1</v>
      </c>
      <c r="AC31" s="357">
        <v>1</v>
      </c>
      <c r="AD31" s="357">
        <v>1</v>
      </c>
      <c r="AE31" s="357">
        <v>0</v>
      </c>
      <c r="AF31" s="358" t="s">
        <v>178</v>
      </c>
    </row>
    <row r="32" spans="1:32" s="359" customFormat="1" ht="30" customHeight="1">
      <c r="A32" s="353" t="s">
        <v>179</v>
      </c>
      <c r="B32" s="20">
        <v>34</v>
      </c>
      <c r="C32" s="20">
        <v>27</v>
      </c>
      <c r="D32" s="20">
        <v>7</v>
      </c>
      <c r="E32" s="354">
        <v>12</v>
      </c>
      <c r="F32" s="20">
        <v>0</v>
      </c>
      <c r="G32" s="20">
        <v>12</v>
      </c>
      <c r="H32" s="354">
        <v>0</v>
      </c>
      <c r="I32" s="355">
        <v>0</v>
      </c>
      <c r="J32" s="356">
        <v>0</v>
      </c>
      <c r="K32" s="20">
        <v>0</v>
      </c>
      <c r="L32" s="20">
        <v>0</v>
      </c>
      <c r="M32" s="20">
        <v>0</v>
      </c>
      <c r="N32" s="354">
        <v>0</v>
      </c>
      <c r="O32" s="355">
        <v>0</v>
      </c>
      <c r="P32" s="356">
        <v>0</v>
      </c>
      <c r="Q32" s="20">
        <v>0</v>
      </c>
      <c r="R32" s="20">
        <v>0</v>
      </c>
      <c r="S32" s="20">
        <v>0</v>
      </c>
      <c r="T32" s="20">
        <v>89</v>
      </c>
      <c r="U32" s="20">
        <v>60</v>
      </c>
      <c r="V32" s="356">
        <v>29</v>
      </c>
      <c r="W32" s="20">
        <v>0</v>
      </c>
      <c r="X32" s="20">
        <v>0</v>
      </c>
      <c r="Y32" s="20">
        <v>0</v>
      </c>
      <c r="Z32" s="354">
        <v>3</v>
      </c>
      <c r="AA32" s="355">
        <v>1</v>
      </c>
      <c r="AB32" s="356">
        <v>2</v>
      </c>
      <c r="AC32" s="357">
        <v>0</v>
      </c>
      <c r="AD32" s="357">
        <v>0</v>
      </c>
      <c r="AE32" s="357">
        <v>0</v>
      </c>
      <c r="AF32" s="358" t="s">
        <v>179</v>
      </c>
    </row>
    <row r="33" spans="1:32" s="359" customFormat="1" ht="24" customHeight="1">
      <c r="A33" s="353"/>
      <c r="E33" s="361"/>
      <c r="H33" s="361"/>
      <c r="I33" s="362"/>
      <c r="J33" s="363"/>
      <c r="N33" s="361"/>
      <c r="O33" s="362"/>
      <c r="P33" s="363"/>
      <c r="V33" s="363"/>
      <c r="Z33" s="361"/>
      <c r="AA33" s="362"/>
      <c r="AB33" s="363"/>
      <c r="AF33" s="358"/>
    </row>
    <row r="34" spans="1:32" s="372" customFormat="1" ht="30" customHeight="1">
      <c r="A34" s="364" t="s">
        <v>239</v>
      </c>
      <c r="B34" s="365">
        <v>9</v>
      </c>
      <c r="C34" s="365">
        <v>6</v>
      </c>
      <c r="D34" s="365">
        <v>3</v>
      </c>
      <c r="E34" s="366">
        <v>2</v>
      </c>
      <c r="F34" s="365">
        <v>0</v>
      </c>
      <c r="G34" s="365">
        <v>2</v>
      </c>
      <c r="H34" s="366">
        <v>0</v>
      </c>
      <c r="I34" s="367">
        <v>0</v>
      </c>
      <c r="J34" s="368">
        <v>0</v>
      </c>
      <c r="K34" s="365">
        <v>0</v>
      </c>
      <c r="L34" s="365">
        <v>0</v>
      </c>
      <c r="M34" s="365">
        <v>0</v>
      </c>
      <c r="N34" s="366">
        <v>0</v>
      </c>
      <c r="O34" s="367">
        <v>0</v>
      </c>
      <c r="P34" s="368">
        <v>0</v>
      </c>
      <c r="Q34" s="365">
        <v>0</v>
      </c>
      <c r="R34" s="365">
        <v>0</v>
      </c>
      <c r="S34" s="365">
        <v>0</v>
      </c>
      <c r="T34" s="365">
        <v>13</v>
      </c>
      <c r="U34" s="365">
        <v>7</v>
      </c>
      <c r="V34" s="368">
        <v>6</v>
      </c>
      <c r="W34" s="365">
        <v>5</v>
      </c>
      <c r="X34" s="365">
        <v>2</v>
      </c>
      <c r="Y34" s="365">
        <v>3</v>
      </c>
      <c r="Z34" s="366">
        <v>0</v>
      </c>
      <c r="AA34" s="367">
        <v>0</v>
      </c>
      <c r="AB34" s="368">
        <v>0</v>
      </c>
      <c r="AC34" s="370">
        <v>1</v>
      </c>
      <c r="AD34" s="370">
        <v>0</v>
      </c>
      <c r="AE34" s="370">
        <v>1</v>
      </c>
      <c r="AF34" s="371" t="s">
        <v>239</v>
      </c>
    </row>
    <row r="35" spans="1:32" s="359" customFormat="1" ht="30" customHeight="1">
      <c r="A35" s="353" t="s">
        <v>180</v>
      </c>
      <c r="B35" s="20">
        <v>6</v>
      </c>
      <c r="C35" s="20">
        <v>4</v>
      </c>
      <c r="D35" s="20">
        <v>2</v>
      </c>
      <c r="E35" s="354">
        <v>1</v>
      </c>
      <c r="F35" s="20">
        <v>0</v>
      </c>
      <c r="G35" s="20">
        <v>1</v>
      </c>
      <c r="H35" s="354">
        <v>0</v>
      </c>
      <c r="I35" s="355">
        <v>0</v>
      </c>
      <c r="J35" s="356">
        <v>0</v>
      </c>
      <c r="K35" s="20">
        <v>0</v>
      </c>
      <c r="L35" s="20">
        <v>0</v>
      </c>
      <c r="M35" s="20">
        <v>0</v>
      </c>
      <c r="N35" s="354">
        <v>0</v>
      </c>
      <c r="O35" s="355">
        <v>0</v>
      </c>
      <c r="P35" s="356">
        <v>0</v>
      </c>
      <c r="Q35" s="365">
        <v>0</v>
      </c>
      <c r="R35" s="365">
        <v>0</v>
      </c>
      <c r="S35" s="365">
        <v>0</v>
      </c>
      <c r="T35" s="20">
        <v>8</v>
      </c>
      <c r="U35" s="20">
        <v>2</v>
      </c>
      <c r="V35" s="356">
        <v>6</v>
      </c>
      <c r="W35" s="20">
        <v>4</v>
      </c>
      <c r="X35" s="20">
        <v>2</v>
      </c>
      <c r="Y35" s="20">
        <v>2</v>
      </c>
      <c r="Z35" s="354">
        <v>0</v>
      </c>
      <c r="AA35" s="355">
        <v>0</v>
      </c>
      <c r="AB35" s="356">
        <v>0</v>
      </c>
      <c r="AC35" s="357">
        <v>1</v>
      </c>
      <c r="AD35" s="357">
        <v>0</v>
      </c>
      <c r="AE35" s="357">
        <v>1</v>
      </c>
      <c r="AF35" s="358" t="s">
        <v>180</v>
      </c>
    </row>
    <row r="36" spans="1:32" s="359" customFormat="1" ht="30" customHeight="1">
      <c r="A36" s="353" t="s">
        <v>181</v>
      </c>
      <c r="B36" s="378">
        <v>0</v>
      </c>
      <c r="C36" s="378">
        <v>0</v>
      </c>
      <c r="D36" s="378">
        <v>0</v>
      </c>
      <c r="E36" s="379">
        <v>0</v>
      </c>
      <c r="F36" s="378">
        <v>0</v>
      </c>
      <c r="G36" s="378">
        <v>0</v>
      </c>
      <c r="H36" s="379">
        <v>0</v>
      </c>
      <c r="I36" s="380">
        <v>0</v>
      </c>
      <c r="J36" s="381">
        <v>0</v>
      </c>
      <c r="K36" s="378">
        <v>0</v>
      </c>
      <c r="L36" s="378">
        <v>0</v>
      </c>
      <c r="M36" s="378">
        <v>0</v>
      </c>
      <c r="N36" s="379">
        <v>0</v>
      </c>
      <c r="O36" s="380">
        <v>0</v>
      </c>
      <c r="P36" s="381">
        <v>0</v>
      </c>
      <c r="Q36" s="378">
        <v>0</v>
      </c>
      <c r="R36" s="378">
        <v>0</v>
      </c>
      <c r="S36" s="378">
        <v>0</v>
      </c>
      <c r="T36" s="378">
        <v>0</v>
      </c>
      <c r="U36" s="378">
        <v>0</v>
      </c>
      <c r="V36" s="381">
        <v>0</v>
      </c>
      <c r="W36" s="378">
        <v>0</v>
      </c>
      <c r="X36" s="378">
        <v>0</v>
      </c>
      <c r="Y36" s="378">
        <v>0</v>
      </c>
      <c r="Z36" s="379">
        <v>0</v>
      </c>
      <c r="AA36" s="380">
        <v>0</v>
      </c>
      <c r="AB36" s="381">
        <v>0</v>
      </c>
      <c r="AC36" s="382">
        <v>0</v>
      </c>
      <c r="AD36" s="382">
        <v>0</v>
      </c>
      <c r="AE36" s="382">
        <v>0</v>
      </c>
      <c r="AF36" s="358" t="s">
        <v>181</v>
      </c>
    </row>
    <row r="37" spans="1:32" s="359" customFormat="1" ht="30" customHeight="1">
      <c r="A37" s="353" t="s">
        <v>182</v>
      </c>
      <c r="B37" s="20">
        <v>2</v>
      </c>
      <c r="C37" s="20">
        <v>1</v>
      </c>
      <c r="D37" s="20">
        <v>1</v>
      </c>
      <c r="E37" s="354">
        <v>0</v>
      </c>
      <c r="F37" s="20">
        <v>0</v>
      </c>
      <c r="G37" s="20">
        <v>0</v>
      </c>
      <c r="H37" s="354">
        <v>0</v>
      </c>
      <c r="I37" s="355">
        <v>0</v>
      </c>
      <c r="J37" s="356">
        <v>0</v>
      </c>
      <c r="K37" s="20">
        <v>0</v>
      </c>
      <c r="L37" s="20">
        <v>0</v>
      </c>
      <c r="M37" s="20">
        <v>0</v>
      </c>
      <c r="N37" s="354">
        <v>0</v>
      </c>
      <c r="O37" s="355">
        <v>0</v>
      </c>
      <c r="P37" s="356">
        <v>0</v>
      </c>
      <c r="Q37" s="20">
        <v>0</v>
      </c>
      <c r="R37" s="20">
        <v>0</v>
      </c>
      <c r="S37" s="20">
        <v>0</v>
      </c>
      <c r="T37" s="20">
        <v>4</v>
      </c>
      <c r="U37" s="20">
        <v>4</v>
      </c>
      <c r="V37" s="356">
        <v>0</v>
      </c>
      <c r="W37" s="20">
        <v>0</v>
      </c>
      <c r="X37" s="20">
        <v>0</v>
      </c>
      <c r="Y37" s="20">
        <v>0</v>
      </c>
      <c r="Z37" s="354">
        <v>0</v>
      </c>
      <c r="AA37" s="355">
        <v>0</v>
      </c>
      <c r="AB37" s="356">
        <v>0</v>
      </c>
      <c r="AC37" s="357">
        <v>0</v>
      </c>
      <c r="AD37" s="357">
        <v>0</v>
      </c>
      <c r="AE37" s="357">
        <v>0</v>
      </c>
      <c r="AF37" s="358" t="s">
        <v>182</v>
      </c>
    </row>
    <row r="38" spans="1:32" s="359" customFormat="1" ht="30" customHeight="1">
      <c r="A38" s="353" t="s">
        <v>183</v>
      </c>
      <c r="B38" s="20">
        <v>1</v>
      </c>
      <c r="C38" s="20">
        <v>1</v>
      </c>
      <c r="D38" s="20">
        <v>0</v>
      </c>
      <c r="E38" s="354">
        <v>1</v>
      </c>
      <c r="F38" s="20">
        <v>0</v>
      </c>
      <c r="G38" s="20">
        <v>1</v>
      </c>
      <c r="H38" s="354">
        <v>0</v>
      </c>
      <c r="I38" s="355">
        <v>0</v>
      </c>
      <c r="J38" s="356">
        <v>0</v>
      </c>
      <c r="K38" s="20">
        <v>0</v>
      </c>
      <c r="L38" s="20">
        <v>0</v>
      </c>
      <c r="M38" s="20">
        <v>0</v>
      </c>
      <c r="N38" s="354">
        <v>0</v>
      </c>
      <c r="O38" s="355">
        <v>0</v>
      </c>
      <c r="P38" s="356">
        <v>0</v>
      </c>
      <c r="Q38" s="20">
        <v>0</v>
      </c>
      <c r="R38" s="20">
        <v>0</v>
      </c>
      <c r="S38" s="20">
        <v>0</v>
      </c>
      <c r="T38" s="20">
        <v>1</v>
      </c>
      <c r="U38" s="20">
        <v>1</v>
      </c>
      <c r="V38" s="356">
        <v>0</v>
      </c>
      <c r="W38" s="20">
        <v>1</v>
      </c>
      <c r="X38" s="20">
        <v>0</v>
      </c>
      <c r="Y38" s="20">
        <v>1</v>
      </c>
      <c r="Z38" s="354">
        <v>0</v>
      </c>
      <c r="AA38" s="355">
        <v>0</v>
      </c>
      <c r="AB38" s="356">
        <v>0</v>
      </c>
      <c r="AC38" s="357">
        <v>0</v>
      </c>
      <c r="AD38" s="357">
        <v>0</v>
      </c>
      <c r="AE38" s="357">
        <v>0</v>
      </c>
      <c r="AF38" s="358" t="s">
        <v>183</v>
      </c>
    </row>
    <row r="39" spans="1:32" s="359" customFormat="1" ht="30" customHeight="1">
      <c r="A39" s="353" t="s">
        <v>184</v>
      </c>
      <c r="B39" s="20">
        <v>0</v>
      </c>
      <c r="C39" s="20">
        <v>0</v>
      </c>
      <c r="D39" s="20">
        <v>0</v>
      </c>
      <c r="E39" s="354">
        <v>0</v>
      </c>
      <c r="F39" s="20">
        <v>0</v>
      </c>
      <c r="G39" s="20">
        <v>0</v>
      </c>
      <c r="H39" s="354">
        <v>0</v>
      </c>
      <c r="I39" s="355">
        <v>0</v>
      </c>
      <c r="J39" s="356">
        <v>0</v>
      </c>
      <c r="K39" s="20">
        <v>0</v>
      </c>
      <c r="L39" s="20">
        <v>0</v>
      </c>
      <c r="M39" s="20">
        <v>0</v>
      </c>
      <c r="N39" s="354">
        <v>0</v>
      </c>
      <c r="O39" s="355">
        <v>0</v>
      </c>
      <c r="P39" s="356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356">
        <v>0</v>
      </c>
      <c r="W39" s="20">
        <v>0</v>
      </c>
      <c r="X39" s="20">
        <v>0</v>
      </c>
      <c r="Y39" s="20">
        <v>0</v>
      </c>
      <c r="Z39" s="354">
        <v>0</v>
      </c>
      <c r="AA39" s="355">
        <v>0</v>
      </c>
      <c r="AB39" s="356">
        <v>0</v>
      </c>
      <c r="AC39" s="357">
        <v>0</v>
      </c>
      <c r="AD39" s="357">
        <v>0</v>
      </c>
      <c r="AE39" s="357">
        <v>0</v>
      </c>
      <c r="AF39" s="358" t="s">
        <v>184</v>
      </c>
    </row>
    <row r="40" spans="1:32" s="359" customFormat="1" ht="30" customHeight="1">
      <c r="A40" s="353" t="s">
        <v>185</v>
      </c>
      <c r="B40" s="20">
        <v>0</v>
      </c>
      <c r="C40" s="20">
        <v>0</v>
      </c>
      <c r="D40" s="20">
        <v>0</v>
      </c>
      <c r="E40" s="354">
        <v>0</v>
      </c>
      <c r="F40" s="20">
        <v>0</v>
      </c>
      <c r="G40" s="20">
        <v>0</v>
      </c>
      <c r="H40" s="354">
        <v>0</v>
      </c>
      <c r="I40" s="355">
        <v>0</v>
      </c>
      <c r="J40" s="356">
        <v>0</v>
      </c>
      <c r="K40" s="20">
        <v>0</v>
      </c>
      <c r="L40" s="20">
        <v>0</v>
      </c>
      <c r="M40" s="20">
        <v>0</v>
      </c>
      <c r="N40" s="354">
        <v>0</v>
      </c>
      <c r="O40" s="355">
        <v>0</v>
      </c>
      <c r="P40" s="356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356">
        <v>0</v>
      </c>
      <c r="W40" s="20">
        <v>0</v>
      </c>
      <c r="X40" s="20">
        <v>0</v>
      </c>
      <c r="Y40" s="20">
        <v>0</v>
      </c>
      <c r="Z40" s="354">
        <v>0</v>
      </c>
      <c r="AA40" s="355">
        <v>0</v>
      </c>
      <c r="AB40" s="356">
        <v>0</v>
      </c>
      <c r="AC40" s="357">
        <v>0</v>
      </c>
      <c r="AD40" s="357">
        <v>0</v>
      </c>
      <c r="AE40" s="357">
        <v>0</v>
      </c>
      <c r="AF40" s="358" t="s">
        <v>185</v>
      </c>
    </row>
    <row r="41" spans="1:32" s="359" customFormat="1" ht="30" customHeight="1">
      <c r="A41" s="353" t="s">
        <v>186</v>
      </c>
      <c r="B41" s="20">
        <v>0</v>
      </c>
      <c r="C41" s="20">
        <v>0</v>
      </c>
      <c r="D41" s="20">
        <v>0</v>
      </c>
      <c r="E41" s="354">
        <v>0</v>
      </c>
      <c r="F41" s="20">
        <v>0</v>
      </c>
      <c r="G41" s="20">
        <v>0</v>
      </c>
      <c r="H41" s="354">
        <v>0</v>
      </c>
      <c r="I41" s="355">
        <v>0</v>
      </c>
      <c r="J41" s="356">
        <v>0</v>
      </c>
      <c r="K41" s="20">
        <v>0</v>
      </c>
      <c r="L41" s="20">
        <v>0</v>
      </c>
      <c r="M41" s="20">
        <v>0</v>
      </c>
      <c r="N41" s="354">
        <v>0</v>
      </c>
      <c r="O41" s="355">
        <v>0</v>
      </c>
      <c r="P41" s="356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356">
        <v>0</v>
      </c>
      <c r="W41" s="20">
        <v>0</v>
      </c>
      <c r="X41" s="20">
        <v>0</v>
      </c>
      <c r="Y41" s="20">
        <v>0</v>
      </c>
      <c r="Z41" s="354">
        <v>0</v>
      </c>
      <c r="AA41" s="355">
        <v>0</v>
      </c>
      <c r="AB41" s="356">
        <v>0</v>
      </c>
      <c r="AC41" s="357">
        <v>0</v>
      </c>
      <c r="AD41" s="357">
        <v>0</v>
      </c>
      <c r="AE41" s="357">
        <v>0</v>
      </c>
      <c r="AF41" s="358" t="s">
        <v>186</v>
      </c>
    </row>
    <row r="42" spans="1:32" s="359" customFormat="1" ht="30" customHeight="1">
      <c r="A42" s="353" t="s">
        <v>176</v>
      </c>
      <c r="B42" s="20">
        <v>0</v>
      </c>
      <c r="C42" s="20">
        <v>0</v>
      </c>
      <c r="D42" s="20">
        <v>0</v>
      </c>
      <c r="E42" s="354">
        <v>0</v>
      </c>
      <c r="F42" s="20">
        <v>0</v>
      </c>
      <c r="G42" s="20">
        <v>0</v>
      </c>
      <c r="H42" s="354">
        <v>0</v>
      </c>
      <c r="I42" s="355">
        <v>0</v>
      </c>
      <c r="J42" s="356">
        <v>0</v>
      </c>
      <c r="K42" s="20">
        <v>0</v>
      </c>
      <c r="L42" s="20">
        <v>0</v>
      </c>
      <c r="M42" s="20">
        <v>0</v>
      </c>
      <c r="N42" s="354">
        <v>0</v>
      </c>
      <c r="O42" s="355">
        <v>0</v>
      </c>
      <c r="P42" s="356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356">
        <v>0</v>
      </c>
      <c r="W42" s="20">
        <v>0</v>
      </c>
      <c r="X42" s="20">
        <v>0</v>
      </c>
      <c r="Y42" s="20">
        <v>0</v>
      </c>
      <c r="Z42" s="354">
        <v>0</v>
      </c>
      <c r="AA42" s="355">
        <v>0</v>
      </c>
      <c r="AB42" s="356">
        <v>0</v>
      </c>
      <c r="AC42" s="357">
        <v>0</v>
      </c>
      <c r="AD42" s="357">
        <v>0</v>
      </c>
      <c r="AE42" s="357">
        <v>0</v>
      </c>
      <c r="AF42" s="358" t="s">
        <v>176</v>
      </c>
    </row>
    <row r="43" spans="1:32" s="359" customFormat="1" ht="30" customHeight="1">
      <c r="A43" s="353" t="s">
        <v>177</v>
      </c>
      <c r="B43" s="20">
        <v>0</v>
      </c>
      <c r="C43" s="20">
        <v>0</v>
      </c>
      <c r="D43" s="20">
        <v>0</v>
      </c>
      <c r="E43" s="354">
        <v>0</v>
      </c>
      <c r="F43" s="20">
        <v>0</v>
      </c>
      <c r="G43" s="20">
        <v>0</v>
      </c>
      <c r="H43" s="354">
        <v>0</v>
      </c>
      <c r="I43" s="355">
        <v>0</v>
      </c>
      <c r="J43" s="356">
        <v>0</v>
      </c>
      <c r="K43" s="20">
        <v>0</v>
      </c>
      <c r="L43" s="20">
        <v>0</v>
      </c>
      <c r="M43" s="20">
        <v>0</v>
      </c>
      <c r="N43" s="354">
        <v>0</v>
      </c>
      <c r="O43" s="355">
        <v>0</v>
      </c>
      <c r="P43" s="356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356">
        <v>0</v>
      </c>
      <c r="W43" s="20">
        <v>0</v>
      </c>
      <c r="X43" s="20">
        <v>0</v>
      </c>
      <c r="Y43" s="20">
        <v>0</v>
      </c>
      <c r="Z43" s="354">
        <v>0</v>
      </c>
      <c r="AA43" s="355">
        <v>0</v>
      </c>
      <c r="AB43" s="356">
        <v>0</v>
      </c>
      <c r="AC43" s="357">
        <v>0</v>
      </c>
      <c r="AD43" s="357">
        <v>0</v>
      </c>
      <c r="AE43" s="357">
        <v>0</v>
      </c>
      <c r="AF43" s="358" t="s">
        <v>177</v>
      </c>
    </row>
    <row r="44" spans="1:32" s="359" customFormat="1" ht="30" customHeight="1">
      <c r="A44" s="353" t="s">
        <v>178</v>
      </c>
      <c r="B44" s="20">
        <v>0</v>
      </c>
      <c r="C44" s="20">
        <v>0</v>
      </c>
      <c r="D44" s="20">
        <v>0</v>
      </c>
      <c r="E44" s="354">
        <v>0</v>
      </c>
      <c r="F44" s="20">
        <v>0</v>
      </c>
      <c r="G44" s="20">
        <v>0</v>
      </c>
      <c r="H44" s="354">
        <v>0</v>
      </c>
      <c r="I44" s="355">
        <v>0</v>
      </c>
      <c r="J44" s="356">
        <v>0</v>
      </c>
      <c r="K44" s="20">
        <v>0</v>
      </c>
      <c r="L44" s="20">
        <v>0</v>
      </c>
      <c r="M44" s="20">
        <v>0</v>
      </c>
      <c r="N44" s="354">
        <v>0</v>
      </c>
      <c r="O44" s="355">
        <v>0</v>
      </c>
      <c r="P44" s="356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356">
        <v>0</v>
      </c>
      <c r="W44" s="20">
        <v>0</v>
      </c>
      <c r="X44" s="20">
        <v>0</v>
      </c>
      <c r="Y44" s="20">
        <v>0</v>
      </c>
      <c r="Z44" s="354">
        <v>0</v>
      </c>
      <c r="AA44" s="355">
        <v>0</v>
      </c>
      <c r="AB44" s="356">
        <v>0</v>
      </c>
      <c r="AC44" s="357">
        <v>0</v>
      </c>
      <c r="AD44" s="357">
        <v>0</v>
      </c>
      <c r="AE44" s="357">
        <v>0</v>
      </c>
      <c r="AF44" s="358" t="s">
        <v>178</v>
      </c>
    </row>
    <row r="45" spans="1:32" s="362" customFormat="1" ht="30" customHeight="1" thickBot="1">
      <c r="A45" s="383" t="s">
        <v>179</v>
      </c>
      <c r="B45" s="21">
        <v>0</v>
      </c>
      <c r="C45" s="21">
        <v>0</v>
      </c>
      <c r="D45" s="21">
        <v>0</v>
      </c>
      <c r="E45" s="384">
        <v>0</v>
      </c>
      <c r="F45" s="21">
        <v>0</v>
      </c>
      <c r="G45" s="21">
        <v>0</v>
      </c>
      <c r="H45" s="384">
        <v>0</v>
      </c>
      <c r="I45" s="21">
        <v>0</v>
      </c>
      <c r="J45" s="385">
        <v>0</v>
      </c>
      <c r="K45" s="21">
        <v>0</v>
      </c>
      <c r="L45" s="21">
        <v>0</v>
      </c>
      <c r="M45" s="21">
        <v>0</v>
      </c>
      <c r="N45" s="384">
        <v>0</v>
      </c>
      <c r="O45" s="21">
        <v>0</v>
      </c>
      <c r="P45" s="385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385">
        <v>0</v>
      </c>
      <c r="W45" s="21">
        <v>0</v>
      </c>
      <c r="X45" s="21">
        <v>0</v>
      </c>
      <c r="Y45" s="21">
        <v>0</v>
      </c>
      <c r="Z45" s="384">
        <v>0</v>
      </c>
      <c r="AA45" s="21">
        <v>0</v>
      </c>
      <c r="AB45" s="385">
        <v>0</v>
      </c>
      <c r="AC45" s="386">
        <v>0</v>
      </c>
      <c r="AD45" s="386">
        <v>0</v>
      </c>
      <c r="AE45" s="386">
        <v>0</v>
      </c>
      <c r="AF45" s="387" t="s">
        <v>179</v>
      </c>
    </row>
    <row r="46" ht="14.25">
      <c r="A46" s="388"/>
    </row>
    <row r="47" ht="14.25">
      <c r="A47" s="388"/>
    </row>
    <row r="48" ht="14.25">
      <c r="A48" s="388"/>
    </row>
    <row r="49" ht="14.25">
      <c r="A49" s="388"/>
    </row>
    <row r="50" ht="14.25">
      <c r="A50" s="388"/>
    </row>
    <row r="51" ht="14.25">
      <c r="A51" s="388"/>
    </row>
    <row r="52" ht="14.25">
      <c r="A52" s="388"/>
    </row>
    <row r="53" ht="14.25">
      <c r="A53" s="388"/>
    </row>
    <row r="54" ht="14.25">
      <c r="A54" s="388"/>
    </row>
    <row r="55" ht="14.25">
      <c r="A55" s="388"/>
    </row>
    <row r="56" ht="14.25">
      <c r="A56" s="388"/>
    </row>
    <row r="57" ht="14.25">
      <c r="A57" s="388"/>
    </row>
    <row r="58" ht="14.25">
      <c r="A58" s="388"/>
    </row>
    <row r="59" ht="14.25">
      <c r="A59" s="388"/>
    </row>
    <row r="60" ht="14.25">
      <c r="A60" s="388"/>
    </row>
    <row r="61" ht="14.25">
      <c r="A61" s="388"/>
    </row>
    <row r="62" ht="14.25">
      <c r="A62" s="388"/>
    </row>
    <row r="63" ht="14.25">
      <c r="A63" s="388"/>
    </row>
    <row r="64" ht="14.25">
      <c r="A64" s="388"/>
    </row>
    <row r="65" ht="14.25">
      <c r="A65" s="388"/>
    </row>
    <row r="66" ht="14.25">
      <c r="A66" s="388"/>
    </row>
    <row r="67" ht="14.25">
      <c r="A67" s="388"/>
    </row>
    <row r="68" ht="14.25">
      <c r="A68" s="388"/>
    </row>
    <row r="69" ht="14.25">
      <c r="A69" s="388"/>
    </row>
    <row r="70" ht="14.25">
      <c r="A70" s="388"/>
    </row>
    <row r="71" ht="14.25">
      <c r="A71" s="388"/>
    </row>
    <row r="72" ht="14.25">
      <c r="A72" s="388"/>
    </row>
    <row r="73" ht="14.25">
      <c r="A73" s="388"/>
    </row>
    <row r="74" ht="14.25">
      <c r="A74" s="388"/>
    </row>
    <row r="75" ht="14.25">
      <c r="A75" s="388"/>
    </row>
    <row r="76" ht="14.25">
      <c r="A76" s="388"/>
    </row>
    <row r="77" ht="14.25">
      <c r="A77" s="388"/>
    </row>
    <row r="78" ht="14.25">
      <c r="A78" s="388"/>
    </row>
    <row r="79" ht="14.25">
      <c r="A79" s="388"/>
    </row>
    <row r="80" ht="14.25">
      <c r="A80" s="388"/>
    </row>
    <row r="81" ht="14.25">
      <c r="A81" s="388"/>
    </row>
    <row r="82" ht="14.25">
      <c r="A82" s="388"/>
    </row>
    <row r="83" ht="14.25">
      <c r="A83" s="388"/>
    </row>
    <row r="84" ht="14.25">
      <c r="A84" s="388"/>
    </row>
    <row r="85" ht="14.25">
      <c r="A85" s="388"/>
    </row>
    <row r="86" ht="14.25">
      <c r="A86" s="388"/>
    </row>
    <row r="87" ht="14.25">
      <c r="A87" s="388"/>
    </row>
    <row r="88" ht="14.25">
      <c r="A88" s="388"/>
    </row>
    <row r="89" ht="14.25">
      <c r="A89" s="388"/>
    </row>
    <row r="90" ht="14.25">
      <c r="A90" s="388"/>
    </row>
    <row r="91" ht="14.25">
      <c r="A91" s="388"/>
    </row>
    <row r="92" ht="14.25">
      <c r="A92" s="388"/>
    </row>
    <row r="93" ht="14.25">
      <c r="A93" s="388"/>
    </row>
    <row r="94" ht="14.25">
      <c r="A94" s="388"/>
    </row>
    <row r="95" ht="14.25">
      <c r="A95" s="388"/>
    </row>
    <row r="96" ht="14.25">
      <c r="A96" s="388"/>
    </row>
    <row r="97" ht="14.25">
      <c r="A97" s="388"/>
    </row>
    <row r="98" ht="14.25">
      <c r="A98" s="388"/>
    </row>
    <row r="99" ht="14.25">
      <c r="A99" s="388"/>
    </row>
    <row r="100" ht="14.25">
      <c r="A100" s="388"/>
    </row>
    <row r="101" ht="14.25">
      <c r="A101" s="388"/>
    </row>
    <row r="102" ht="14.25">
      <c r="A102" s="388"/>
    </row>
    <row r="103" ht="14.25">
      <c r="A103" s="388"/>
    </row>
    <row r="104" ht="14.25">
      <c r="A104" s="388"/>
    </row>
    <row r="105" ht="14.25">
      <c r="A105" s="388"/>
    </row>
    <row r="106" ht="14.25">
      <c r="A106" s="388"/>
    </row>
    <row r="107" ht="14.25">
      <c r="A107" s="388"/>
    </row>
    <row r="108" ht="14.25">
      <c r="A108" s="388"/>
    </row>
    <row r="109" ht="14.25">
      <c r="A109" s="388"/>
    </row>
    <row r="110" ht="14.25">
      <c r="A110" s="388"/>
    </row>
    <row r="111" ht="14.25">
      <c r="A111" s="388"/>
    </row>
  </sheetData>
  <sheetProtection/>
  <mergeCells count="11">
    <mergeCell ref="AF2:AF5"/>
    <mergeCell ref="AC3:AE4"/>
    <mergeCell ref="T4:V4"/>
    <mergeCell ref="W4:Y4"/>
    <mergeCell ref="T3:Y3"/>
    <mergeCell ref="Z3:AB4"/>
    <mergeCell ref="A2:A5"/>
    <mergeCell ref="H4:J4"/>
    <mergeCell ref="N3:P4"/>
    <mergeCell ref="Q3:S4"/>
    <mergeCell ref="K4:M4"/>
  </mergeCells>
  <printOptions horizontalCentered="1"/>
  <pageMargins left="0.44" right="0.2" top="0.55" bottom="0.46" header="0.5118110236220472" footer="0.5118110236220472"/>
  <pageSetup blackAndWhite="1" horizontalDpi="600" verticalDpi="600" orientation="portrait" paperSize="9" scale="60" r:id="rId1"/>
  <colBreaks count="1" manualBreakCount="1">
    <brk id="19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N65"/>
  <sheetViews>
    <sheetView showGridLines="0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15.5" defaultRowHeight="15"/>
  <cols>
    <col min="1" max="1" width="17.19921875" style="41" customWidth="1"/>
    <col min="2" max="25" width="10.09765625" style="15" customWidth="1"/>
    <col min="26" max="16384" width="15.5" style="15" customWidth="1"/>
  </cols>
  <sheetData>
    <row r="1" spans="1:25" s="31" customFormat="1" ht="24" customHeight="1" thickBot="1">
      <c r="A1" s="31" t="s">
        <v>78</v>
      </c>
      <c r="Y1" s="42" t="s">
        <v>37</v>
      </c>
    </row>
    <row r="2" spans="1:26" s="43" customFormat="1" ht="24" customHeight="1">
      <c r="A2" s="397" t="s">
        <v>79</v>
      </c>
      <c r="B2" s="395" t="s">
        <v>80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397"/>
      <c r="N2" s="402" t="s">
        <v>81</v>
      </c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395" t="s">
        <v>79</v>
      </c>
    </row>
    <row r="3" spans="1:26" s="43" customFormat="1" ht="26.25" customHeight="1">
      <c r="A3" s="398"/>
      <c r="B3" s="3" t="s">
        <v>50</v>
      </c>
      <c r="C3" s="3" t="s">
        <v>82</v>
      </c>
      <c r="D3" s="3" t="s">
        <v>83</v>
      </c>
      <c r="E3" s="3" t="s">
        <v>84</v>
      </c>
      <c r="F3" s="3" t="s">
        <v>85</v>
      </c>
      <c r="G3" s="3" t="s">
        <v>86</v>
      </c>
      <c r="H3" s="3" t="s">
        <v>87</v>
      </c>
      <c r="I3" s="3" t="s">
        <v>88</v>
      </c>
      <c r="J3" s="3" t="s">
        <v>89</v>
      </c>
      <c r="K3" s="3" t="s">
        <v>90</v>
      </c>
      <c r="L3" s="3" t="s">
        <v>91</v>
      </c>
      <c r="M3" s="3" t="s">
        <v>92</v>
      </c>
      <c r="N3" s="3" t="s">
        <v>50</v>
      </c>
      <c r="O3" s="3" t="s">
        <v>82</v>
      </c>
      <c r="P3" s="3" t="s">
        <v>83</v>
      </c>
      <c r="Q3" s="3" t="s">
        <v>84</v>
      </c>
      <c r="R3" s="3" t="s">
        <v>85</v>
      </c>
      <c r="S3" s="3" t="s">
        <v>86</v>
      </c>
      <c r="T3" s="3" t="s">
        <v>87</v>
      </c>
      <c r="U3" s="3" t="s">
        <v>88</v>
      </c>
      <c r="V3" s="3" t="s">
        <v>93</v>
      </c>
      <c r="W3" s="3" t="s">
        <v>94</v>
      </c>
      <c r="X3" s="44" t="s">
        <v>91</v>
      </c>
      <c r="Y3" s="44" t="s">
        <v>92</v>
      </c>
      <c r="Z3" s="396"/>
    </row>
    <row r="4" spans="1:62" s="25" customFormat="1" ht="19.5" customHeight="1">
      <c r="A4" s="32" t="s">
        <v>159</v>
      </c>
      <c r="B4" s="25">
        <v>7377</v>
      </c>
      <c r="C4" s="47">
        <v>6487</v>
      </c>
      <c r="D4" s="47">
        <v>98</v>
      </c>
      <c r="E4" s="47">
        <v>226</v>
      </c>
      <c r="F4" s="47">
        <v>293</v>
      </c>
      <c r="G4" s="47">
        <v>0</v>
      </c>
      <c r="H4" s="47">
        <v>12</v>
      </c>
      <c r="I4" s="47">
        <v>1</v>
      </c>
      <c r="J4" s="47">
        <v>0</v>
      </c>
      <c r="K4" s="47">
        <v>11</v>
      </c>
      <c r="L4" s="47">
        <v>203</v>
      </c>
      <c r="M4" s="47">
        <v>46</v>
      </c>
      <c r="N4" s="48">
        <v>744</v>
      </c>
      <c r="O4" s="48">
        <v>545</v>
      </c>
      <c r="P4" s="48">
        <v>42</v>
      </c>
      <c r="Q4" s="48">
        <v>35</v>
      </c>
      <c r="R4" s="48">
        <v>71</v>
      </c>
      <c r="S4" s="48">
        <v>0</v>
      </c>
      <c r="T4" s="48">
        <v>22</v>
      </c>
      <c r="U4" s="48">
        <v>0</v>
      </c>
      <c r="V4" s="48">
        <v>0</v>
      </c>
      <c r="W4" s="48">
        <v>6</v>
      </c>
      <c r="X4" s="48">
        <v>9</v>
      </c>
      <c r="Y4" s="49">
        <v>14</v>
      </c>
      <c r="Z4" s="50" t="s">
        <v>159</v>
      </c>
      <c r="AA4" s="25" t="s">
        <v>3</v>
      </c>
      <c r="AB4" s="25" t="s">
        <v>3</v>
      </c>
      <c r="AC4" s="25" t="s">
        <v>3</v>
      </c>
      <c r="AD4" s="25" t="s">
        <v>3</v>
      </c>
      <c r="AE4" s="25" t="s">
        <v>3</v>
      </c>
      <c r="AF4" s="25" t="s">
        <v>3</v>
      </c>
      <c r="AG4" s="25" t="s">
        <v>3</v>
      </c>
      <c r="AH4" s="25" t="s">
        <v>3</v>
      </c>
      <c r="AI4" s="25" t="s">
        <v>3</v>
      </c>
      <c r="AJ4" s="25" t="s">
        <v>3</v>
      </c>
      <c r="AK4" s="25" t="s">
        <v>3</v>
      </c>
      <c r="AL4" s="25" t="s">
        <v>3</v>
      </c>
      <c r="AM4" s="25" t="s">
        <v>3</v>
      </c>
      <c r="AN4" s="25" t="s">
        <v>3</v>
      </c>
      <c r="AO4" s="25" t="s">
        <v>3</v>
      </c>
      <c r="AP4" s="25" t="s">
        <v>3</v>
      </c>
      <c r="AQ4" s="25" t="s">
        <v>3</v>
      </c>
      <c r="AR4" s="25" t="s">
        <v>3</v>
      </c>
      <c r="AS4" s="25" t="s">
        <v>3</v>
      </c>
      <c r="AT4" s="25" t="s">
        <v>3</v>
      </c>
      <c r="AU4" s="25" t="s">
        <v>3</v>
      </c>
      <c r="AV4" s="25" t="s">
        <v>3</v>
      </c>
      <c r="AW4" s="25" t="s">
        <v>3</v>
      </c>
      <c r="AX4" s="25" t="s">
        <v>3</v>
      </c>
      <c r="AY4" s="25" t="s">
        <v>3</v>
      </c>
      <c r="AZ4" s="25" t="s">
        <v>3</v>
      </c>
      <c r="BA4" s="25" t="s">
        <v>3</v>
      </c>
      <c r="BB4" s="25" t="s">
        <v>3</v>
      </c>
      <c r="BC4" s="25" t="s">
        <v>3</v>
      </c>
      <c r="BD4" s="25" t="s">
        <v>3</v>
      </c>
      <c r="BE4" s="25" t="s">
        <v>3</v>
      </c>
      <c r="BF4" s="25" t="s">
        <v>3</v>
      </c>
      <c r="BG4" s="25" t="s">
        <v>3</v>
      </c>
      <c r="BH4" s="25" t="s">
        <v>3</v>
      </c>
      <c r="BI4" s="25" t="s">
        <v>3</v>
      </c>
      <c r="BJ4" s="25" t="s">
        <v>3</v>
      </c>
    </row>
    <row r="5" spans="1:26" s="25" customFormat="1" ht="19.5" customHeight="1">
      <c r="A5" s="3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49"/>
      <c r="Z5" s="50"/>
    </row>
    <row r="6" spans="1:62" s="24" customFormat="1" ht="19.5" customHeight="1">
      <c r="A6" s="33" t="s">
        <v>234</v>
      </c>
      <c r="B6" s="24">
        <v>7738</v>
      </c>
      <c r="C6" s="53">
        <v>6797</v>
      </c>
      <c r="D6" s="53">
        <v>94</v>
      </c>
      <c r="E6" s="53">
        <v>252</v>
      </c>
      <c r="F6" s="53">
        <v>335</v>
      </c>
      <c r="G6" s="53">
        <v>0</v>
      </c>
      <c r="H6" s="53">
        <v>14</v>
      </c>
      <c r="I6" s="53">
        <v>1</v>
      </c>
      <c r="J6" s="53">
        <v>0</v>
      </c>
      <c r="K6" s="53">
        <v>5</v>
      </c>
      <c r="L6" s="53">
        <v>200</v>
      </c>
      <c r="M6" s="53">
        <v>40</v>
      </c>
      <c r="N6" s="54">
        <v>762</v>
      </c>
      <c r="O6" s="54">
        <v>502</v>
      </c>
      <c r="P6" s="54">
        <v>55</v>
      </c>
      <c r="Q6" s="54">
        <v>74</v>
      </c>
      <c r="R6" s="54">
        <v>73</v>
      </c>
      <c r="S6" s="54">
        <v>1</v>
      </c>
      <c r="T6" s="54">
        <v>24</v>
      </c>
      <c r="U6" s="54">
        <v>0</v>
      </c>
      <c r="V6" s="54">
        <v>0</v>
      </c>
      <c r="W6" s="54">
        <v>12</v>
      </c>
      <c r="X6" s="54">
        <v>7</v>
      </c>
      <c r="Y6" s="55">
        <v>14</v>
      </c>
      <c r="Z6" s="45" t="s">
        <v>234</v>
      </c>
      <c r="AA6" s="24" t="s">
        <v>3</v>
      </c>
      <c r="AB6" s="24" t="s">
        <v>3</v>
      </c>
      <c r="AC6" s="24" t="s">
        <v>3</v>
      </c>
      <c r="AD6" s="24" t="s">
        <v>3</v>
      </c>
      <c r="AE6" s="24" t="s">
        <v>3</v>
      </c>
      <c r="AF6" s="24" t="s">
        <v>3</v>
      </c>
      <c r="AG6" s="24" t="s">
        <v>3</v>
      </c>
      <c r="AH6" s="24" t="s">
        <v>3</v>
      </c>
      <c r="AI6" s="24" t="s">
        <v>3</v>
      </c>
      <c r="AJ6" s="24" t="s">
        <v>3</v>
      </c>
      <c r="AK6" s="24" t="s">
        <v>3</v>
      </c>
      <c r="AL6" s="24" t="s">
        <v>3</v>
      </c>
      <c r="AM6" s="24" t="s">
        <v>3</v>
      </c>
      <c r="AN6" s="24" t="s">
        <v>3</v>
      </c>
      <c r="AO6" s="24" t="s">
        <v>3</v>
      </c>
      <c r="AP6" s="24" t="s">
        <v>3</v>
      </c>
      <c r="AQ6" s="24" t="s">
        <v>3</v>
      </c>
      <c r="AR6" s="24" t="s">
        <v>3</v>
      </c>
      <c r="AS6" s="24" t="s">
        <v>3</v>
      </c>
      <c r="AT6" s="24" t="s">
        <v>3</v>
      </c>
      <c r="AU6" s="24" t="s">
        <v>3</v>
      </c>
      <c r="AV6" s="24" t="s">
        <v>3</v>
      </c>
      <c r="AW6" s="24" t="s">
        <v>3</v>
      </c>
      <c r="AX6" s="24" t="s">
        <v>3</v>
      </c>
      <c r="AY6" s="24" t="s">
        <v>3</v>
      </c>
      <c r="AZ6" s="24" t="s">
        <v>3</v>
      </c>
      <c r="BA6" s="24" t="s">
        <v>3</v>
      </c>
      <c r="BB6" s="24" t="s">
        <v>3</v>
      </c>
      <c r="BC6" s="24" t="s">
        <v>3</v>
      </c>
      <c r="BD6" s="24" t="s">
        <v>3</v>
      </c>
      <c r="BE6" s="24" t="s">
        <v>3</v>
      </c>
      <c r="BF6" s="24" t="s">
        <v>3</v>
      </c>
      <c r="BG6" s="24" t="s">
        <v>3</v>
      </c>
      <c r="BH6" s="24" t="s">
        <v>3</v>
      </c>
      <c r="BI6" s="24" t="s">
        <v>3</v>
      </c>
      <c r="BJ6" s="24" t="s">
        <v>3</v>
      </c>
    </row>
    <row r="7" spans="1:62" s="25" customFormat="1" ht="19.5" customHeight="1">
      <c r="A7" s="35" t="s">
        <v>160</v>
      </c>
      <c r="B7" s="25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49">
        <v>0</v>
      </c>
      <c r="Z7" s="56" t="s">
        <v>160</v>
      </c>
      <c r="AA7" s="25" t="s">
        <v>3</v>
      </c>
      <c r="AB7" s="25" t="s">
        <v>3</v>
      </c>
      <c r="AC7" s="25" t="s">
        <v>3</v>
      </c>
      <c r="AD7" s="25" t="s">
        <v>3</v>
      </c>
      <c r="AE7" s="25" t="s">
        <v>3</v>
      </c>
      <c r="AF7" s="25" t="s">
        <v>3</v>
      </c>
      <c r="AG7" s="25" t="s">
        <v>3</v>
      </c>
      <c r="AH7" s="25" t="s">
        <v>3</v>
      </c>
      <c r="AI7" s="25" t="s">
        <v>3</v>
      </c>
      <c r="AJ7" s="25" t="s">
        <v>3</v>
      </c>
      <c r="AK7" s="25" t="s">
        <v>3</v>
      </c>
      <c r="AL7" s="25" t="s">
        <v>3</v>
      </c>
      <c r="AM7" s="25" t="s">
        <v>3</v>
      </c>
      <c r="AN7" s="25" t="s">
        <v>3</v>
      </c>
      <c r="AO7" s="25" t="s">
        <v>3</v>
      </c>
      <c r="AP7" s="25" t="s">
        <v>3</v>
      </c>
      <c r="AQ7" s="25" t="s">
        <v>3</v>
      </c>
      <c r="AR7" s="25" t="s">
        <v>3</v>
      </c>
      <c r="AS7" s="25" t="s">
        <v>3</v>
      </c>
      <c r="AT7" s="25" t="s">
        <v>3</v>
      </c>
      <c r="AU7" s="25" t="s">
        <v>3</v>
      </c>
      <c r="AV7" s="25" t="s">
        <v>3</v>
      </c>
      <c r="AW7" s="25" t="s">
        <v>3</v>
      </c>
      <c r="AX7" s="25" t="s">
        <v>3</v>
      </c>
      <c r="AY7" s="25" t="s">
        <v>3</v>
      </c>
      <c r="AZ7" s="25" t="s">
        <v>3</v>
      </c>
      <c r="BA7" s="25" t="s">
        <v>3</v>
      </c>
      <c r="BB7" s="25" t="s">
        <v>3</v>
      </c>
      <c r="BC7" s="25" t="s">
        <v>3</v>
      </c>
      <c r="BD7" s="25" t="s">
        <v>3</v>
      </c>
      <c r="BE7" s="25" t="s">
        <v>3</v>
      </c>
      <c r="BF7" s="25" t="s">
        <v>3</v>
      </c>
      <c r="BG7" s="25" t="s">
        <v>3</v>
      </c>
      <c r="BH7" s="25" t="s">
        <v>3</v>
      </c>
      <c r="BI7" s="25" t="s">
        <v>3</v>
      </c>
      <c r="BJ7" s="25" t="s">
        <v>3</v>
      </c>
    </row>
    <row r="8" spans="1:62" s="25" customFormat="1" ht="19.5" customHeight="1">
      <c r="A8" s="35" t="s">
        <v>161</v>
      </c>
      <c r="B8" s="25">
        <v>5374</v>
      </c>
      <c r="C8" s="51">
        <v>4608</v>
      </c>
      <c r="D8" s="51">
        <v>94</v>
      </c>
      <c r="E8" s="51">
        <v>164</v>
      </c>
      <c r="F8" s="51">
        <v>268</v>
      </c>
      <c r="G8" s="51">
        <v>0</v>
      </c>
      <c r="H8" s="51">
        <v>3</v>
      </c>
      <c r="I8" s="51">
        <v>0</v>
      </c>
      <c r="J8" s="51">
        <v>0</v>
      </c>
      <c r="K8" s="51">
        <v>2</v>
      </c>
      <c r="L8" s="51">
        <v>200</v>
      </c>
      <c r="M8" s="51">
        <v>35</v>
      </c>
      <c r="N8" s="52">
        <v>438</v>
      </c>
      <c r="O8" s="52">
        <v>231</v>
      </c>
      <c r="P8" s="52">
        <v>55</v>
      </c>
      <c r="Q8" s="52">
        <v>52</v>
      </c>
      <c r="R8" s="52">
        <v>54</v>
      </c>
      <c r="S8" s="52">
        <v>1</v>
      </c>
      <c r="T8" s="52">
        <v>19</v>
      </c>
      <c r="U8" s="52">
        <v>0</v>
      </c>
      <c r="V8" s="52">
        <v>0</v>
      </c>
      <c r="W8" s="52">
        <v>6</v>
      </c>
      <c r="X8" s="52">
        <v>7</v>
      </c>
      <c r="Y8" s="49">
        <v>13</v>
      </c>
      <c r="Z8" s="56" t="s">
        <v>161</v>
      </c>
      <c r="AA8" s="25" t="s">
        <v>3</v>
      </c>
      <c r="AB8" s="25" t="s">
        <v>3</v>
      </c>
      <c r="AC8" s="25" t="s">
        <v>3</v>
      </c>
      <c r="AD8" s="25" t="s">
        <v>3</v>
      </c>
      <c r="AE8" s="25" t="s">
        <v>3</v>
      </c>
      <c r="AF8" s="25" t="s">
        <v>3</v>
      </c>
      <c r="AG8" s="25" t="s">
        <v>3</v>
      </c>
      <c r="AH8" s="25" t="s">
        <v>3</v>
      </c>
      <c r="AI8" s="25" t="s">
        <v>3</v>
      </c>
      <c r="AJ8" s="25" t="s">
        <v>3</v>
      </c>
      <c r="AK8" s="25" t="s">
        <v>3</v>
      </c>
      <c r="AL8" s="25" t="s">
        <v>3</v>
      </c>
      <c r="AM8" s="25" t="s">
        <v>3</v>
      </c>
      <c r="AN8" s="25" t="s">
        <v>3</v>
      </c>
      <c r="AO8" s="25" t="s">
        <v>3</v>
      </c>
      <c r="AP8" s="25" t="s">
        <v>3</v>
      </c>
      <c r="AQ8" s="25" t="s">
        <v>3</v>
      </c>
      <c r="AR8" s="25" t="s">
        <v>3</v>
      </c>
      <c r="AS8" s="25" t="s">
        <v>3</v>
      </c>
      <c r="AT8" s="25" t="s">
        <v>3</v>
      </c>
      <c r="AU8" s="25" t="s">
        <v>3</v>
      </c>
      <c r="AV8" s="25" t="s">
        <v>3</v>
      </c>
      <c r="AW8" s="25" t="s">
        <v>3</v>
      </c>
      <c r="AX8" s="25" t="s">
        <v>3</v>
      </c>
      <c r="AY8" s="25" t="s">
        <v>3</v>
      </c>
      <c r="AZ8" s="25" t="s">
        <v>3</v>
      </c>
      <c r="BA8" s="25" t="s">
        <v>3</v>
      </c>
      <c r="BB8" s="25" t="s">
        <v>3</v>
      </c>
      <c r="BC8" s="25" t="s">
        <v>3</v>
      </c>
      <c r="BD8" s="25" t="s">
        <v>3</v>
      </c>
      <c r="BE8" s="25" t="s">
        <v>3</v>
      </c>
      <c r="BF8" s="25" t="s">
        <v>3</v>
      </c>
      <c r="BG8" s="25" t="s">
        <v>3</v>
      </c>
      <c r="BH8" s="25" t="s">
        <v>3</v>
      </c>
      <c r="BI8" s="25" t="s">
        <v>3</v>
      </c>
      <c r="BJ8" s="25" t="s">
        <v>3</v>
      </c>
    </row>
    <row r="9" spans="1:62" s="25" customFormat="1" ht="19.5" customHeight="1">
      <c r="A9" s="35" t="s">
        <v>4</v>
      </c>
      <c r="B9" s="25">
        <v>2364</v>
      </c>
      <c r="C9" s="51">
        <v>2189</v>
      </c>
      <c r="D9" s="51">
        <v>0</v>
      </c>
      <c r="E9" s="51">
        <v>88</v>
      </c>
      <c r="F9" s="51">
        <v>67</v>
      </c>
      <c r="G9" s="51">
        <v>0</v>
      </c>
      <c r="H9" s="51">
        <v>11</v>
      </c>
      <c r="I9" s="51">
        <v>1</v>
      </c>
      <c r="J9" s="51">
        <v>0</v>
      </c>
      <c r="K9" s="51">
        <v>3</v>
      </c>
      <c r="L9" s="51">
        <v>0</v>
      </c>
      <c r="M9" s="51">
        <v>5</v>
      </c>
      <c r="N9" s="52">
        <v>324</v>
      </c>
      <c r="O9" s="52">
        <v>271</v>
      </c>
      <c r="P9" s="52">
        <v>0</v>
      </c>
      <c r="Q9" s="52">
        <v>22</v>
      </c>
      <c r="R9" s="52">
        <v>19</v>
      </c>
      <c r="S9" s="52">
        <v>0</v>
      </c>
      <c r="T9" s="52">
        <v>5</v>
      </c>
      <c r="U9" s="52">
        <v>0</v>
      </c>
      <c r="V9" s="52">
        <v>0</v>
      </c>
      <c r="W9" s="52">
        <v>6</v>
      </c>
      <c r="X9" s="52">
        <v>0</v>
      </c>
      <c r="Y9" s="49">
        <v>1</v>
      </c>
      <c r="Z9" s="56" t="s">
        <v>4</v>
      </c>
      <c r="AA9" s="25" t="s">
        <v>3</v>
      </c>
      <c r="AB9" s="25" t="s">
        <v>3</v>
      </c>
      <c r="AC9" s="25" t="s">
        <v>3</v>
      </c>
      <c r="AD9" s="25" t="s">
        <v>3</v>
      </c>
      <c r="AE9" s="25" t="s">
        <v>3</v>
      </c>
      <c r="AF9" s="25" t="s">
        <v>3</v>
      </c>
      <c r="AG9" s="25" t="s">
        <v>3</v>
      </c>
      <c r="AH9" s="25" t="s">
        <v>3</v>
      </c>
      <c r="AI9" s="25" t="s">
        <v>3</v>
      </c>
      <c r="AJ9" s="25" t="s">
        <v>3</v>
      </c>
      <c r="AK9" s="25" t="s">
        <v>3</v>
      </c>
      <c r="AL9" s="25" t="s">
        <v>3</v>
      </c>
      <c r="AM9" s="25" t="s">
        <v>3</v>
      </c>
      <c r="AN9" s="25" t="s">
        <v>3</v>
      </c>
      <c r="AO9" s="25" t="s">
        <v>3</v>
      </c>
      <c r="AP9" s="25" t="s">
        <v>3</v>
      </c>
      <c r="AQ9" s="25" t="s">
        <v>3</v>
      </c>
      <c r="AR9" s="25" t="s">
        <v>3</v>
      </c>
      <c r="AS9" s="25" t="s">
        <v>3</v>
      </c>
      <c r="AT9" s="25" t="s">
        <v>3</v>
      </c>
      <c r="AU9" s="25" t="s">
        <v>3</v>
      </c>
      <c r="AV9" s="25" t="s">
        <v>3</v>
      </c>
      <c r="AW9" s="25" t="s">
        <v>3</v>
      </c>
      <c r="AX9" s="25" t="s">
        <v>3</v>
      </c>
      <c r="AY9" s="25" t="s">
        <v>3</v>
      </c>
      <c r="AZ9" s="25" t="s">
        <v>3</v>
      </c>
      <c r="BA9" s="25" t="s">
        <v>3</v>
      </c>
      <c r="BB9" s="25" t="s">
        <v>3</v>
      </c>
      <c r="BC9" s="25" t="s">
        <v>3</v>
      </c>
      <c r="BD9" s="25" t="s">
        <v>3</v>
      </c>
      <c r="BE9" s="25" t="s">
        <v>3</v>
      </c>
      <c r="BF9" s="25" t="s">
        <v>3</v>
      </c>
      <c r="BG9" s="25" t="s">
        <v>3</v>
      </c>
      <c r="BH9" s="25" t="s">
        <v>3</v>
      </c>
      <c r="BI9" s="25" t="s">
        <v>3</v>
      </c>
      <c r="BJ9" s="25" t="s">
        <v>3</v>
      </c>
    </row>
    <row r="10" spans="1:26" s="25" customFormat="1" ht="19.5" customHeight="1">
      <c r="A10" s="3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49"/>
      <c r="Z10" s="50"/>
    </row>
    <row r="11" spans="1:62" s="24" customFormat="1" ht="19.5" customHeight="1">
      <c r="A11" s="33" t="s">
        <v>5</v>
      </c>
      <c r="B11" s="24">
        <v>7382</v>
      </c>
      <c r="C11" s="53">
        <v>6547</v>
      </c>
      <c r="D11" s="53">
        <v>83</v>
      </c>
      <c r="E11" s="53">
        <v>245</v>
      </c>
      <c r="F11" s="53">
        <v>302</v>
      </c>
      <c r="G11" s="53">
        <v>0</v>
      </c>
      <c r="H11" s="53">
        <v>14</v>
      </c>
      <c r="I11" s="53">
        <v>1</v>
      </c>
      <c r="J11" s="53">
        <v>0</v>
      </c>
      <c r="K11" s="53">
        <v>4</v>
      </c>
      <c r="L11" s="53">
        <v>181</v>
      </c>
      <c r="M11" s="53">
        <v>5</v>
      </c>
      <c r="N11" s="54">
        <v>678</v>
      </c>
      <c r="O11" s="54">
        <v>465</v>
      </c>
      <c r="P11" s="54">
        <v>43</v>
      </c>
      <c r="Q11" s="54">
        <v>71</v>
      </c>
      <c r="R11" s="54">
        <v>58</v>
      </c>
      <c r="S11" s="54">
        <v>0</v>
      </c>
      <c r="T11" s="54">
        <v>24</v>
      </c>
      <c r="U11" s="54">
        <v>0</v>
      </c>
      <c r="V11" s="54">
        <v>0</v>
      </c>
      <c r="W11" s="54">
        <v>12</v>
      </c>
      <c r="X11" s="54">
        <v>4</v>
      </c>
      <c r="Y11" s="55">
        <v>1</v>
      </c>
      <c r="Z11" s="45" t="s">
        <v>5</v>
      </c>
      <c r="AA11" s="24" t="s">
        <v>3</v>
      </c>
      <c r="AB11" s="24" t="s">
        <v>3</v>
      </c>
      <c r="AC11" s="24" t="s">
        <v>3</v>
      </c>
      <c r="AD11" s="24" t="s">
        <v>3</v>
      </c>
      <c r="AE11" s="24" t="s">
        <v>3</v>
      </c>
      <c r="AF11" s="24" t="s">
        <v>3</v>
      </c>
      <c r="AG11" s="24" t="s">
        <v>3</v>
      </c>
      <c r="AH11" s="24" t="s">
        <v>3</v>
      </c>
      <c r="AI11" s="24" t="s">
        <v>3</v>
      </c>
      <c r="AJ11" s="24" t="s">
        <v>3</v>
      </c>
      <c r="AK11" s="24" t="s">
        <v>3</v>
      </c>
      <c r="AL11" s="24" t="s">
        <v>3</v>
      </c>
      <c r="AM11" s="24" t="s">
        <v>3</v>
      </c>
      <c r="AN11" s="24" t="s">
        <v>3</v>
      </c>
      <c r="AO11" s="24" t="s">
        <v>3</v>
      </c>
      <c r="AP11" s="24" t="s">
        <v>3</v>
      </c>
      <c r="AQ11" s="24" t="s">
        <v>3</v>
      </c>
      <c r="AR11" s="24" t="s">
        <v>3</v>
      </c>
      <c r="AS11" s="24" t="s">
        <v>3</v>
      </c>
      <c r="AT11" s="24" t="s">
        <v>3</v>
      </c>
      <c r="AU11" s="24" t="s">
        <v>3</v>
      </c>
      <c r="AV11" s="24" t="s">
        <v>3</v>
      </c>
      <c r="AW11" s="24" t="s">
        <v>3</v>
      </c>
      <c r="AX11" s="24" t="s">
        <v>3</v>
      </c>
      <c r="AY11" s="24" t="s">
        <v>3</v>
      </c>
      <c r="AZ11" s="24" t="s">
        <v>3</v>
      </c>
      <c r="BA11" s="24" t="s">
        <v>3</v>
      </c>
      <c r="BB11" s="24" t="s">
        <v>3</v>
      </c>
      <c r="BC11" s="24" t="s">
        <v>3</v>
      </c>
      <c r="BD11" s="24" t="s">
        <v>3</v>
      </c>
      <c r="BE11" s="24" t="s">
        <v>3</v>
      </c>
      <c r="BF11" s="24" t="s">
        <v>3</v>
      </c>
      <c r="BG11" s="24" t="s">
        <v>3</v>
      </c>
      <c r="BH11" s="24" t="s">
        <v>3</v>
      </c>
      <c r="BI11" s="24" t="s">
        <v>3</v>
      </c>
      <c r="BJ11" s="24" t="s">
        <v>3</v>
      </c>
    </row>
    <row r="12" spans="1:62" s="24" customFormat="1" ht="19.5" customHeight="1">
      <c r="A12" s="33" t="s">
        <v>6</v>
      </c>
      <c r="B12" s="24">
        <v>356</v>
      </c>
      <c r="C12" s="53">
        <v>250</v>
      </c>
      <c r="D12" s="53">
        <v>11</v>
      </c>
      <c r="E12" s="53">
        <v>7</v>
      </c>
      <c r="F12" s="53">
        <v>33</v>
      </c>
      <c r="G12" s="53">
        <v>0</v>
      </c>
      <c r="H12" s="53">
        <v>0</v>
      </c>
      <c r="I12" s="53">
        <v>0</v>
      </c>
      <c r="J12" s="53">
        <v>0</v>
      </c>
      <c r="K12" s="53">
        <v>1</v>
      </c>
      <c r="L12" s="53">
        <v>19</v>
      </c>
      <c r="M12" s="53">
        <v>35</v>
      </c>
      <c r="N12" s="54">
        <v>84</v>
      </c>
      <c r="O12" s="54">
        <v>37</v>
      </c>
      <c r="P12" s="54">
        <v>12</v>
      </c>
      <c r="Q12" s="54">
        <v>3</v>
      </c>
      <c r="R12" s="54">
        <v>15</v>
      </c>
      <c r="S12" s="54">
        <v>1</v>
      </c>
      <c r="T12" s="54">
        <v>0</v>
      </c>
      <c r="U12" s="54">
        <v>0</v>
      </c>
      <c r="V12" s="54">
        <v>0</v>
      </c>
      <c r="W12" s="54">
        <v>0</v>
      </c>
      <c r="X12" s="54">
        <v>3</v>
      </c>
      <c r="Y12" s="55">
        <v>13</v>
      </c>
      <c r="Z12" s="45" t="s">
        <v>6</v>
      </c>
      <c r="AA12" s="24" t="s">
        <v>3</v>
      </c>
      <c r="AB12" s="24" t="s">
        <v>3</v>
      </c>
      <c r="AC12" s="24" t="s">
        <v>3</v>
      </c>
      <c r="AD12" s="24" t="s">
        <v>3</v>
      </c>
      <c r="AE12" s="24" t="s">
        <v>3</v>
      </c>
      <c r="AF12" s="24" t="s">
        <v>3</v>
      </c>
      <c r="AG12" s="24" t="s">
        <v>3</v>
      </c>
      <c r="AH12" s="24" t="s">
        <v>3</v>
      </c>
      <c r="AI12" s="24" t="s">
        <v>3</v>
      </c>
      <c r="AJ12" s="24" t="s">
        <v>3</v>
      </c>
      <c r="AK12" s="24" t="s">
        <v>3</v>
      </c>
      <c r="AL12" s="24" t="s">
        <v>3</v>
      </c>
      <c r="AM12" s="24" t="s">
        <v>3</v>
      </c>
      <c r="AN12" s="24" t="s">
        <v>3</v>
      </c>
      <c r="AO12" s="24" t="s">
        <v>3</v>
      </c>
      <c r="AP12" s="24" t="s">
        <v>3</v>
      </c>
      <c r="AQ12" s="24" t="s">
        <v>3</v>
      </c>
      <c r="AR12" s="24" t="s">
        <v>3</v>
      </c>
      <c r="AS12" s="24" t="s">
        <v>3</v>
      </c>
      <c r="AT12" s="24" t="s">
        <v>3</v>
      </c>
      <c r="AU12" s="24" t="s">
        <v>3</v>
      </c>
      <c r="AV12" s="24" t="s">
        <v>3</v>
      </c>
      <c r="AW12" s="24" t="s">
        <v>3</v>
      </c>
      <c r="AX12" s="24" t="s">
        <v>3</v>
      </c>
      <c r="AY12" s="24" t="s">
        <v>3</v>
      </c>
      <c r="AZ12" s="24" t="s">
        <v>3</v>
      </c>
      <c r="BA12" s="24" t="s">
        <v>3</v>
      </c>
      <c r="BB12" s="24" t="s">
        <v>3</v>
      </c>
      <c r="BC12" s="24" t="s">
        <v>3</v>
      </c>
      <c r="BD12" s="24" t="s">
        <v>3</v>
      </c>
      <c r="BE12" s="24" t="s">
        <v>3</v>
      </c>
      <c r="BF12" s="24" t="s">
        <v>3</v>
      </c>
      <c r="BG12" s="24" t="s">
        <v>3</v>
      </c>
      <c r="BH12" s="24" t="s">
        <v>3</v>
      </c>
      <c r="BI12" s="24" t="s">
        <v>3</v>
      </c>
      <c r="BJ12" s="24" t="s">
        <v>3</v>
      </c>
    </row>
    <row r="13" spans="1:26" s="25" customFormat="1" ht="19.5" customHeight="1">
      <c r="A13" s="32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49"/>
      <c r="Z13" s="50"/>
    </row>
    <row r="14" spans="1:62" s="25" customFormat="1" ht="19.5" customHeight="1">
      <c r="A14" s="35" t="s">
        <v>7</v>
      </c>
      <c r="B14" s="25">
        <v>5011</v>
      </c>
      <c r="C14" s="51">
        <v>4425</v>
      </c>
      <c r="D14" s="51">
        <v>41</v>
      </c>
      <c r="E14" s="51">
        <v>152</v>
      </c>
      <c r="F14" s="51">
        <v>207</v>
      </c>
      <c r="G14" s="51">
        <v>0</v>
      </c>
      <c r="H14" s="51">
        <v>6</v>
      </c>
      <c r="I14" s="51">
        <v>0</v>
      </c>
      <c r="J14" s="51">
        <v>0</v>
      </c>
      <c r="K14" s="51">
        <v>0</v>
      </c>
      <c r="L14" s="51">
        <v>175</v>
      </c>
      <c r="M14" s="51">
        <v>5</v>
      </c>
      <c r="N14" s="52">
        <v>340</v>
      </c>
      <c r="O14" s="52">
        <v>251</v>
      </c>
      <c r="P14" s="52">
        <v>17</v>
      </c>
      <c r="Q14" s="52">
        <v>38</v>
      </c>
      <c r="R14" s="52">
        <v>26</v>
      </c>
      <c r="S14" s="52">
        <v>0</v>
      </c>
      <c r="T14" s="52">
        <v>3</v>
      </c>
      <c r="U14" s="52">
        <v>0</v>
      </c>
      <c r="V14" s="52">
        <v>0</v>
      </c>
      <c r="W14" s="52">
        <v>0</v>
      </c>
      <c r="X14" s="52">
        <v>4</v>
      </c>
      <c r="Y14" s="49">
        <v>1</v>
      </c>
      <c r="Z14" s="56" t="s">
        <v>7</v>
      </c>
      <c r="AA14" s="25" t="s">
        <v>3</v>
      </c>
      <c r="AB14" s="25" t="s">
        <v>3</v>
      </c>
      <c r="AC14" s="25" t="s">
        <v>3</v>
      </c>
      <c r="AD14" s="25" t="s">
        <v>3</v>
      </c>
      <c r="AE14" s="25" t="s">
        <v>3</v>
      </c>
      <c r="AF14" s="25" t="s">
        <v>3</v>
      </c>
      <c r="AG14" s="25" t="s">
        <v>3</v>
      </c>
      <c r="AH14" s="25" t="s">
        <v>3</v>
      </c>
      <c r="AI14" s="25" t="s">
        <v>3</v>
      </c>
      <c r="AJ14" s="25" t="s">
        <v>3</v>
      </c>
      <c r="AK14" s="25" t="s">
        <v>3</v>
      </c>
      <c r="AL14" s="25" t="s">
        <v>3</v>
      </c>
      <c r="AM14" s="25" t="s">
        <v>3</v>
      </c>
      <c r="AN14" s="25" t="s">
        <v>3</v>
      </c>
      <c r="AO14" s="25" t="s">
        <v>3</v>
      </c>
      <c r="AP14" s="25" t="s">
        <v>3</v>
      </c>
      <c r="AQ14" s="25" t="s">
        <v>3</v>
      </c>
      <c r="AR14" s="25" t="s">
        <v>3</v>
      </c>
      <c r="AS14" s="25" t="s">
        <v>3</v>
      </c>
      <c r="AT14" s="25" t="s">
        <v>3</v>
      </c>
      <c r="AU14" s="25" t="s">
        <v>3</v>
      </c>
      <c r="AV14" s="25" t="s">
        <v>3</v>
      </c>
      <c r="AW14" s="25" t="s">
        <v>3</v>
      </c>
      <c r="AX14" s="25" t="s">
        <v>3</v>
      </c>
      <c r="AY14" s="25" t="s">
        <v>3</v>
      </c>
      <c r="AZ14" s="25" t="s">
        <v>3</v>
      </c>
      <c r="BA14" s="25" t="s">
        <v>3</v>
      </c>
      <c r="BB14" s="25" t="s">
        <v>3</v>
      </c>
      <c r="BC14" s="25" t="s">
        <v>3</v>
      </c>
      <c r="BD14" s="25" t="s">
        <v>3</v>
      </c>
      <c r="BE14" s="25" t="s">
        <v>3</v>
      </c>
      <c r="BF14" s="25" t="s">
        <v>3</v>
      </c>
      <c r="BG14" s="25" t="s">
        <v>3</v>
      </c>
      <c r="BH14" s="25" t="s">
        <v>3</v>
      </c>
      <c r="BI14" s="25" t="s">
        <v>3</v>
      </c>
      <c r="BJ14" s="25" t="s">
        <v>3</v>
      </c>
    </row>
    <row r="15" spans="1:62" s="25" customFormat="1" ht="19.5" customHeight="1">
      <c r="A15" s="35" t="s">
        <v>8</v>
      </c>
      <c r="B15" s="25">
        <v>543</v>
      </c>
      <c r="C15" s="51">
        <v>482</v>
      </c>
      <c r="D15" s="51">
        <v>6</v>
      </c>
      <c r="E15" s="51">
        <v>26</v>
      </c>
      <c r="F15" s="51">
        <v>28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1">
        <v>0</v>
      </c>
      <c r="N15" s="52">
        <v>127</v>
      </c>
      <c r="O15" s="52">
        <v>83</v>
      </c>
      <c r="P15" s="52">
        <v>2</v>
      </c>
      <c r="Q15" s="52">
        <v>22</v>
      </c>
      <c r="R15" s="52">
        <v>16</v>
      </c>
      <c r="S15" s="52">
        <v>0</v>
      </c>
      <c r="T15" s="52">
        <v>0</v>
      </c>
      <c r="U15" s="52">
        <v>0</v>
      </c>
      <c r="V15" s="52">
        <v>0</v>
      </c>
      <c r="W15" s="52">
        <v>4</v>
      </c>
      <c r="X15" s="52">
        <v>0</v>
      </c>
      <c r="Y15" s="49">
        <v>0</v>
      </c>
      <c r="Z15" s="56" t="s">
        <v>8</v>
      </c>
      <c r="AA15" s="25" t="s">
        <v>3</v>
      </c>
      <c r="AB15" s="25" t="s">
        <v>3</v>
      </c>
      <c r="AC15" s="25" t="s">
        <v>3</v>
      </c>
      <c r="AD15" s="25" t="s">
        <v>3</v>
      </c>
      <c r="AE15" s="25" t="s">
        <v>3</v>
      </c>
      <c r="AF15" s="25" t="s">
        <v>3</v>
      </c>
      <c r="AG15" s="25" t="s">
        <v>3</v>
      </c>
      <c r="AH15" s="25" t="s">
        <v>3</v>
      </c>
      <c r="AI15" s="25" t="s">
        <v>3</v>
      </c>
      <c r="AJ15" s="25" t="s">
        <v>3</v>
      </c>
      <c r="AK15" s="25" t="s">
        <v>3</v>
      </c>
      <c r="AL15" s="25" t="s">
        <v>3</v>
      </c>
      <c r="AM15" s="25" t="s">
        <v>3</v>
      </c>
      <c r="AN15" s="25" t="s">
        <v>3</v>
      </c>
      <c r="AO15" s="25" t="s">
        <v>3</v>
      </c>
      <c r="AP15" s="25" t="s">
        <v>3</v>
      </c>
      <c r="AQ15" s="25" t="s">
        <v>3</v>
      </c>
      <c r="AR15" s="25" t="s">
        <v>3</v>
      </c>
      <c r="AS15" s="25" t="s">
        <v>3</v>
      </c>
      <c r="AT15" s="25" t="s">
        <v>3</v>
      </c>
      <c r="AU15" s="25" t="s">
        <v>3</v>
      </c>
      <c r="AV15" s="25" t="s">
        <v>3</v>
      </c>
      <c r="AW15" s="25" t="s">
        <v>3</v>
      </c>
      <c r="AX15" s="25" t="s">
        <v>3</v>
      </c>
      <c r="AY15" s="25" t="s">
        <v>3</v>
      </c>
      <c r="AZ15" s="25" t="s">
        <v>3</v>
      </c>
      <c r="BA15" s="25" t="s">
        <v>3</v>
      </c>
      <c r="BB15" s="25" t="s">
        <v>3</v>
      </c>
      <c r="BC15" s="25" t="s">
        <v>3</v>
      </c>
      <c r="BD15" s="25" t="s">
        <v>3</v>
      </c>
      <c r="BE15" s="25" t="s">
        <v>3</v>
      </c>
      <c r="BF15" s="25" t="s">
        <v>3</v>
      </c>
      <c r="BG15" s="25" t="s">
        <v>3</v>
      </c>
      <c r="BH15" s="25" t="s">
        <v>3</v>
      </c>
      <c r="BI15" s="25" t="s">
        <v>3</v>
      </c>
      <c r="BJ15" s="25" t="s">
        <v>3</v>
      </c>
    </row>
    <row r="16" spans="1:62" s="25" customFormat="1" ht="19.5" customHeight="1">
      <c r="A16" s="35" t="s">
        <v>9</v>
      </c>
      <c r="B16" s="25">
        <v>217</v>
      </c>
      <c r="C16" s="51">
        <v>204</v>
      </c>
      <c r="D16" s="51">
        <v>0</v>
      </c>
      <c r="E16" s="51">
        <v>13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v>13</v>
      </c>
      <c r="O16" s="52">
        <v>12</v>
      </c>
      <c r="P16" s="52">
        <v>0</v>
      </c>
      <c r="Q16" s="52">
        <v>1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49">
        <v>0</v>
      </c>
      <c r="Z16" s="56" t="s">
        <v>9</v>
      </c>
      <c r="AA16" s="25" t="s">
        <v>3</v>
      </c>
      <c r="AB16" s="25" t="s">
        <v>3</v>
      </c>
      <c r="AC16" s="25" t="s">
        <v>3</v>
      </c>
      <c r="AD16" s="25" t="s">
        <v>3</v>
      </c>
      <c r="AE16" s="25" t="s">
        <v>3</v>
      </c>
      <c r="AF16" s="25" t="s">
        <v>3</v>
      </c>
      <c r="AG16" s="25" t="s">
        <v>3</v>
      </c>
      <c r="AH16" s="25" t="s">
        <v>3</v>
      </c>
      <c r="AI16" s="25" t="s">
        <v>3</v>
      </c>
      <c r="AJ16" s="25" t="s">
        <v>3</v>
      </c>
      <c r="AK16" s="25" t="s">
        <v>3</v>
      </c>
      <c r="AL16" s="25" t="s">
        <v>3</v>
      </c>
      <c r="AM16" s="25" t="s">
        <v>3</v>
      </c>
      <c r="AN16" s="25" t="s">
        <v>3</v>
      </c>
      <c r="AO16" s="25" t="s">
        <v>3</v>
      </c>
      <c r="AP16" s="25" t="s">
        <v>3</v>
      </c>
      <c r="AQ16" s="25" t="s">
        <v>3</v>
      </c>
      <c r="AR16" s="25" t="s">
        <v>3</v>
      </c>
      <c r="AS16" s="25" t="s">
        <v>3</v>
      </c>
      <c r="AT16" s="25" t="s">
        <v>3</v>
      </c>
      <c r="AU16" s="25" t="s">
        <v>3</v>
      </c>
      <c r="AV16" s="25" t="s">
        <v>3</v>
      </c>
      <c r="AW16" s="25" t="s">
        <v>3</v>
      </c>
      <c r="AX16" s="25" t="s">
        <v>3</v>
      </c>
      <c r="AY16" s="25" t="s">
        <v>3</v>
      </c>
      <c r="AZ16" s="25" t="s">
        <v>3</v>
      </c>
      <c r="BA16" s="25" t="s">
        <v>3</v>
      </c>
      <c r="BB16" s="25" t="s">
        <v>3</v>
      </c>
      <c r="BC16" s="25" t="s">
        <v>3</v>
      </c>
      <c r="BD16" s="25" t="s">
        <v>3</v>
      </c>
      <c r="BE16" s="25" t="s">
        <v>3</v>
      </c>
      <c r="BF16" s="25" t="s">
        <v>3</v>
      </c>
      <c r="BG16" s="25" t="s">
        <v>3</v>
      </c>
      <c r="BH16" s="25" t="s">
        <v>3</v>
      </c>
      <c r="BI16" s="25" t="s">
        <v>3</v>
      </c>
      <c r="BJ16" s="25" t="s">
        <v>3</v>
      </c>
    </row>
    <row r="17" spans="1:62" s="25" customFormat="1" ht="19.5" customHeight="1">
      <c r="A17" s="35" t="s">
        <v>10</v>
      </c>
      <c r="B17" s="25">
        <v>58</v>
      </c>
      <c r="C17" s="51">
        <v>48</v>
      </c>
      <c r="D17" s="51">
        <v>0</v>
      </c>
      <c r="E17" s="51">
        <v>2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2</v>
      </c>
      <c r="L17" s="51">
        <v>6</v>
      </c>
      <c r="M17" s="51">
        <v>0</v>
      </c>
      <c r="N17" s="52">
        <v>7</v>
      </c>
      <c r="O17" s="52">
        <v>3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4</v>
      </c>
      <c r="X17" s="52">
        <v>0</v>
      </c>
      <c r="Y17" s="49">
        <v>0</v>
      </c>
      <c r="Z17" s="56" t="s">
        <v>10</v>
      </c>
      <c r="AA17" s="25" t="s">
        <v>3</v>
      </c>
      <c r="AB17" s="25" t="s">
        <v>3</v>
      </c>
      <c r="AC17" s="25" t="s">
        <v>3</v>
      </c>
      <c r="AD17" s="25" t="s">
        <v>3</v>
      </c>
      <c r="AE17" s="25" t="s">
        <v>3</v>
      </c>
      <c r="AF17" s="25" t="s">
        <v>3</v>
      </c>
      <c r="AG17" s="25" t="s">
        <v>3</v>
      </c>
      <c r="AH17" s="25" t="s">
        <v>3</v>
      </c>
      <c r="AI17" s="25" t="s">
        <v>3</v>
      </c>
      <c r="AJ17" s="25" t="s">
        <v>3</v>
      </c>
      <c r="AK17" s="25" t="s">
        <v>3</v>
      </c>
      <c r="AL17" s="25" t="s">
        <v>3</v>
      </c>
      <c r="AM17" s="25" t="s">
        <v>3</v>
      </c>
      <c r="AN17" s="25" t="s">
        <v>3</v>
      </c>
      <c r="AO17" s="25" t="s">
        <v>3</v>
      </c>
      <c r="AP17" s="25" t="s">
        <v>3</v>
      </c>
      <c r="AQ17" s="25" t="s">
        <v>3</v>
      </c>
      <c r="AR17" s="25" t="s">
        <v>3</v>
      </c>
      <c r="AS17" s="25" t="s">
        <v>3</v>
      </c>
      <c r="AT17" s="25" t="s">
        <v>3</v>
      </c>
      <c r="AU17" s="25" t="s">
        <v>3</v>
      </c>
      <c r="AV17" s="25" t="s">
        <v>3</v>
      </c>
      <c r="AW17" s="25" t="s">
        <v>3</v>
      </c>
      <c r="AX17" s="25" t="s">
        <v>3</v>
      </c>
      <c r="AY17" s="25" t="s">
        <v>3</v>
      </c>
      <c r="AZ17" s="25" t="s">
        <v>3</v>
      </c>
      <c r="BA17" s="25" t="s">
        <v>3</v>
      </c>
      <c r="BB17" s="25" t="s">
        <v>3</v>
      </c>
      <c r="BC17" s="25" t="s">
        <v>3</v>
      </c>
      <c r="BD17" s="25" t="s">
        <v>3</v>
      </c>
      <c r="BE17" s="25" t="s">
        <v>3</v>
      </c>
      <c r="BF17" s="25" t="s">
        <v>3</v>
      </c>
      <c r="BG17" s="25" t="s">
        <v>3</v>
      </c>
      <c r="BH17" s="25" t="s">
        <v>3</v>
      </c>
      <c r="BI17" s="25" t="s">
        <v>3</v>
      </c>
      <c r="BJ17" s="25" t="s">
        <v>3</v>
      </c>
    </row>
    <row r="18" spans="1:62" s="25" customFormat="1" ht="19.5" customHeight="1">
      <c r="A18" s="35" t="s">
        <v>11</v>
      </c>
      <c r="B18" s="25">
        <v>61</v>
      </c>
      <c r="C18" s="51">
        <v>56</v>
      </c>
      <c r="D18" s="51">
        <v>0</v>
      </c>
      <c r="E18" s="51">
        <v>2</v>
      </c>
      <c r="F18" s="51">
        <v>3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2">
        <v>14</v>
      </c>
      <c r="O18" s="52">
        <v>10</v>
      </c>
      <c r="P18" s="52">
        <v>0</v>
      </c>
      <c r="Q18" s="52">
        <v>2</v>
      </c>
      <c r="R18" s="52">
        <v>2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49">
        <v>0</v>
      </c>
      <c r="Z18" s="56" t="s">
        <v>11</v>
      </c>
      <c r="AA18" s="25" t="s">
        <v>3</v>
      </c>
      <c r="AB18" s="25" t="s">
        <v>3</v>
      </c>
      <c r="AC18" s="25" t="s">
        <v>3</v>
      </c>
      <c r="AD18" s="25" t="s">
        <v>3</v>
      </c>
      <c r="AE18" s="25" t="s">
        <v>3</v>
      </c>
      <c r="AF18" s="25" t="s">
        <v>3</v>
      </c>
      <c r="AG18" s="25" t="s">
        <v>3</v>
      </c>
      <c r="AH18" s="25" t="s">
        <v>3</v>
      </c>
      <c r="AI18" s="25" t="s">
        <v>3</v>
      </c>
      <c r="AJ18" s="25" t="s">
        <v>3</v>
      </c>
      <c r="AK18" s="25" t="s">
        <v>3</v>
      </c>
      <c r="AL18" s="25" t="s">
        <v>3</v>
      </c>
      <c r="AM18" s="25" t="s">
        <v>3</v>
      </c>
      <c r="AN18" s="25" t="s">
        <v>3</v>
      </c>
      <c r="AO18" s="25" t="s">
        <v>3</v>
      </c>
      <c r="AP18" s="25" t="s">
        <v>3</v>
      </c>
      <c r="AQ18" s="25" t="s">
        <v>3</v>
      </c>
      <c r="AR18" s="25" t="s">
        <v>3</v>
      </c>
      <c r="AS18" s="25" t="s">
        <v>3</v>
      </c>
      <c r="AT18" s="25" t="s">
        <v>3</v>
      </c>
      <c r="AU18" s="25" t="s">
        <v>3</v>
      </c>
      <c r="AV18" s="25" t="s">
        <v>3</v>
      </c>
      <c r="AW18" s="25" t="s">
        <v>3</v>
      </c>
      <c r="AX18" s="25" t="s">
        <v>3</v>
      </c>
      <c r="AY18" s="25" t="s">
        <v>3</v>
      </c>
      <c r="AZ18" s="25" t="s">
        <v>3</v>
      </c>
      <c r="BA18" s="25" t="s">
        <v>3</v>
      </c>
      <c r="BB18" s="25" t="s">
        <v>3</v>
      </c>
      <c r="BC18" s="25" t="s">
        <v>3</v>
      </c>
      <c r="BD18" s="25" t="s">
        <v>3</v>
      </c>
      <c r="BE18" s="25" t="s">
        <v>3</v>
      </c>
      <c r="BF18" s="25" t="s">
        <v>3</v>
      </c>
      <c r="BG18" s="25" t="s">
        <v>3</v>
      </c>
      <c r="BH18" s="25" t="s">
        <v>3</v>
      </c>
      <c r="BI18" s="25" t="s">
        <v>3</v>
      </c>
      <c r="BJ18" s="25" t="s">
        <v>3</v>
      </c>
    </row>
    <row r="19" spans="1:62" s="25" customFormat="1" ht="19.5" customHeight="1">
      <c r="A19" s="35" t="s">
        <v>12</v>
      </c>
      <c r="B19" s="25">
        <v>461</v>
      </c>
      <c r="C19" s="51">
        <v>393</v>
      </c>
      <c r="D19" s="51">
        <v>10</v>
      </c>
      <c r="E19" s="51">
        <v>21</v>
      </c>
      <c r="F19" s="51">
        <v>28</v>
      </c>
      <c r="G19" s="51">
        <v>0</v>
      </c>
      <c r="H19" s="51">
        <v>8</v>
      </c>
      <c r="I19" s="51">
        <v>1</v>
      </c>
      <c r="J19" s="51">
        <v>0</v>
      </c>
      <c r="K19" s="51">
        <v>0</v>
      </c>
      <c r="L19" s="51">
        <v>0</v>
      </c>
      <c r="M19" s="51">
        <v>0</v>
      </c>
      <c r="N19" s="52">
        <v>40</v>
      </c>
      <c r="O19" s="52">
        <v>20</v>
      </c>
      <c r="P19" s="52">
        <v>0</v>
      </c>
      <c r="Q19" s="52">
        <v>3</v>
      </c>
      <c r="R19" s="52">
        <v>3</v>
      </c>
      <c r="S19" s="52">
        <v>0</v>
      </c>
      <c r="T19" s="52">
        <v>14</v>
      </c>
      <c r="U19" s="52">
        <v>0</v>
      </c>
      <c r="V19" s="52">
        <v>0</v>
      </c>
      <c r="W19" s="52">
        <v>0</v>
      </c>
      <c r="X19" s="52">
        <v>0</v>
      </c>
      <c r="Y19" s="49">
        <v>0</v>
      </c>
      <c r="Z19" s="56" t="s">
        <v>12</v>
      </c>
      <c r="AA19" s="25" t="s">
        <v>3</v>
      </c>
      <c r="AB19" s="25" t="s">
        <v>3</v>
      </c>
      <c r="AC19" s="25" t="s">
        <v>3</v>
      </c>
      <c r="AD19" s="25" t="s">
        <v>3</v>
      </c>
      <c r="AE19" s="25" t="s">
        <v>3</v>
      </c>
      <c r="AF19" s="25" t="s">
        <v>3</v>
      </c>
      <c r="AG19" s="25" t="s">
        <v>3</v>
      </c>
      <c r="AH19" s="25" t="s">
        <v>3</v>
      </c>
      <c r="AI19" s="25" t="s">
        <v>3</v>
      </c>
      <c r="AJ19" s="25" t="s">
        <v>3</v>
      </c>
      <c r="AK19" s="25" t="s">
        <v>3</v>
      </c>
      <c r="AL19" s="25" t="s">
        <v>3</v>
      </c>
      <c r="AM19" s="25" t="s">
        <v>3</v>
      </c>
      <c r="AN19" s="25" t="s">
        <v>3</v>
      </c>
      <c r="AO19" s="25" t="s">
        <v>3</v>
      </c>
      <c r="AP19" s="25" t="s">
        <v>3</v>
      </c>
      <c r="AQ19" s="25" t="s">
        <v>3</v>
      </c>
      <c r="AR19" s="25" t="s">
        <v>3</v>
      </c>
      <c r="AS19" s="25" t="s">
        <v>3</v>
      </c>
      <c r="AT19" s="25" t="s">
        <v>3</v>
      </c>
      <c r="AU19" s="25" t="s">
        <v>3</v>
      </c>
      <c r="AV19" s="25" t="s">
        <v>3</v>
      </c>
      <c r="AW19" s="25" t="s">
        <v>3</v>
      </c>
      <c r="AX19" s="25" t="s">
        <v>3</v>
      </c>
      <c r="AY19" s="25" t="s">
        <v>3</v>
      </c>
      <c r="AZ19" s="25" t="s">
        <v>3</v>
      </c>
      <c r="BA19" s="25" t="s">
        <v>3</v>
      </c>
      <c r="BB19" s="25" t="s">
        <v>3</v>
      </c>
      <c r="BC19" s="25" t="s">
        <v>3</v>
      </c>
      <c r="BD19" s="25" t="s">
        <v>3</v>
      </c>
      <c r="BE19" s="25" t="s">
        <v>3</v>
      </c>
      <c r="BF19" s="25" t="s">
        <v>3</v>
      </c>
      <c r="BG19" s="25" t="s">
        <v>3</v>
      </c>
      <c r="BH19" s="25" t="s">
        <v>3</v>
      </c>
      <c r="BI19" s="25" t="s">
        <v>3</v>
      </c>
      <c r="BJ19" s="25" t="s">
        <v>3</v>
      </c>
    </row>
    <row r="20" spans="1:62" s="25" customFormat="1" ht="19.5" customHeight="1">
      <c r="A20" s="35" t="s">
        <v>13</v>
      </c>
      <c r="B20" s="25">
        <v>256</v>
      </c>
      <c r="C20" s="51">
        <v>242</v>
      </c>
      <c r="D20" s="51">
        <v>6</v>
      </c>
      <c r="E20" s="51">
        <v>2</v>
      </c>
      <c r="F20" s="51">
        <v>6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2">
        <v>24</v>
      </c>
      <c r="O20" s="52">
        <v>17</v>
      </c>
      <c r="P20" s="52">
        <v>1</v>
      </c>
      <c r="Q20" s="52">
        <v>0</v>
      </c>
      <c r="R20" s="52">
        <v>5</v>
      </c>
      <c r="S20" s="52">
        <v>0</v>
      </c>
      <c r="T20" s="52">
        <v>0</v>
      </c>
      <c r="U20" s="52">
        <v>0</v>
      </c>
      <c r="V20" s="52">
        <v>0</v>
      </c>
      <c r="W20" s="52">
        <v>1</v>
      </c>
      <c r="X20" s="52">
        <v>0</v>
      </c>
      <c r="Y20" s="49">
        <v>0</v>
      </c>
      <c r="Z20" s="56" t="s">
        <v>13</v>
      </c>
      <c r="AA20" s="25" t="s">
        <v>3</v>
      </c>
      <c r="AB20" s="25" t="s">
        <v>3</v>
      </c>
      <c r="AC20" s="25" t="s">
        <v>3</v>
      </c>
      <c r="AD20" s="25" t="s">
        <v>3</v>
      </c>
      <c r="AE20" s="25" t="s">
        <v>3</v>
      </c>
      <c r="AF20" s="25" t="s">
        <v>3</v>
      </c>
      <c r="AG20" s="25" t="s">
        <v>3</v>
      </c>
      <c r="AH20" s="25" t="s">
        <v>3</v>
      </c>
      <c r="AI20" s="25" t="s">
        <v>3</v>
      </c>
      <c r="AJ20" s="25" t="s">
        <v>3</v>
      </c>
      <c r="AK20" s="25" t="s">
        <v>3</v>
      </c>
      <c r="AL20" s="25" t="s">
        <v>3</v>
      </c>
      <c r="AM20" s="25" t="s">
        <v>3</v>
      </c>
      <c r="AN20" s="25" t="s">
        <v>3</v>
      </c>
      <c r="AO20" s="25" t="s">
        <v>3</v>
      </c>
      <c r="AP20" s="25" t="s">
        <v>3</v>
      </c>
      <c r="AQ20" s="25" t="s">
        <v>3</v>
      </c>
      <c r="AR20" s="25" t="s">
        <v>3</v>
      </c>
      <c r="AS20" s="25" t="s">
        <v>3</v>
      </c>
      <c r="AT20" s="25" t="s">
        <v>3</v>
      </c>
      <c r="AU20" s="25" t="s">
        <v>3</v>
      </c>
      <c r="AV20" s="25" t="s">
        <v>3</v>
      </c>
      <c r="AW20" s="25" t="s">
        <v>3</v>
      </c>
      <c r="AX20" s="25" t="s">
        <v>3</v>
      </c>
      <c r="AY20" s="25" t="s">
        <v>3</v>
      </c>
      <c r="AZ20" s="25" t="s">
        <v>3</v>
      </c>
      <c r="BA20" s="25" t="s">
        <v>3</v>
      </c>
      <c r="BB20" s="25" t="s">
        <v>3</v>
      </c>
      <c r="BC20" s="25" t="s">
        <v>3</v>
      </c>
      <c r="BD20" s="25" t="s">
        <v>3</v>
      </c>
      <c r="BE20" s="25" t="s">
        <v>3</v>
      </c>
      <c r="BF20" s="25" t="s">
        <v>3</v>
      </c>
      <c r="BG20" s="25" t="s">
        <v>3</v>
      </c>
      <c r="BH20" s="25" t="s">
        <v>3</v>
      </c>
      <c r="BI20" s="25" t="s">
        <v>3</v>
      </c>
      <c r="BJ20" s="25" t="s">
        <v>3</v>
      </c>
    </row>
    <row r="21" spans="1:62" s="25" customFormat="1" ht="19.5" customHeight="1">
      <c r="A21" s="35" t="s">
        <v>14</v>
      </c>
      <c r="B21" s="25">
        <v>97</v>
      </c>
      <c r="C21" s="51">
        <v>75</v>
      </c>
      <c r="D21" s="51">
        <v>14</v>
      </c>
      <c r="E21" s="51">
        <v>0</v>
      </c>
      <c r="F21" s="51">
        <v>7</v>
      </c>
      <c r="G21" s="51">
        <v>0</v>
      </c>
      <c r="H21" s="51">
        <v>0</v>
      </c>
      <c r="I21" s="51">
        <v>0</v>
      </c>
      <c r="J21" s="51">
        <v>0</v>
      </c>
      <c r="K21" s="51">
        <v>1</v>
      </c>
      <c r="L21" s="51">
        <v>0</v>
      </c>
      <c r="M21" s="51">
        <v>0</v>
      </c>
      <c r="N21" s="52">
        <v>25</v>
      </c>
      <c r="O21" s="52">
        <v>15</v>
      </c>
      <c r="P21" s="52">
        <v>8</v>
      </c>
      <c r="Q21" s="52">
        <v>0</v>
      </c>
      <c r="R21" s="52">
        <v>1</v>
      </c>
      <c r="S21" s="52">
        <v>0</v>
      </c>
      <c r="T21" s="52">
        <v>0</v>
      </c>
      <c r="U21" s="52">
        <v>0</v>
      </c>
      <c r="V21" s="52">
        <v>0</v>
      </c>
      <c r="W21" s="52">
        <v>1</v>
      </c>
      <c r="X21" s="52">
        <v>0</v>
      </c>
      <c r="Y21" s="49">
        <v>0</v>
      </c>
      <c r="Z21" s="56" t="s">
        <v>14</v>
      </c>
      <c r="AA21" s="25" t="s">
        <v>3</v>
      </c>
      <c r="AB21" s="25" t="s">
        <v>3</v>
      </c>
      <c r="AC21" s="25" t="s">
        <v>3</v>
      </c>
      <c r="AD21" s="25" t="s">
        <v>3</v>
      </c>
      <c r="AE21" s="25" t="s">
        <v>3</v>
      </c>
      <c r="AF21" s="25" t="s">
        <v>3</v>
      </c>
      <c r="AG21" s="25" t="s">
        <v>3</v>
      </c>
      <c r="AH21" s="25" t="s">
        <v>3</v>
      </c>
      <c r="AI21" s="25" t="s">
        <v>3</v>
      </c>
      <c r="AJ21" s="25" t="s">
        <v>3</v>
      </c>
      <c r="AK21" s="25" t="s">
        <v>3</v>
      </c>
      <c r="AL21" s="25" t="s">
        <v>3</v>
      </c>
      <c r="AM21" s="25" t="s">
        <v>3</v>
      </c>
      <c r="AN21" s="25" t="s">
        <v>3</v>
      </c>
      <c r="AO21" s="25" t="s">
        <v>3</v>
      </c>
      <c r="AP21" s="25" t="s">
        <v>3</v>
      </c>
      <c r="AQ21" s="25" t="s">
        <v>3</v>
      </c>
      <c r="AR21" s="25" t="s">
        <v>3</v>
      </c>
      <c r="AS21" s="25" t="s">
        <v>3</v>
      </c>
      <c r="AT21" s="25" t="s">
        <v>3</v>
      </c>
      <c r="AU21" s="25" t="s">
        <v>3</v>
      </c>
      <c r="AV21" s="25" t="s">
        <v>3</v>
      </c>
      <c r="AW21" s="25" t="s">
        <v>3</v>
      </c>
      <c r="AX21" s="25" t="s">
        <v>3</v>
      </c>
      <c r="AY21" s="25" t="s">
        <v>3</v>
      </c>
      <c r="AZ21" s="25" t="s">
        <v>3</v>
      </c>
      <c r="BA21" s="25" t="s">
        <v>3</v>
      </c>
      <c r="BB21" s="25" t="s">
        <v>3</v>
      </c>
      <c r="BC21" s="25" t="s">
        <v>3</v>
      </c>
      <c r="BD21" s="25" t="s">
        <v>3</v>
      </c>
      <c r="BE21" s="25" t="s">
        <v>3</v>
      </c>
      <c r="BF21" s="25" t="s">
        <v>3</v>
      </c>
      <c r="BG21" s="25" t="s">
        <v>3</v>
      </c>
      <c r="BH21" s="25" t="s">
        <v>3</v>
      </c>
      <c r="BI21" s="25" t="s">
        <v>3</v>
      </c>
      <c r="BJ21" s="25" t="s">
        <v>3</v>
      </c>
    </row>
    <row r="22" spans="1:62" s="25" customFormat="1" ht="19.5" customHeight="1">
      <c r="A22" s="35" t="s">
        <v>15</v>
      </c>
      <c r="B22" s="25">
        <v>291</v>
      </c>
      <c r="C22" s="51">
        <v>291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2">
        <v>6</v>
      </c>
      <c r="O22" s="52">
        <v>6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49">
        <v>0</v>
      </c>
      <c r="Z22" s="56" t="s">
        <v>15</v>
      </c>
      <c r="AA22" s="25" t="s">
        <v>3</v>
      </c>
      <c r="AB22" s="25" t="s">
        <v>3</v>
      </c>
      <c r="AC22" s="25" t="s">
        <v>3</v>
      </c>
      <c r="AD22" s="25" t="s">
        <v>3</v>
      </c>
      <c r="AE22" s="25" t="s">
        <v>3</v>
      </c>
      <c r="AF22" s="25" t="s">
        <v>3</v>
      </c>
      <c r="AG22" s="25" t="s">
        <v>3</v>
      </c>
      <c r="AH22" s="25" t="s">
        <v>3</v>
      </c>
      <c r="AI22" s="25" t="s">
        <v>3</v>
      </c>
      <c r="AJ22" s="25" t="s">
        <v>3</v>
      </c>
      <c r="AK22" s="25" t="s">
        <v>3</v>
      </c>
      <c r="AL22" s="25" t="s">
        <v>3</v>
      </c>
      <c r="AM22" s="25" t="s">
        <v>3</v>
      </c>
      <c r="AN22" s="25" t="s">
        <v>3</v>
      </c>
      <c r="AO22" s="25" t="s">
        <v>3</v>
      </c>
      <c r="AP22" s="25" t="s">
        <v>3</v>
      </c>
      <c r="AQ22" s="25" t="s">
        <v>3</v>
      </c>
      <c r="AR22" s="25" t="s">
        <v>3</v>
      </c>
      <c r="AS22" s="25" t="s">
        <v>3</v>
      </c>
      <c r="AT22" s="25" t="s">
        <v>3</v>
      </c>
      <c r="AU22" s="25" t="s">
        <v>3</v>
      </c>
      <c r="AV22" s="25" t="s">
        <v>3</v>
      </c>
      <c r="AW22" s="25" t="s">
        <v>3</v>
      </c>
      <c r="AX22" s="25" t="s">
        <v>3</v>
      </c>
      <c r="AY22" s="25" t="s">
        <v>3</v>
      </c>
      <c r="AZ22" s="25" t="s">
        <v>3</v>
      </c>
      <c r="BA22" s="25" t="s">
        <v>3</v>
      </c>
      <c r="BB22" s="25" t="s">
        <v>3</v>
      </c>
      <c r="BC22" s="25" t="s">
        <v>3</v>
      </c>
      <c r="BD22" s="25" t="s">
        <v>3</v>
      </c>
      <c r="BE22" s="25" t="s">
        <v>3</v>
      </c>
      <c r="BF22" s="25" t="s">
        <v>3</v>
      </c>
      <c r="BG22" s="25" t="s">
        <v>3</v>
      </c>
      <c r="BH22" s="25" t="s">
        <v>3</v>
      </c>
      <c r="BI22" s="25" t="s">
        <v>3</v>
      </c>
      <c r="BJ22" s="25" t="s">
        <v>3</v>
      </c>
    </row>
    <row r="23" spans="1:62" s="25" customFormat="1" ht="19.5" customHeight="1">
      <c r="A23" s="35" t="s">
        <v>162</v>
      </c>
      <c r="B23" s="25">
        <v>18</v>
      </c>
      <c r="C23" s="51">
        <v>9</v>
      </c>
      <c r="D23" s="51">
        <v>0</v>
      </c>
      <c r="E23" s="51">
        <v>0</v>
      </c>
      <c r="F23" s="51">
        <v>9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2">
        <v>6</v>
      </c>
      <c r="O23" s="52">
        <v>4</v>
      </c>
      <c r="P23" s="52">
        <v>0</v>
      </c>
      <c r="Q23" s="52">
        <v>0</v>
      </c>
      <c r="R23" s="52">
        <v>2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49">
        <v>0</v>
      </c>
      <c r="Z23" s="56" t="s">
        <v>162</v>
      </c>
      <c r="AA23" s="25" t="s">
        <v>3</v>
      </c>
      <c r="AB23" s="25" t="s">
        <v>3</v>
      </c>
      <c r="AC23" s="25" t="s">
        <v>3</v>
      </c>
      <c r="AD23" s="25" t="s">
        <v>3</v>
      </c>
      <c r="AE23" s="25" t="s">
        <v>3</v>
      </c>
      <c r="AF23" s="25" t="s">
        <v>3</v>
      </c>
      <c r="AG23" s="25" t="s">
        <v>3</v>
      </c>
      <c r="AH23" s="25" t="s">
        <v>3</v>
      </c>
      <c r="AI23" s="25" t="s">
        <v>3</v>
      </c>
      <c r="AJ23" s="25" t="s">
        <v>3</v>
      </c>
      <c r="AK23" s="25" t="s">
        <v>3</v>
      </c>
      <c r="AL23" s="25" t="s">
        <v>3</v>
      </c>
      <c r="AM23" s="25" t="s">
        <v>3</v>
      </c>
      <c r="AN23" s="25" t="s">
        <v>3</v>
      </c>
      <c r="AO23" s="25" t="s">
        <v>3</v>
      </c>
      <c r="AP23" s="25" t="s">
        <v>3</v>
      </c>
      <c r="AQ23" s="25" t="s">
        <v>3</v>
      </c>
      <c r="AR23" s="25" t="s">
        <v>3</v>
      </c>
      <c r="AS23" s="25" t="s">
        <v>3</v>
      </c>
      <c r="AT23" s="25" t="s">
        <v>3</v>
      </c>
      <c r="AU23" s="25" t="s">
        <v>3</v>
      </c>
      <c r="AV23" s="25" t="s">
        <v>3</v>
      </c>
      <c r="AW23" s="25" t="s">
        <v>3</v>
      </c>
      <c r="AX23" s="25" t="s">
        <v>3</v>
      </c>
      <c r="AY23" s="25" t="s">
        <v>3</v>
      </c>
      <c r="AZ23" s="25" t="s">
        <v>3</v>
      </c>
      <c r="BA23" s="25" t="s">
        <v>3</v>
      </c>
      <c r="BB23" s="25" t="s">
        <v>3</v>
      </c>
      <c r="BC23" s="25" t="s">
        <v>3</v>
      </c>
      <c r="BD23" s="25" t="s">
        <v>3</v>
      </c>
      <c r="BE23" s="25" t="s">
        <v>3</v>
      </c>
      <c r="BF23" s="25" t="s">
        <v>3</v>
      </c>
      <c r="BG23" s="25" t="s">
        <v>3</v>
      </c>
      <c r="BH23" s="25" t="s">
        <v>3</v>
      </c>
      <c r="BI23" s="25" t="s">
        <v>3</v>
      </c>
      <c r="BJ23" s="25" t="s">
        <v>3</v>
      </c>
    </row>
    <row r="24" spans="1:62" s="25" customFormat="1" ht="19.5" customHeight="1">
      <c r="A24" s="35" t="s">
        <v>16</v>
      </c>
      <c r="B24" s="25">
        <v>36</v>
      </c>
      <c r="C24" s="51">
        <v>20</v>
      </c>
      <c r="D24" s="51">
        <v>0</v>
      </c>
      <c r="E24" s="51">
        <v>12</v>
      </c>
      <c r="F24" s="51">
        <v>4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2">
        <v>15</v>
      </c>
      <c r="O24" s="52">
        <v>6</v>
      </c>
      <c r="P24" s="52">
        <v>0</v>
      </c>
      <c r="Q24" s="52">
        <v>0</v>
      </c>
      <c r="R24" s="52">
        <v>2</v>
      </c>
      <c r="S24" s="52">
        <v>0</v>
      </c>
      <c r="T24" s="52">
        <v>7</v>
      </c>
      <c r="U24" s="52">
        <v>0</v>
      </c>
      <c r="V24" s="52">
        <v>0</v>
      </c>
      <c r="W24" s="52">
        <v>0</v>
      </c>
      <c r="X24" s="52">
        <v>0</v>
      </c>
      <c r="Y24" s="49">
        <v>0</v>
      </c>
      <c r="Z24" s="56" t="s">
        <v>16</v>
      </c>
      <c r="AA24" s="25" t="s">
        <v>3</v>
      </c>
      <c r="AB24" s="25" t="s">
        <v>3</v>
      </c>
      <c r="AC24" s="25" t="s">
        <v>3</v>
      </c>
      <c r="AD24" s="25" t="s">
        <v>3</v>
      </c>
      <c r="AE24" s="25" t="s">
        <v>3</v>
      </c>
      <c r="AF24" s="25" t="s">
        <v>3</v>
      </c>
      <c r="AG24" s="25" t="s">
        <v>3</v>
      </c>
      <c r="AH24" s="25" t="s">
        <v>3</v>
      </c>
      <c r="AI24" s="25" t="s">
        <v>3</v>
      </c>
      <c r="AJ24" s="25" t="s">
        <v>3</v>
      </c>
      <c r="AK24" s="25" t="s">
        <v>3</v>
      </c>
      <c r="AL24" s="25" t="s">
        <v>3</v>
      </c>
      <c r="AM24" s="25" t="s">
        <v>3</v>
      </c>
      <c r="AN24" s="25" t="s">
        <v>3</v>
      </c>
      <c r="AO24" s="25" t="s">
        <v>3</v>
      </c>
      <c r="AP24" s="25" t="s">
        <v>3</v>
      </c>
      <c r="AQ24" s="25" t="s">
        <v>3</v>
      </c>
      <c r="AR24" s="25" t="s">
        <v>3</v>
      </c>
      <c r="AS24" s="25" t="s">
        <v>3</v>
      </c>
      <c r="AT24" s="25" t="s">
        <v>3</v>
      </c>
      <c r="AU24" s="25" t="s">
        <v>3</v>
      </c>
      <c r="AV24" s="25" t="s">
        <v>3</v>
      </c>
      <c r="AW24" s="25" t="s">
        <v>3</v>
      </c>
      <c r="AX24" s="25" t="s">
        <v>3</v>
      </c>
      <c r="AY24" s="25" t="s">
        <v>3</v>
      </c>
      <c r="AZ24" s="25" t="s">
        <v>3</v>
      </c>
      <c r="BA24" s="25" t="s">
        <v>3</v>
      </c>
      <c r="BB24" s="25" t="s">
        <v>3</v>
      </c>
      <c r="BC24" s="25" t="s">
        <v>3</v>
      </c>
      <c r="BD24" s="25" t="s">
        <v>3</v>
      </c>
      <c r="BE24" s="25" t="s">
        <v>3</v>
      </c>
      <c r="BF24" s="25" t="s">
        <v>3</v>
      </c>
      <c r="BG24" s="25" t="s">
        <v>3</v>
      </c>
      <c r="BH24" s="25" t="s">
        <v>3</v>
      </c>
      <c r="BI24" s="25" t="s">
        <v>3</v>
      </c>
      <c r="BJ24" s="25" t="s">
        <v>3</v>
      </c>
    </row>
    <row r="25" spans="1:62" s="25" customFormat="1" ht="19.5" customHeight="1">
      <c r="A25" s="35" t="s">
        <v>17</v>
      </c>
      <c r="B25" s="25">
        <v>67</v>
      </c>
      <c r="C25" s="51">
        <v>56</v>
      </c>
      <c r="D25" s="51">
        <v>2</v>
      </c>
      <c r="E25" s="51">
        <v>0</v>
      </c>
      <c r="F25" s="51">
        <v>9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2">
        <v>8</v>
      </c>
      <c r="O25" s="52">
        <v>4</v>
      </c>
      <c r="P25" s="52">
        <v>1</v>
      </c>
      <c r="Q25" s="52">
        <v>0</v>
      </c>
      <c r="R25" s="52">
        <v>1</v>
      </c>
      <c r="S25" s="52">
        <v>0</v>
      </c>
      <c r="T25" s="52">
        <v>0</v>
      </c>
      <c r="U25" s="52">
        <v>0</v>
      </c>
      <c r="V25" s="52">
        <v>0</v>
      </c>
      <c r="W25" s="52">
        <v>2</v>
      </c>
      <c r="X25" s="52">
        <v>0</v>
      </c>
      <c r="Y25" s="49">
        <v>0</v>
      </c>
      <c r="Z25" s="56" t="s">
        <v>17</v>
      </c>
      <c r="AA25" s="25" t="s">
        <v>3</v>
      </c>
      <c r="AB25" s="25" t="s">
        <v>3</v>
      </c>
      <c r="AC25" s="25" t="s">
        <v>3</v>
      </c>
      <c r="AD25" s="25" t="s">
        <v>3</v>
      </c>
      <c r="AE25" s="25" t="s">
        <v>3</v>
      </c>
      <c r="AF25" s="25" t="s">
        <v>3</v>
      </c>
      <c r="AG25" s="25" t="s">
        <v>3</v>
      </c>
      <c r="AH25" s="25" t="s">
        <v>3</v>
      </c>
      <c r="AI25" s="25" t="s">
        <v>3</v>
      </c>
      <c r="AJ25" s="25" t="s">
        <v>3</v>
      </c>
      <c r="AK25" s="25" t="s">
        <v>3</v>
      </c>
      <c r="AL25" s="25" t="s">
        <v>3</v>
      </c>
      <c r="AM25" s="25" t="s">
        <v>3</v>
      </c>
      <c r="AN25" s="25" t="s">
        <v>3</v>
      </c>
      <c r="AO25" s="25" t="s">
        <v>3</v>
      </c>
      <c r="AP25" s="25" t="s">
        <v>3</v>
      </c>
      <c r="AQ25" s="25" t="s">
        <v>3</v>
      </c>
      <c r="AR25" s="25" t="s">
        <v>3</v>
      </c>
      <c r="AS25" s="25" t="s">
        <v>3</v>
      </c>
      <c r="AT25" s="25" t="s">
        <v>3</v>
      </c>
      <c r="AU25" s="25" t="s">
        <v>3</v>
      </c>
      <c r="AV25" s="25" t="s">
        <v>3</v>
      </c>
      <c r="AW25" s="25" t="s">
        <v>3</v>
      </c>
      <c r="AX25" s="25" t="s">
        <v>3</v>
      </c>
      <c r="AY25" s="25" t="s">
        <v>3</v>
      </c>
      <c r="AZ25" s="25" t="s">
        <v>3</v>
      </c>
      <c r="BA25" s="25" t="s">
        <v>3</v>
      </c>
      <c r="BB25" s="25" t="s">
        <v>3</v>
      </c>
      <c r="BC25" s="25" t="s">
        <v>3</v>
      </c>
      <c r="BD25" s="25" t="s">
        <v>3</v>
      </c>
      <c r="BE25" s="25" t="s">
        <v>3</v>
      </c>
      <c r="BF25" s="25" t="s">
        <v>3</v>
      </c>
      <c r="BG25" s="25" t="s">
        <v>3</v>
      </c>
      <c r="BH25" s="25" t="s">
        <v>3</v>
      </c>
      <c r="BI25" s="25" t="s">
        <v>3</v>
      </c>
      <c r="BJ25" s="25" t="s">
        <v>3</v>
      </c>
    </row>
    <row r="26" spans="1:62" s="25" customFormat="1" ht="19.5" customHeight="1">
      <c r="A26" s="35" t="s">
        <v>163</v>
      </c>
      <c r="B26" s="25">
        <v>266</v>
      </c>
      <c r="C26" s="51">
        <v>246</v>
      </c>
      <c r="D26" s="51">
        <v>4</v>
      </c>
      <c r="E26" s="51">
        <v>15</v>
      </c>
      <c r="F26" s="51">
        <v>1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2">
        <v>53</v>
      </c>
      <c r="O26" s="52">
        <v>34</v>
      </c>
      <c r="P26" s="52">
        <v>14</v>
      </c>
      <c r="Q26" s="52">
        <v>5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49">
        <v>0</v>
      </c>
      <c r="Z26" s="56" t="s">
        <v>163</v>
      </c>
      <c r="AA26" s="25" t="s">
        <v>3</v>
      </c>
      <c r="AB26" s="25" t="s">
        <v>3</v>
      </c>
      <c r="AC26" s="25" t="s">
        <v>3</v>
      </c>
      <c r="AD26" s="25" t="s">
        <v>3</v>
      </c>
      <c r="AE26" s="25" t="s">
        <v>3</v>
      </c>
      <c r="AF26" s="25" t="s">
        <v>3</v>
      </c>
      <c r="AG26" s="25" t="s">
        <v>3</v>
      </c>
      <c r="AH26" s="25" t="s">
        <v>3</v>
      </c>
      <c r="AI26" s="25" t="s">
        <v>3</v>
      </c>
      <c r="AJ26" s="25" t="s">
        <v>3</v>
      </c>
      <c r="AK26" s="25" t="s">
        <v>3</v>
      </c>
      <c r="AL26" s="25" t="s">
        <v>3</v>
      </c>
      <c r="AM26" s="25" t="s">
        <v>3</v>
      </c>
      <c r="AN26" s="25" t="s">
        <v>3</v>
      </c>
      <c r="AO26" s="25" t="s">
        <v>3</v>
      </c>
      <c r="AP26" s="25" t="s">
        <v>3</v>
      </c>
      <c r="AQ26" s="25" t="s">
        <v>3</v>
      </c>
      <c r="AR26" s="25" t="s">
        <v>3</v>
      </c>
      <c r="AS26" s="25" t="s">
        <v>3</v>
      </c>
      <c r="AT26" s="25" t="s">
        <v>3</v>
      </c>
      <c r="AU26" s="25" t="s">
        <v>3</v>
      </c>
      <c r="AV26" s="25" t="s">
        <v>3</v>
      </c>
      <c r="AW26" s="25" t="s">
        <v>3</v>
      </c>
      <c r="AX26" s="25" t="s">
        <v>3</v>
      </c>
      <c r="AY26" s="25" t="s">
        <v>3</v>
      </c>
      <c r="AZ26" s="25" t="s">
        <v>3</v>
      </c>
      <c r="BA26" s="25" t="s">
        <v>3</v>
      </c>
      <c r="BB26" s="25" t="s">
        <v>3</v>
      </c>
      <c r="BC26" s="25" t="s">
        <v>3</v>
      </c>
      <c r="BD26" s="25" t="s">
        <v>3</v>
      </c>
      <c r="BE26" s="25" t="s">
        <v>3</v>
      </c>
      <c r="BF26" s="25" t="s">
        <v>3</v>
      </c>
      <c r="BG26" s="25" t="s">
        <v>3</v>
      </c>
      <c r="BH26" s="25" t="s">
        <v>3</v>
      </c>
      <c r="BI26" s="25" t="s">
        <v>3</v>
      </c>
      <c r="BJ26" s="25" t="s">
        <v>3</v>
      </c>
    </row>
    <row r="27" spans="1:26" s="24" customFormat="1" ht="19.5" customHeight="1">
      <c r="A27" s="3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5"/>
      <c r="Z27" s="45"/>
    </row>
    <row r="28" spans="1:62" s="24" customFormat="1" ht="19.5" customHeight="1">
      <c r="A28" s="33" t="s">
        <v>18</v>
      </c>
      <c r="B28" s="24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5">
        <v>0</v>
      </c>
      <c r="Z28" s="45" t="s">
        <v>18</v>
      </c>
      <c r="AA28" s="24" t="s">
        <v>3</v>
      </c>
      <c r="AB28" s="24" t="s">
        <v>3</v>
      </c>
      <c r="AC28" s="24" t="s">
        <v>3</v>
      </c>
      <c r="AD28" s="24" t="s">
        <v>3</v>
      </c>
      <c r="AE28" s="24" t="s">
        <v>3</v>
      </c>
      <c r="AF28" s="24" t="s">
        <v>3</v>
      </c>
      <c r="AG28" s="24" t="s">
        <v>3</v>
      </c>
      <c r="AH28" s="24" t="s">
        <v>3</v>
      </c>
      <c r="AI28" s="24" t="s">
        <v>3</v>
      </c>
      <c r="AJ28" s="24" t="s">
        <v>3</v>
      </c>
      <c r="AK28" s="24" t="s">
        <v>3</v>
      </c>
      <c r="AL28" s="24" t="s">
        <v>3</v>
      </c>
      <c r="AM28" s="24" t="s">
        <v>3</v>
      </c>
      <c r="AN28" s="24" t="s">
        <v>3</v>
      </c>
      <c r="AO28" s="24" t="s">
        <v>3</v>
      </c>
      <c r="AP28" s="24" t="s">
        <v>3</v>
      </c>
      <c r="AQ28" s="24" t="s">
        <v>3</v>
      </c>
      <c r="AR28" s="24" t="s">
        <v>3</v>
      </c>
      <c r="AS28" s="24" t="s">
        <v>3</v>
      </c>
      <c r="AT28" s="24" t="s">
        <v>3</v>
      </c>
      <c r="AU28" s="24" t="s">
        <v>3</v>
      </c>
      <c r="AV28" s="24" t="s">
        <v>3</v>
      </c>
      <c r="AW28" s="24" t="s">
        <v>3</v>
      </c>
      <c r="AX28" s="24" t="s">
        <v>3</v>
      </c>
      <c r="AY28" s="24" t="s">
        <v>3</v>
      </c>
      <c r="AZ28" s="24" t="s">
        <v>3</v>
      </c>
      <c r="BA28" s="24" t="s">
        <v>3</v>
      </c>
      <c r="BB28" s="24" t="s">
        <v>3</v>
      </c>
      <c r="BC28" s="24" t="s">
        <v>3</v>
      </c>
      <c r="BD28" s="24" t="s">
        <v>3</v>
      </c>
      <c r="BE28" s="24" t="s">
        <v>3</v>
      </c>
      <c r="BF28" s="24" t="s">
        <v>3</v>
      </c>
      <c r="BG28" s="24" t="s">
        <v>3</v>
      </c>
      <c r="BH28" s="24" t="s">
        <v>3</v>
      </c>
      <c r="BI28" s="24" t="s">
        <v>3</v>
      </c>
      <c r="BJ28" s="24" t="s">
        <v>3</v>
      </c>
    </row>
    <row r="29" spans="1:26" s="25" customFormat="1" ht="19.5" customHeight="1">
      <c r="A29" s="35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49"/>
      <c r="Z29" s="56"/>
    </row>
    <row r="30" spans="1:62" s="25" customFormat="1" ht="19.5" customHeight="1">
      <c r="A30" s="33" t="s">
        <v>19</v>
      </c>
      <c r="B30" s="24">
        <v>8</v>
      </c>
      <c r="C30" s="53">
        <v>8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4">
        <v>4</v>
      </c>
      <c r="O30" s="54">
        <v>4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5">
        <v>0</v>
      </c>
      <c r="Z30" s="45" t="s">
        <v>19</v>
      </c>
      <c r="AA30" s="25" t="s">
        <v>3</v>
      </c>
      <c r="AB30" s="25" t="s">
        <v>3</v>
      </c>
      <c r="AC30" s="25" t="s">
        <v>3</v>
      </c>
      <c r="AD30" s="25" t="s">
        <v>3</v>
      </c>
      <c r="AE30" s="25" t="s">
        <v>3</v>
      </c>
      <c r="AF30" s="25" t="s">
        <v>3</v>
      </c>
      <c r="AG30" s="25" t="s">
        <v>3</v>
      </c>
      <c r="AH30" s="25" t="s">
        <v>3</v>
      </c>
      <c r="AI30" s="25" t="s">
        <v>3</v>
      </c>
      <c r="AJ30" s="25" t="s">
        <v>3</v>
      </c>
      <c r="AK30" s="25" t="s">
        <v>3</v>
      </c>
      <c r="AL30" s="25" t="s">
        <v>3</v>
      </c>
      <c r="AM30" s="25" t="s">
        <v>3</v>
      </c>
      <c r="AN30" s="25" t="s">
        <v>3</v>
      </c>
      <c r="AO30" s="25" t="s">
        <v>3</v>
      </c>
      <c r="AP30" s="25" t="s">
        <v>3</v>
      </c>
      <c r="AQ30" s="25" t="s">
        <v>3</v>
      </c>
      <c r="AR30" s="25" t="s">
        <v>3</v>
      </c>
      <c r="AS30" s="25" t="s">
        <v>3</v>
      </c>
      <c r="AT30" s="25" t="s">
        <v>3</v>
      </c>
      <c r="AU30" s="25" t="s">
        <v>3</v>
      </c>
      <c r="AV30" s="25" t="s">
        <v>3</v>
      </c>
      <c r="AW30" s="25" t="s">
        <v>3</v>
      </c>
      <c r="AX30" s="25" t="s">
        <v>3</v>
      </c>
      <c r="AY30" s="25" t="s">
        <v>3</v>
      </c>
      <c r="AZ30" s="25" t="s">
        <v>3</v>
      </c>
      <c r="BA30" s="25" t="s">
        <v>3</v>
      </c>
      <c r="BB30" s="25" t="s">
        <v>3</v>
      </c>
      <c r="BC30" s="25" t="s">
        <v>3</v>
      </c>
      <c r="BD30" s="25" t="s">
        <v>3</v>
      </c>
      <c r="BE30" s="25" t="s">
        <v>3</v>
      </c>
      <c r="BF30" s="25" t="s">
        <v>3</v>
      </c>
      <c r="BG30" s="25" t="s">
        <v>3</v>
      </c>
      <c r="BH30" s="25" t="s">
        <v>3</v>
      </c>
      <c r="BI30" s="25" t="s">
        <v>3</v>
      </c>
      <c r="BJ30" s="25" t="s">
        <v>3</v>
      </c>
    </row>
    <row r="31" spans="1:62" s="25" customFormat="1" ht="19.5" customHeight="1">
      <c r="A31" s="57" t="s">
        <v>20</v>
      </c>
      <c r="B31" s="50">
        <v>8</v>
      </c>
      <c r="C31" s="51">
        <v>8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2">
        <v>4</v>
      </c>
      <c r="O31" s="52">
        <v>4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49">
        <v>0</v>
      </c>
      <c r="Z31" s="56" t="s">
        <v>20</v>
      </c>
      <c r="AA31" s="25" t="s">
        <v>3</v>
      </c>
      <c r="AB31" s="25" t="s">
        <v>3</v>
      </c>
      <c r="AC31" s="25" t="s">
        <v>3</v>
      </c>
      <c r="AD31" s="25" t="s">
        <v>3</v>
      </c>
      <c r="AE31" s="25" t="s">
        <v>3</v>
      </c>
      <c r="AF31" s="25" t="s">
        <v>3</v>
      </c>
      <c r="AG31" s="25" t="s">
        <v>3</v>
      </c>
      <c r="AH31" s="25" t="s">
        <v>3</v>
      </c>
      <c r="AI31" s="25" t="s">
        <v>3</v>
      </c>
      <c r="AJ31" s="25" t="s">
        <v>3</v>
      </c>
      <c r="AK31" s="25" t="s">
        <v>3</v>
      </c>
      <c r="AL31" s="25" t="s">
        <v>3</v>
      </c>
      <c r="AM31" s="25" t="s">
        <v>3</v>
      </c>
      <c r="AN31" s="25" t="s">
        <v>3</v>
      </c>
      <c r="AO31" s="25" t="s">
        <v>3</v>
      </c>
      <c r="AP31" s="25" t="s">
        <v>3</v>
      </c>
      <c r="AQ31" s="25" t="s">
        <v>3</v>
      </c>
      <c r="AR31" s="25" t="s">
        <v>3</v>
      </c>
      <c r="AS31" s="25" t="s">
        <v>3</v>
      </c>
      <c r="AT31" s="25" t="s">
        <v>3</v>
      </c>
      <c r="AU31" s="25" t="s">
        <v>3</v>
      </c>
      <c r="AV31" s="25" t="s">
        <v>3</v>
      </c>
      <c r="AW31" s="25" t="s">
        <v>3</v>
      </c>
      <c r="AX31" s="25" t="s">
        <v>3</v>
      </c>
      <c r="AY31" s="25" t="s">
        <v>3</v>
      </c>
      <c r="AZ31" s="25" t="s">
        <v>3</v>
      </c>
      <c r="BA31" s="25" t="s">
        <v>3</v>
      </c>
      <c r="BB31" s="25" t="s">
        <v>3</v>
      </c>
      <c r="BC31" s="25" t="s">
        <v>3</v>
      </c>
      <c r="BD31" s="25" t="s">
        <v>3</v>
      </c>
      <c r="BE31" s="25" t="s">
        <v>3</v>
      </c>
      <c r="BF31" s="25" t="s">
        <v>3</v>
      </c>
      <c r="BG31" s="25" t="s">
        <v>3</v>
      </c>
      <c r="BH31" s="25" t="s">
        <v>3</v>
      </c>
      <c r="BI31" s="25" t="s">
        <v>3</v>
      </c>
      <c r="BJ31" s="25" t="s">
        <v>3</v>
      </c>
    </row>
    <row r="32" spans="1:26" s="24" customFormat="1" ht="19.5" customHeight="1">
      <c r="A32" s="37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49"/>
      <c r="Z32" s="50"/>
    </row>
    <row r="33" spans="1:62" s="24" customFormat="1" ht="19.5" customHeight="1">
      <c r="A33" s="58" t="s">
        <v>21</v>
      </c>
      <c r="B33" s="45">
        <v>194</v>
      </c>
      <c r="C33" s="53">
        <v>140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19</v>
      </c>
      <c r="M33" s="53">
        <v>35</v>
      </c>
      <c r="N33" s="54">
        <v>29</v>
      </c>
      <c r="O33" s="54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3</v>
      </c>
      <c r="Y33" s="55">
        <v>13</v>
      </c>
      <c r="Z33" s="45" t="s">
        <v>21</v>
      </c>
      <c r="AA33" s="24" t="s">
        <v>3</v>
      </c>
      <c r="AB33" s="24" t="s">
        <v>3</v>
      </c>
      <c r="AC33" s="24" t="s">
        <v>3</v>
      </c>
      <c r="AD33" s="24" t="s">
        <v>3</v>
      </c>
      <c r="AE33" s="24" t="s">
        <v>3</v>
      </c>
      <c r="AF33" s="24" t="s">
        <v>3</v>
      </c>
      <c r="AG33" s="24" t="s">
        <v>3</v>
      </c>
      <c r="AH33" s="24" t="s">
        <v>3</v>
      </c>
      <c r="AI33" s="24" t="s">
        <v>3</v>
      </c>
      <c r="AJ33" s="24" t="s">
        <v>3</v>
      </c>
      <c r="AK33" s="24" t="s">
        <v>3</v>
      </c>
      <c r="AL33" s="24" t="s">
        <v>3</v>
      </c>
      <c r="AM33" s="24" t="s">
        <v>3</v>
      </c>
      <c r="AN33" s="24" t="s">
        <v>3</v>
      </c>
      <c r="AO33" s="24" t="s">
        <v>3</v>
      </c>
      <c r="AP33" s="24" t="s">
        <v>3</v>
      </c>
      <c r="AQ33" s="24" t="s">
        <v>3</v>
      </c>
      <c r="AR33" s="24" t="s">
        <v>3</v>
      </c>
      <c r="AS33" s="24" t="s">
        <v>3</v>
      </c>
      <c r="AT33" s="24" t="s">
        <v>3</v>
      </c>
      <c r="AU33" s="24" t="s">
        <v>3</v>
      </c>
      <c r="AV33" s="24" t="s">
        <v>3</v>
      </c>
      <c r="AW33" s="24" t="s">
        <v>3</v>
      </c>
      <c r="AX33" s="24" t="s">
        <v>3</v>
      </c>
      <c r="AY33" s="24" t="s">
        <v>3</v>
      </c>
      <c r="AZ33" s="24" t="s">
        <v>3</v>
      </c>
      <c r="BA33" s="24" t="s">
        <v>3</v>
      </c>
      <c r="BB33" s="24" t="s">
        <v>3</v>
      </c>
      <c r="BC33" s="24" t="s">
        <v>3</v>
      </c>
      <c r="BD33" s="24" t="s">
        <v>3</v>
      </c>
      <c r="BE33" s="24" t="s">
        <v>3</v>
      </c>
      <c r="BF33" s="24" t="s">
        <v>3</v>
      </c>
      <c r="BG33" s="24" t="s">
        <v>3</v>
      </c>
      <c r="BH33" s="24" t="s">
        <v>3</v>
      </c>
      <c r="BI33" s="24" t="s">
        <v>3</v>
      </c>
      <c r="BJ33" s="24" t="s">
        <v>3</v>
      </c>
    </row>
    <row r="34" spans="1:62" s="25" customFormat="1" ht="19.5" customHeight="1">
      <c r="A34" s="57" t="s">
        <v>22</v>
      </c>
      <c r="B34" s="50">
        <v>194</v>
      </c>
      <c r="C34" s="51">
        <v>140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19</v>
      </c>
      <c r="M34" s="51">
        <v>35</v>
      </c>
      <c r="N34" s="52">
        <v>29</v>
      </c>
      <c r="O34" s="52">
        <v>13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3</v>
      </c>
      <c r="Y34" s="49">
        <v>13</v>
      </c>
      <c r="Z34" s="56" t="s">
        <v>22</v>
      </c>
      <c r="AA34" s="25" t="s">
        <v>3</v>
      </c>
      <c r="AB34" s="25" t="s">
        <v>3</v>
      </c>
      <c r="AC34" s="25" t="s">
        <v>3</v>
      </c>
      <c r="AD34" s="25" t="s">
        <v>3</v>
      </c>
      <c r="AE34" s="25" t="s">
        <v>3</v>
      </c>
      <c r="AF34" s="25" t="s">
        <v>3</v>
      </c>
      <c r="AG34" s="25" t="s">
        <v>3</v>
      </c>
      <c r="AH34" s="25" t="s">
        <v>3</v>
      </c>
      <c r="AI34" s="25" t="s">
        <v>3</v>
      </c>
      <c r="AJ34" s="25" t="s">
        <v>3</v>
      </c>
      <c r="AK34" s="25" t="s">
        <v>3</v>
      </c>
      <c r="AL34" s="25" t="s">
        <v>3</v>
      </c>
      <c r="AM34" s="25" t="s">
        <v>3</v>
      </c>
      <c r="AN34" s="25" t="s">
        <v>3</v>
      </c>
      <c r="AO34" s="25" t="s">
        <v>3</v>
      </c>
      <c r="AP34" s="25" t="s">
        <v>3</v>
      </c>
      <c r="AQ34" s="25" t="s">
        <v>3</v>
      </c>
      <c r="AR34" s="25" t="s">
        <v>3</v>
      </c>
      <c r="AS34" s="25" t="s">
        <v>3</v>
      </c>
      <c r="AT34" s="25" t="s">
        <v>3</v>
      </c>
      <c r="AU34" s="25" t="s">
        <v>3</v>
      </c>
      <c r="AV34" s="25" t="s">
        <v>3</v>
      </c>
      <c r="AW34" s="25" t="s">
        <v>3</v>
      </c>
      <c r="AX34" s="25" t="s">
        <v>3</v>
      </c>
      <c r="AY34" s="25" t="s">
        <v>3</v>
      </c>
      <c r="AZ34" s="25" t="s">
        <v>3</v>
      </c>
      <c r="BA34" s="25" t="s">
        <v>3</v>
      </c>
      <c r="BB34" s="25" t="s">
        <v>3</v>
      </c>
      <c r="BC34" s="25" t="s">
        <v>3</v>
      </c>
      <c r="BD34" s="25" t="s">
        <v>3</v>
      </c>
      <c r="BE34" s="25" t="s">
        <v>3</v>
      </c>
      <c r="BF34" s="25" t="s">
        <v>3</v>
      </c>
      <c r="BG34" s="25" t="s">
        <v>3</v>
      </c>
      <c r="BH34" s="25" t="s">
        <v>3</v>
      </c>
      <c r="BI34" s="25" t="s">
        <v>3</v>
      </c>
      <c r="BJ34" s="25" t="s">
        <v>3</v>
      </c>
    </row>
    <row r="35" spans="2:66" s="37" customFormat="1" ht="19.5" customHeight="1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9"/>
      <c r="Z35" s="50"/>
      <c r="AA35" s="37" t="s">
        <v>3</v>
      </c>
      <c r="AB35" s="37" t="s">
        <v>3</v>
      </c>
      <c r="AC35" s="37" t="s">
        <v>3</v>
      </c>
      <c r="AD35" s="37" t="s">
        <v>3</v>
      </c>
      <c r="AE35" s="37" t="s">
        <v>3</v>
      </c>
      <c r="AF35" s="37" t="s">
        <v>3</v>
      </c>
      <c r="AG35" s="37" t="s">
        <v>3</v>
      </c>
      <c r="AH35" s="37" t="s">
        <v>3</v>
      </c>
      <c r="AI35" s="37" t="s">
        <v>3</v>
      </c>
      <c r="AJ35" s="37" t="s">
        <v>3</v>
      </c>
      <c r="AK35" s="37" t="s">
        <v>3</v>
      </c>
      <c r="AL35" s="37" t="s">
        <v>3</v>
      </c>
      <c r="AM35" s="37" t="s">
        <v>3</v>
      </c>
      <c r="AN35" s="37" t="s">
        <v>3</v>
      </c>
      <c r="AO35" s="37" t="s">
        <v>3</v>
      </c>
      <c r="AP35" s="37" t="s">
        <v>3</v>
      </c>
      <c r="AQ35" s="37" t="s">
        <v>3</v>
      </c>
      <c r="AR35" s="37" t="s">
        <v>3</v>
      </c>
      <c r="AS35" s="37" t="s">
        <v>3</v>
      </c>
      <c r="AT35" s="37" t="s">
        <v>3</v>
      </c>
      <c r="AU35" s="37" t="s">
        <v>3</v>
      </c>
      <c r="AV35" s="37" t="s">
        <v>3</v>
      </c>
      <c r="AW35" s="37" t="s">
        <v>3</v>
      </c>
      <c r="AX35" s="37" t="s">
        <v>3</v>
      </c>
      <c r="AY35" s="37" t="s">
        <v>3</v>
      </c>
      <c r="AZ35" s="37" t="s">
        <v>3</v>
      </c>
      <c r="BA35" s="37" t="s">
        <v>3</v>
      </c>
      <c r="BB35" s="37" t="s">
        <v>3</v>
      </c>
      <c r="BC35" s="37" t="s">
        <v>3</v>
      </c>
      <c r="BD35" s="37" t="s">
        <v>3</v>
      </c>
      <c r="BE35" s="37" t="s">
        <v>3</v>
      </c>
      <c r="BF35" s="37" t="s">
        <v>3</v>
      </c>
      <c r="BG35" s="37" t="s">
        <v>3</v>
      </c>
      <c r="BH35" s="37" t="s">
        <v>3</v>
      </c>
      <c r="BI35" s="37" t="s">
        <v>3</v>
      </c>
      <c r="BJ35" s="37" t="s">
        <v>3</v>
      </c>
      <c r="BK35" s="37" t="s">
        <v>3</v>
      </c>
      <c r="BL35" s="37" t="s">
        <v>3</v>
      </c>
      <c r="BM35" s="37" t="s">
        <v>3</v>
      </c>
      <c r="BN35" s="37" t="s">
        <v>3</v>
      </c>
    </row>
    <row r="36" spans="1:62" s="46" customFormat="1" ht="19.5" customHeight="1">
      <c r="A36" s="58" t="s">
        <v>23</v>
      </c>
      <c r="B36" s="45">
        <v>21</v>
      </c>
      <c r="C36" s="53">
        <v>21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5</v>
      </c>
      <c r="O36" s="54">
        <v>5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5">
        <v>0</v>
      </c>
      <c r="Z36" s="45" t="s">
        <v>23</v>
      </c>
      <c r="AA36" s="46" t="s">
        <v>3</v>
      </c>
      <c r="AB36" s="46" t="s">
        <v>3</v>
      </c>
      <c r="AC36" s="46" t="s">
        <v>3</v>
      </c>
      <c r="AD36" s="46" t="s">
        <v>3</v>
      </c>
      <c r="AE36" s="46" t="s">
        <v>3</v>
      </c>
      <c r="AF36" s="46" t="s">
        <v>3</v>
      </c>
      <c r="AG36" s="46" t="s">
        <v>3</v>
      </c>
      <c r="AH36" s="46" t="s">
        <v>3</v>
      </c>
      <c r="AI36" s="46" t="s">
        <v>3</v>
      </c>
      <c r="AJ36" s="46" t="s">
        <v>3</v>
      </c>
      <c r="AK36" s="46" t="s">
        <v>3</v>
      </c>
      <c r="AL36" s="46" t="s">
        <v>3</v>
      </c>
      <c r="AM36" s="46" t="s">
        <v>3</v>
      </c>
      <c r="AN36" s="46" t="s">
        <v>3</v>
      </c>
      <c r="AO36" s="46" t="s">
        <v>3</v>
      </c>
      <c r="AP36" s="46" t="s">
        <v>3</v>
      </c>
      <c r="AQ36" s="46" t="s">
        <v>3</v>
      </c>
      <c r="AR36" s="46" t="s">
        <v>3</v>
      </c>
      <c r="AS36" s="46" t="s">
        <v>3</v>
      </c>
      <c r="AT36" s="46" t="s">
        <v>3</v>
      </c>
      <c r="AU36" s="46" t="s">
        <v>3</v>
      </c>
      <c r="AV36" s="46" t="s">
        <v>3</v>
      </c>
      <c r="AW36" s="46" t="s">
        <v>3</v>
      </c>
      <c r="AX36" s="46" t="s">
        <v>3</v>
      </c>
      <c r="AY36" s="46" t="s">
        <v>3</v>
      </c>
      <c r="AZ36" s="46" t="s">
        <v>3</v>
      </c>
      <c r="BA36" s="46" t="s">
        <v>3</v>
      </c>
      <c r="BB36" s="46" t="s">
        <v>3</v>
      </c>
      <c r="BC36" s="46" t="s">
        <v>3</v>
      </c>
      <c r="BD36" s="46" t="s">
        <v>3</v>
      </c>
      <c r="BE36" s="46" t="s">
        <v>3</v>
      </c>
      <c r="BF36" s="46" t="s">
        <v>3</v>
      </c>
      <c r="BG36" s="46" t="s">
        <v>3</v>
      </c>
      <c r="BH36" s="46" t="s">
        <v>3</v>
      </c>
      <c r="BI36" s="46" t="s">
        <v>3</v>
      </c>
      <c r="BJ36" s="46" t="s">
        <v>3</v>
      </c>
    </row>
    <row r="37" spans="1:62" s="25" customFormat="1" ht="19.5" customHeight="1">
      <c r="A37" s="57" t="s">
        <v>24</v>
      </c>
      <c r="B37" s="50">
        <v>18</v>
      </c>
      <c r="C37" s="51">
        <v>18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2">
        <v>3</v>
      </c>
      <c r="O37" s="52">
        <v>3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49">
        <v>0</v>
      </c>
      <c r="Z37" s="56" t="s">
        <v>24</v>
      </c>
      <c r="AA37" s="25" t="s">
        <v>3</v>
      </c>
      <c r="AB37" s="25" t="s">
        <v>3</v>
      </c>
      <c r="AC37" s="25" t="s">
        <v>3</v>
      </c>
      <c r="AD37" s="25" t="s">
        <v>3</v>
      </c>
      <c r="AE37" s="25" t="s">
        <v>3</v>
      </c>
      <c r="AF37" s="25" t="s">
        <v>3</v>
      </c>
      <c r="AG37" s="25" t="s">
        <v>3</v>
      </c>
      <c r="AH37" s="25" t="s">
        <v>3</v>
      </c>
      <c r="AI37" s="25" t="s">
        <v>3</v>
      </c>
      <c r="AJ37" s="25" t="s">
        <v>3</v>
      </c>
      <c r="AK37" s="25" t="s">
        <v>3</v>
      </c>
      <c r="AL37" s="25" t="s">
        <v>3</v>
      </c>
      <c r="AM37" s="25" t="s">
        <v>3</v>
      </c>
      <c r="AN37" s="25" t="s">
        <v>3</v>
      </c>
      <c r="AO37" s="25" t="s">
        <v>3</v>
      </c>
      <c r="AP37" s="25" t="s">
        <v>3</v>
      </c>
      <c r="AQ37" s="25" t="s">
        <v>3</v>
      </c>
      <c r="AR37" s="25" t="s">
        <v>3</v>
      </c>
      <c r="AS37" s="25" t="s">
        <v>3</v>
      </c>
      <c r="AT37" s="25" t="s">
        <v>3</v>
      </c>
      <c r="AU37" s="25" t="s">
        <v>3</v>
      </c>
      <c r="AV37" s="25" t="s">
        <v>3</v>
      </c>
      <c r="AW37" s="25" t="s">
        <v>3</v>
      </c>
      <c r="AX37" s="25" t="s">
        <v>3</v>
      </c>
      <c r="AY37" s="25" t="s">
        <v>3</v>
      </c>
      <c r="AZ37" s="25" t="s">
        <v>3</v>
      </c>
      <c r="BA37" s="25" t="s">
        <v>3</v>
      </c>
      <c r="BB37" s="25" t="s">
        <v>3</v>
      </c>
      <c r="BC37" s="25" t="s">
        <v>3</v>
      </c>
      <c r="BD37" s="25" t="s">
        <v>3</v>
      </c>
      <c r="BE37" s="25" t="s">
        <v>3</v>
      </c>
      <c r="BF37" s="25" t="s">
        <v>3</v>
      </c>
      <c r="BG37" s="25" t="s">
        <v>3</v>
      </c>
      <c r="BH37" s="25" t="s">
        <v>3</v>
      </c>
      <c r="BI37" s="25" t="s">
        <v>3</v>
      </c>
      <c r="BJ37" s="25" t="s">
        <v>3</v>
      </c>
    </row>
    <row r="38" spans="1:62" s="25" customFormat="1" ht="19.5" customHeight="1">
      <c r="A38" s="57" t="s">
        <v>25</v>
      </c>
      <c r="B38" s="50">
        <v>3</v>
      </c>
      <c r="C38" s="51">
        <v>3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2">
        <v>2</v>
      </c>
      <c r="O38" s="52">
        <v>2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49">
        <v>0</v>
      </c>
      <c r="Z38" s="56" t="s">
        <v>25</v>
      </c>
      <c r="AA38" s="25" t="s">
        <v>3</v>
      </c>
      <c r="AB38" s="25" t="s">
        <v>3</v>
      </c>
      <c r="AC38" s="25" t="s">
        <v>3</v>
      </c>
      <c r="AD38" s="25" t="s">
        <v>3</v>
      </c>
      <c r="AE38" s="25" t="s">
        <v>3</v>
      </c>
      <c r="AF38" s="25" t="s">
        <v>3</v>
      </c>
      <c r="AG38" s="25" t="s">
        <v>3</v>
      </c>
      <c r="AH38" s="25" t="s">
        <v>3</v>
      </c>
      <c r="AI38" s="25" t="s">
        <v>3</v>
      </c>
      <c r="AJ38" s="25" t="s">
        <v>3</v>
      </c>
      <c r="AK38" s="25" t="s">
        <v>3</v>
      </c>
      <c r="AL38" s="25" t="s">
        <v>3</v>
      </c>
      <c r="AM38" s="25" t="s">
        <v>3</v>
      </c>
      <c r="AN38" s="25" t="s">
        <v>3</v>
      </c>
      <c r="AO38" s="25" t="s">
        <v>3</v>
      </c>
      <c r="AP38" s="25" t="s">
        <v>3</v>
      </c>
      <c r="AQ38" s="25" t="s">
        <v>3</v>
      </c>
      <c r="AR38" s="25" t="s">
        <v>3</v>
      </c>
      <c r="AS38" s="25" t="s">
        <v>3</v>
      </c>
      <c r="AT38" s="25" t="s">
        <v>3</v>
      </c>
      <c r="AU38" s="25" t="s">
        <v>3</v>
      </c>
      <c r="AV38" s="25" t="s">
        <v>3</v>
      </c>
      <c r="AW38" s="25" t="s">
        <v>3</v>
      </c>
      <c r="AX38" s="25" t="s">
        <v>3</v>
      </c>
      <c r="AY38" s="25" t="s">
        <v>3</v>
      </c>
      <c r="AZ38" s="25" t="s">
        <v>3</v>
      </c>
      <c r="BA38" s="25" t="s">
        <v>3</v>
      </c>
      <c r="BB38" s="25" t="s">
        <v>3</v>
      </c>
      <c r="BC38" s="25" t="s">
        <v>3</v>
      </c>
      <c r="BD38" s="25" t="s">
        <v>3</v>
      </c>
      <c r="BE38" s="25" t="s">
        <v>3</v>
      </c>
      <c r="BF38" s="25" t="s">
        <v>3</v>
      </c>
      <c r="BG38" s="25" t="s">
        <v>3</v>
      </c>
      <c r="BH38" s="25" t="s">
        <v>3</v>
      </c>
      <c r="BI38" s="25" t="s">
        <v>3</v>
      </c>
      <c r="BJ38" s="25" t="s">
        <v>3</v>
      </c>
    </row>
    <row r="39" spans="1:26" s="24" customFormat="1" ht="19.5" customHeight="1">
      <c r="A39" s="58"/>
      <c r="B39" s="45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  <c r="Z39" s="45"/>
    </row>
    <row r="40" spans="1:62" s="25" customFormat="1" ht="19.5" customHeight="1">
      <c r="A40" s="60" t="s">
        <v>26</v>
      </c>
      <c r="B40" s="45">
        <v>71</v>
      </c>
      <c r="C40" s="53">
        <v>58</v>
      </c>
      <c r="D40" s="53">
        <v>3</v>
      </c>
      <c r="E40" s="53">
        <v>7</v>
      </c>
      <c r="F40" s="53">
        <v>3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18</v>
      </c>
      <c r="O40" s="54">
        <v>13</v>
      </c>
      <c r="P40" s="54">
        <v>2</v>
      </c>
      <c r="Q40" s="54">
        <v>3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5">
        <v>0</v>
      </c>
      <c r="Z40" s="61" t="s">
        <v>26</v>
      </c>
      <c r="AA40" s="25" t="s">
        <v>3</v>
      </c>
      <c r="AB40" s="25" t="s">
        <v>3</v>
      </c>
      <c r="AC40" s="25" t="s">
        <v>3</v>
      </c>
      <c r="AD40" s="25" t="s">
        <v>3</v>
      </c>
      <c r="AE40" s="25" t="s">
        <v>3</v>
      </c>
      <c r="AF40" s="25" t="s">
        <v>3</v>
      </c>
      <c r="AG40" s="25" t="s">
        <v>3</v>
      </c>
      <c r="AH40" s="25" t="s">
        <v>3</v>
      </c>
      <c r="AI40" s="25" t="s">
        <v>3</v>
      </c>
      <c r="AJ40" s="25" t="s">
        <v>3</v>
      </c>
      <c r="AK40" s="25" t="s">
        <v>3</v>
      </c>
      <c r="AL40" s="25" t="s">
        <v>3</v>
      </c>
      <c r="AM40" s="25" t="s">
        <v>3</v>
      </c>
      <c r="AN40" s="25" t="s">
        <v>3</v>
      </c>
      <c r="AO40" s="25" t="s">
        <v>3</v>
      </c>
      <c r="AP40" s="25" t="s">
        <v>3</v>
      </c>
      <c r="AQ40" s="25" t="s">
        <v>3</v>
      </c>
      <c r="AR40" s="25" t="s">
        <v>3</v>
      </c>
      <c r="AS40" s="25" t="s">
        <v>3</v>
      </c>
      <c r="AT40" s="25" t="s">
        <v>3</v>
      </c>
      <c r="AU40" s="25" t="s">
        <v>3</v>
      </c>
      <c r="AV40" s="25" t="s">
        <v>3</v>
      </c>
      <c r="AW40" s="25" t="s">
        <v>3</v>
      </c>
      <c r="AX40" s="25" t="s">
        <v>3</v>
      </c>
      <c r="AY40" s="25" t="s">
        <v>3</v>
      </c>
      <c r="AZ40" s="25" t="s">
        <v>3</v>
      </c>
      <c r="BA40" s="25" t="s">
        <v>3</v>
      </c>
      <c r="BB40" s="25" t="s">
        <v>3</v>
      </c>
      <c r="BC40" s="25" t="s">
        <v>3</v>
      </c>
      <c r="BD40" s="25" t="s">
        <v>3</v>
      </c>
      <c r="BE40" s="25" t="s">
        <v>3</v>
      </c>
      <c r="BF40" s="25" t="s">
        <v>3</v>
      </c>
      <c r="BG40" s="25" t="s">
        <v>3</v>
      </c>
      <c r="BH40" s="25" t="s">
        <v>3</v>
      </c>
      <c r="BI40" s="25" t="s">
        <v>3</v>
      </c>
      <c r="BJ40" s="25" t="s">
        <v>3</v>
      </c>
    </row>
    <row r="41" spans="1:62" s="25" customFormat="1" ht="19.5" customHeight="1">
      <c r="A41" s="57" t="s">
        <v>27</v>
      </c>
      <c r="B41" s="50">
        <v>48</v>
      </c>
      <c r="C41" s="51">
        <v>41</v>
      </c>
      <c r="D41" s="51">
        <v>0</v>
      </c>
      <c r="E41" s="51">
        <v>7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2">
        <v>12</v>
      </c>
      <c r="O41" s="52">
        <v>9</v>
      </c>
      <c r="P41" s="52">
        <v>0</v>
      </c>
      <c r="Q41" s="52">
        <v>3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49">
        <v>0</v>
      </c>
      <c r="Z41" s="56" t="s">
        <v>27</v>
      </c>
      <c r="AA41" s="25" t="s">
        <v>3</v>
      </c>
      <c r="AB41" s="25" t="s">
        <v>3</v>
      </c>
      <c r="AC41" s="25" t="s">
        <v>3</v>
      </c>
      <c r="AD41" s="25" t="s">
        <v>3</v>
      </c>
      <c r="AE41" s="25" t="s">
        <v>3</v>
      </c>
      <c r="AF41" s="25" t="s">
        <v>3</v>
      </c>
      <c r="AG41" s="25" t="s">
        <v>3</v>
      </c>
      <c r="AH41" s="25" t="s">
        <v>3</v>
      </c>
      <c r="AI41" s="25" t="s">
        <v>3</v>
      </c>
      <c r="AJ41" s="25" t="s">
        <v>3</v>
      </c>
      <c r="AK41" s="25" t="s">
        <v>3</v>
      </c>
      <c r="AL41" s="25" t="s">
        <v>3</v>
      </c>
      <c r="AM41" s="25" t="s">
        <v>3</v>
      </c>
      <c r="AN41" s="25" t="s">
        <v>3</v>
      </c>
      <c r="AO41" s="25" t="s">
        <v>3</v>
      </c>
      <c r="AP41" s="25" t="s">
        <v>3</v>
      </c>
      <c r="AQ41" s="25" t="s">
        <v>3</v>
      </c>
      <c r="AR41" s="25" t="s">
        <v>3</v>
      </c>
      <c r="AS41" s="25" t="s">
        <v>3</v>
      </c>
      <c r="AT41" s="25" t="s">
        <v>3</v>
      </c>
      <c r="AU41" s="25" t="s">
        <v>3</v>
      </c>
      <c r="AV41" s="25" t="s">
        <v>3</v>
      </c>
      <c r="AW41" s="25" t="s">
        <v>3</v>
      </c>
      <c r="AX41" s="25" t="s">
        <v>3</v>
      </c>
      <c r="AY41" s="25" t="s">
        <v>3</v>
      </c>
      <c r="AZ41" s="25" t="s">
        <v>3</v>
      </c>
      <c r="BA41" s="25" t="s">
        <v>3</v>
      </c>
      <c r="BB41" s="25" t="s">
        <v>3</v>
      </c>
      <c r="BC41" s="25" t="s">
        <v>3</v>
      </c>
      <c r="BD41" s="25" t="s">
        <v>3</v>
      </c>
      <c r="BE41" s="25" t="s">
        <v>3</v>
      </c>
      <c r="BF41" s="25" t="s">
        <v>3</v>
      </c>
      <c r="BG41" s="25" t="s">
        <v>3</v>
      </c>
      <c r="BH41" s="25" t="s">
        <v>3</v>
      </c>
      <c r="BI41" s="25" t="s">
        <v>3</v>
      </c>
      <c r="BJ41" s="25" t="s">
        <v>3</v>
      </c>
    </row>
    <row r="42" spans="1:62" s="24" customFormat="1" ht="19.5" customHeight="1">
      <c r="A42" s="57" t="s">
        <v>28</v>
      </c>
      <c r="B42" s="50">
        <v>6</v>
      </c>
      <c r="C42" s="51">
        <v>3</v>
      </c>
      <c r="D42" s="51">
        <v>0</v>
      </c>
      <c r="E42" s="51">
        <v>0</v>
      </c>
      <c r="F42" s="51">
        <v>3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2">
        <v>2</v>
      </c>
      <c r="O42" s="52">
        <v>2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49">
        <v>0</v>
      </c>
      <c r="Z42" s="56" t="s">
        <v>28</v>
      </c>
      <c r="AA42" s="24" t="s">
        <v>3</v>
      </c>
      <c r="AB42" s="24" t="s">
        <v>3</v>
      </c>
      <c r="AC42" s="24" t="s">
        <v>3</v>
      </c>
      <c r="AD42" s="24" t="s">
        <v>3</v>
      </c>
      <c r="AE42" s="24" t="s">
        <v>3</v>
      </c>
      <c r="AF42" s="24" t="s">
        <v>3</v>
      </c>
      <c r="AG42" s="24" t="s">
        <v>3</v>
      </c>
      <c r="AH42" s="24" t="s">
        <v>3</v>
      </c>
      <c r="AI42" s="24" t="s">
        <v>3</v>
      </c>
      <c r="AJ42" s="24" t="s">
        <v>3</v>
      </c>
      <c r="AK42" s="24" t="s">
        <v>3</v>
      </c>
      <c r="AL42" s="24" t="s">
        <v>3</v>
      </c>
      <c r="AM42" s="24" t="s">
        <v>3</v>
      </c>
      <c r="AN42" s="24" t="s">
        <v>3</v>
      </c>
      <c r="AO42" s="24" t="s">
        <v>3</v>
      </c>
      <c r="AP42" s="24" t="s">
        <v>3</v>
      </c>
      <c r="AQ42" s="24" t="s">
        <v>3</v>
      </c>
      <c r="AR42" s="24" t="s">
        <v>3</v>
      </c>
      <c r="AS42" s="24" t="s">
        <v>3</v>
      </c>
      <c r="AT42" s="24" t="s">
        <v>3</v>
      </c>
      <c r="AU42" s="24" t="s">
        <v>3</v>
      </c>
      <c r="AV42" s="24" t="s">
        <v>3</v>
      </c>
      <c r="AW42" s="24" t="s">
        <v>3</v>
      </c>
      <c r="AX42" s="24" t="s">
        <v>3</v>
      </c>
      <c r="AY42" s="24" t="s">
        <v>3</v>
      </c>
      <c r="AZ42" s="24" t="s">
        <v>3</v>
      </c>
      <c r="BA42" s="24" t="s">
        <v>3</v>
      </c>
      <c r="BB42" s="24" t="s">
        <v>3</v>
      </c>
      <c r="BC42" s="24" t="s">
        <v>3</v>
      </c>
      <c r="BD42" s="24" t="s">
        <v>3</v>
      </c>
      <c r="BE42" s="24" t="s">
        <v>3</v>
      </c>
      <c r="BF42" s="24" t="s">
        <v>3</v>
      </c>
      <c r="BG42" s="24" t="s">
        <v>3</v>
      </c>
      <c r="BH42" s="24" t="s">
        <v>3</v>
      </c>
      <c r="BI42" s="24" t="s">
        <v>3</v>
      </c>
      <c r="BJ42" s="24" t="s">
        <v>3</v>
      </c>
    </row>
    <row r="43" spans="1:62" s="25" customFormat="1" ht="19.5" customHeight="1">
      <c r="A43" s="57" t="s">
        <v>164</v>
      </c>
      <c r="B43" s="50">
        <v>17</v>
      </c>
      <c r="C43" s="51">
        <v>14</v>
      </c>
      <c r="D43" s="51">
        <v>3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2">
        <v>4</v>
      </c>
      <c r="O43" s="52">
        <v>2</v>
      </c>
      <c r="P43" s="52">
        <v>2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49">
        <v>0</v>
      </c>
      <c r="Z43" s="56" t="s">
        <v>164</v>
      </c>
      <c r="AA43" s="25" t="s">
        <v>3</v>
      </c>
      <c r="AB43" s="25" t="s">
        <v>3</v>
      </c>
      <c r="AC43" s="25" t="s">
        <v>3</v>
      </c>
      <c r="AD43" s="25" t="s">
        <v>3</v>
      </c>
      <c r="AE43" s="25" t="s">
        <v>3</v>
      </c>
      <c r="AF43" s="25" t="s">
        <v>3</v>
      </c>
      <c r="AG43" s="25" t="s">
        <v>3</v>
      </c>
      <c r="AH43" s="25" t="s">
        <v>3</v>
      </c>
      <c r="AI43" s="25" t="s">
        <v>3</v>
      </c>
      <c r="AJ43" s="25" t="s">
        <v>3</v>
      </c>
      <c r="AK43" s="25" t="s">
        <v>3</v>
      </c>
      <c r="AL43" s="25" t="s">
        <v>3</v>
      </c>
      <c r="AM43" s="25" t="s">
        <v>3</v>
      </c>
      <c r="AN43" s="25" t="s">
        <v>3</v>
      </c>
      <c r="AO43" s="25" t="s">
        <v>3</v>
      </c>
      <c r="AP43" s="25" t="s">
        <v>3</v>
      </c>
      <c r="AQ43" s="25" t="s">
        <v>3</v>
      </c>
      <c r="AR43" s="25" t="s">
        <v>3</v>
      </c>
      <c r="AS43" s="25" t="s">
        <v>3</v>
      </c>
      <c r="AT43" s="25" t="s">
        <v>3</v>
      </c>
      <c r="AU43" s="25" t="s">
        <v>3</v>
      </c>
      <c r="AV43" s="25" t="s">
        <v>3</v>
      </c>
      <c r="AW43" s="25" t="s">
        <v>3</v>
      </c>
      <c r="AX43" s="25" t="s">
        <v>3</v>
      </c>
      <c r="AY43" s="25" t="s">
        <v>3</v>
      </c>
      <c r="AZ43" s="25" t="s">
        <v>3</v>
      </c>
      <c r="BA43" s="25" t="s">
        <v>3</v>
      </c>
      <c r="BB43" s="25" t="s">
        <v>3</v>
      </c>
      <c r="BC43" s="25" t="s">
        <v>3</v>
      </c>
      <c r="BD43" s="25" t="s">
        <v>3</v>
      </c>
      <c r="BE43" s="25" t="s">
        <v>3</v>
      </c>
      <c r="BF43" s="25" t="s">
        <v>3</v>
      </c>
      <c r="BG43" s="25" t="s">
        <v>3</v>
      </c>
      <c r="BH43" s="25" t="s">
        <v>3</v>
      </c>
      <c r="BI43" s="25" t="s">
        <v>3</v>
      </c>
      <c r="BJ43" s="25" t="s">
        <v>3</v>
      </c>
    </row>
    <row r="44" spans="1:26" s="25" customFormat="1" ht="19.5" customHeight="1">
      <c r="A44" s="57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49"/>
      <c r="Z44" s="56"/>
    </row>
    <row r="45" spans="1:62" s="25" customFormat="1" ht="19.5" customHeight="1">
      <c r="A45" s="58" t="s">
        <v>29</v>
      </c>
      <c r="B45" s="45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5">
        <v>0</v>
      </c>
      <c r="Z45" s="45" t="s">
        <v>29</v>
      </c>
      <c r="AA45" s="25" t="s">
        <v>3</v>
      </c>
      <c r="AB45" s="25" t="s">
        <v>3</v>
      </c>
      <c r="AC45" s="25" t="s">
        <v>3</v>
      </c>
      <c r="AD45" s="25" t="s">
        <v>3</v>
      </c>
      <c r="AE45" s="25" t="s">
        <v>3</v>
      </c>
      <c r="AF45" s="25" t="s">
        <v>3</v>
      </c>
      <c r="AG45" s="25" t="s">
        <v>3</v>
      </c>
      <c r="AH45" s="25" t="s">
        <v>3</v>
      </c>
      <c r="AI45" s="25" t="s">
        <v>3</v>
      </c>
      <c r="AJ45" s="25" t="s">
        <v>3</v>
      </c>
      <c r="AK45" s="25" t="s">
        <v>3</v>
      </c>
      <c r="AL45" s="25" t="s">
        <v>3</v>
      </c>
      <c r="AM45" s="25" t="s">
        <v>3</v>
      </c>
      <c r="AN45" s="25" t="s">
        <v>3</v>
      </c>
      <c r="AO45" s="25" t="s">
        <v>3</v>
      </c>
      <c r="AP45" s="25" t="s">
        <v>3</v>
      </c>
      <c r="AQ45" s="25" t="s">
        <v>3</v>
      </c>
      <c r="AR45" s="25" t="s">
        <v>3</v>
      </c>
      <c r="AS45" s="25" t="s">
        <v>3</v>
      </c>
      <c r="AT45" s="25" t="s">
        <v>3</v>
      </c>
      <c r="AU45" s="25" t="s">
        <v>3</v>
      </c>
      <c r="AV45" s="25" t="s">
        <v>3</v>
      </c>
      <c r="AW45" s="25" t="s">
        <v>3</v>
      </c>
      <c r="AX45" s="25" t="s">
        <v>3</v>
      </c>
      <c r="AY45" s="25" t="s">
        <v>3</v>
      </c>
      <c r="AZ45" s="25" t="s">
        <v>3</v>
      </c>
      <c r="BA45" s="25" t="s">
        <v>3</v>
      </c>
      <c r="BB45" s="25" t="s">
        <v>3</v>
      </c>
      <c r="BC45" s="25" t="s">
        <v>3</v>
      </c>
      <c r="BD45" s="25" t="s">
        <v>3</v>
      </c>
      <c r="BE45" s="25" t="s">
        <v>3</v>
      </c>
      <c r="BF45" s="25" t="s">
        <v>3</v>
      </c>
      <c r="BG45" s="25" t="s">
        <v>3</v>
      </c>
      <c r="BH45" s="25" t="s">
        <v>3</v>
      </c>
      <c r="BI45" s="25" t="s">
        <v>3</v>
      </c>
      <c r="BJ45" s="25" t="s">
        <v>3</v>
      </c>
    </row>
    <row r="46" spans="1:26" s="25" customFormat="1" ht="19.5" customHeight="1">
      <c r="A46" s="57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49"/>
      <c r="Z46" s="56"/>
    </row>
    <row r="47" spans="1:62" s="22" customFormat="1" ht="19.5" customHeight="1">
      <c r="A47" s="62" t="s">
        <v>165</v>
      </c>
      <c r="B47" s="63">
        <v>4</v>
      </c>
      <c r="C47" s="64">
        <v>0</v>
      </c>
      <c r="D47" s="64">
        <v>3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1</v>
      </c>
      <c r="L47" s="64">
        <v>0</v>
      </c>
      <c r="M47" s="64">
        <v>0</v>
      </c>
      <c r="N47" s="65">
        <v>2</v>
      </c>
      <c r="O47" s="65">
        <v>0</v>
      </c>
      <c r="P47" s="65">
        <v>2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6">
        <v>0</v>
      </c>
      <c r="Z47" s="67" t="s">
        <v>165</v>
      </c>
      <c r="AA47" s="22" t="s">
        <v>3</v>
      </c>
      <c r="AB47" s="22" t="s">
        <v>3</v>
      </c>
      <c r="AC47" s="22" t="s">
        <v>3</v>
      </c>
      <c r="AD47" s="22" t="s">
        <v>3</v>
      </c>
      <c r="AE47" s="22" t="s">
        <v>3</v>
      </c>
      <c r="AF47" s="22" t="s">
        <v>3</v>
      </c>
      <c r="AG47" s="22" t="s">
        <v>3</v>
      </c>
      <c r="AH47" s="22" t="s">
        <v>3</v>
      </c>
      <c r="AI47" s="22" t="s">
        <v>3</v>
      </c>
      <c r="AJ47" s="22" t="s">
        <v>3</v>
      </c>
      <c r="AK47" s="22" t="s">
        <v>3</v>
      </c>
      <c r="AL47" s="22" t="s">
        <v>3</v>
      </c>
      <c r="AM47" s="22" t="s">
        <v>3</v>
      </c>
      <c r="AN47" s="22" t="s">
        <v>3</v>
      </c>
      <c r="AO47" s="22" t="s">
        <v>3</v>
      </c>
      <c r="AP47" s="22" t="s">
        <v>3</v>
      </c>
      <c r="AQ47" s="22" t="s">
        <v>3</v>
      </c>
      <c r="AR47" s="22" t="s">
        <v>3</v>
      </c>
      <c r="AS47" s="22" t="s">
        <v>3</v>
      </c>
      <c r="AT47" s="22" t="s">
        <v>3</v>
      </c>
      <c r="AU47" s="22" t="s">
        <v>3</v>
      </c>
      <c r="AV47" s="22" t="s">
        <v>3</v>
      </c>
      <c r="AW47" s="22" t="s">
        <v>3</v>
      </c>
      <c r="AX47" s="22" t="s">
        <v>3</v>
      </c>
      <c r="AY47" s="22" t="s">
        <v>3</v>
      </c>
      <c r="AZ47" s="22" t="s">
        <v>3</v>
      </c>
      <c r="BA47" s="22" t="s">
        <v>3</v>
      </c>
      <c r="BB47" s="22" t="s">
        <v>3</v>
      </c>
      <c r="BC47" s="22" t="s">
        <v>3</v>
      </c>
      <c r="BD47" s="22" t="s">
        <v>3</v>
      </c>
      <c r="BE47" s="22" t="s">
        <v>3</v>
      </c>
      <c r="BF47" s="22" t="s">
        <v>3</v>
      </c>
      <c r="BG47" s="22" t="s">
        <v>3</v>
      </c>
      <c r="BH47" s="22" t="s">
        <v>3</v>
      </c>
      <c r="BI47" s="22" t="s">
        <v>3</v>
      </c>
      <c r="BJ47" s="22" t="s">
        <v>3</v>
      </c>
    </row>
    <row r="48" spans="1:62" s="22" customFormat="1" ht="19.5" customHeight="1">
      <c r="A48" s="68" t="s">
        <v>30</v>
      </c>
      <c r="B48" s="69">
        <v>4</v>
      </c>
      <c r="C48" s="70">
        <v>0</v>
      </c>
      <c r="D48" s="70">
        <v>3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1</v>
      </c>
      <c r="L48" s="70">
        <v>0</v>
      </c>
      <c r="M48" s="70">
        <v>0</v>
      </c>
      <c r="N48" s="71">
        <v>2</v>
      </c>
      <c r="O48" s="71">
        <v>0</v>
      </c>
      <c r="P48" s="71">
        <v>2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2">
        <v>0</v>
      </c>
      <c r="Z48" s="73" t="s">
        <v>30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 t="s">
        <v>3</v>
      </c>
      <c r="AK48" s="22" t="s">
        <v>3</v>
      </c>
      <c r="AL48" s="22" t="s">
        <v>3</v>
      </c>
      <c r="AM48" s="22" t="s">
        <v>3</v>
      </c>
      <c r="AN48" s="22" t="s">
        <v>3</v>
      </c>
      <c r="AO48" s="22" t="s">
        <v>3</v>
      </c>
      <c r="AP48" s="22" t="s">
        <v>3</v>
      </c>
      <c r="AQ48" s="22" t="s">
        <v>3</v>
      </c>
      <c r="AR48" s="22" t="s">
        <v>3</v>
      </c>
      <c r="AS48" s="22" t="s">
        <v>3</v>
      </c>
      <c r="AT48" s="22" t="s">
        <v>3</v>
      </c>
      <c r="AU48" s="22" t="s">
        <v>3</v>
      </c>
      <c r="AV48" s="22" t="s">
        <v>3</v>
      </c>
      <c r="AW48" s="22" t="s">
        <v>3</v>
      </c>
      <c r="AX48" s="22" t="s">
        <v>3</v>
      </c>
      <c r="AY48" s="22" t="s">
        <v>3</v>
      </c>
      <c r="AZ48" s="22" t="s">
        <v>3</v>
      </c>
      <c r="BA48" s="22" t="s">
        <v>3</v>
      </c>
      <c r="BB48" s="22" t="s">
        <v>3</v>
      </c>
      <c r="BC48" s="22" t="s">
        <v>3</v>
      </c>
      <c r="BD48" s="22" t="s">
        <v>3</v>
      </c>
      <c r="BE48" s="22" t="s">
        <v>3</v>
      </c>
      <c r="BF48" s="22" t="s">
        <v>3</v>
      </c>
      <c r="BG48" s="22" t="s">
        <v>3</v>
      </c>
      <c r="BH48" s="22" t="s">
        <v>3</v>
      </c>
      <c r="BI48" s="22" t="s">
        <v>3</v>
      </c>
      <c r="BJ48" s="22" t="s">
        <v>3</v>
      </c>
    </row>
    <row r="49" spans="1:26" s="22" customFormat="1" ht="19.5" customHeight="1">
      <c r="A49" s="37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9"/>
      <c r="Z49" s="50"/>
    </row>
    <row r="50" spans="1:62" s="22" customFormat="1" ht="19.5" customHeight="1">
      <c r="A50" s="58" t="s">
        <v>31</v>
      </c>
      <c r="B50" s="45">
        <v>55</v>
      </c>
      <c r="C50" s="53">
        <v>20</v>
      </c>
      <c r="D50" s="53">
        <v>5</v>
      </c>
      <c r="E50" s="53">
        <v>0</v>
      </c>
      <c r="F50" s="53">
        <v>30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4">
        <v>25</v>
      </c>
      <c r="O50" s="54">
        <v>2</v>
      </c>
      <c r="P50" s="54">
        <v>8</v>
      </c>
      <c r="Q50" s="54">
        <v>0</v>
      </c>
      <c r="R50" s="54">
        <v>15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74">
        <v>0</v>
      </c>
      <c r="Z50" s="45" t="s">
        <v>31</v>
      </c>
      <c r="AA50" s="22" t="s">
        <v>3</v>
      </c>
      <c r="AB50" s="22" t="s">
        <v>3</v>
      </c>
      <c r="AC50" s="22" t="s">
        <v>3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 t="s">
        <v>3</v>
      </c>
      <c r="AK50" s="22" t="s">
        <v>3</v>
      </c>
      <c r="AL50" s="22" t="s">
        <v>3</v>
      </c>
      <c r="AM50" s="22" t="s">
        <v>3</v>
      </c>
      <c r="AN50" s="22" t="s">
        <v>3</v>
      </c>
      <c r="AO50" s="22" t="s">
        <v>3</v>
      </c>
      <c r="AP50" s="22" t="s">
        <v>3</v>
      </c>
      <c r="AQ50" s="22" t="s">
        <v>3</v>
      </c>
      <c r="AR50" s="22" t="s">
        <v>3</v>
      </c>
      <c r="AS50" s="22" t="s">
        <v>3</v>
      </c>
      <c r="AT50" s="22" t="s">
        <v>3</v>
      </c>
      <c r="AU50" s="22" t="s">
        <v>3</v>
      </c>
      <c r="AV50" s="22" t="s">
        <v>3</v>
      </c>
      <c r="AW50" s="22" t="s">
        <v>3</v>
      </c>
      <c r="AX50" s="22" t="s">
        <v>3</v>
      </c>
      <c r="AY50" s="22" t="s">
        <v>3</v>
      </c>
      <c r="AZ50" s="22" t="s">
        <v>3</v>
      </c>
      <c r="BA50" s="22" t="s">
        <v>3</v>
      </c>
      <c r="BB50" s="22" t="s">
        <v>3</v>
      </c>
      <c r="BC50" s="22" t="s">
        <v>3</v>
      </c>
      <c r="BD50" s="22" t="s">
        <v>3</v>
      </c>
      <c r="BE50" s="22" t="s">
        <v>3</v>
      </c>
      <c r="BF50" s="22" t="s">
        <v>3</v>
      </c>
      <c r="BG50" s="22" t="s">
        <v>3</v>
      </c>
      <c r="BH50" s="22" t="s">
        <v>3</v>
      </c>
      <c r="BI50" s="22" t="s">
        <v>3</v>
      </c>
      <c r="BJ50" s="22" t="s">
        <v>3</v>
      </c>
    </row>
    <row r="51" spans="1:62" s="22" customFormat="1" ht="19.5" customHeight="1">
      <c r="A51" s="57" t="s">
        <v>32</v>
      </c>
      <c r="B51" s="50">
        <v>30</v>
      </c>
      <c r="C51" s="51">
        <v>0</v>
      </c>
      <c r="D51" s="51">
        <v>0</v>
      </c>
      <c r="E51" s="51">
        <v>0</v>
      </c>
      <c r="F51" s="51">
        <v>30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2">
        <v>15</v>
      </c>
      <c r="O51" s="52">
        <v>0</v>
      </c>
      <c r="P51" s="52">
        <v>0</v>
      </c>
      <c r="Q51" s="52">
        <v>0</v>
      </c>
      <c r="R51" s="52">
        <v>15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9">
        <v>0</v>
      </c>
      <c r="Z51" s="56" t="s">
        <v>32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 t="s">
        <v>3</v>
      </c>
      <c r="AI51" s="22" t="s">
        <v>3</v>
      </c>
      <c r="AJ51" s="22" t="s">
        <v>3</v>
      </c>
      <c r="AK51" s="22" t="s">
        <v>3</v>
      </c>
      <c r="AL51" s="22" t="s">
        <v>3</v>
      </c>
      <c r="AM51" s="22" t="s">
        <v>3</v>
      </c>
      <c r="AN51" s="22" t="s">
        <v>3</v>
      </c>
      <c r="AO51" s="22" t="s">
        <v>3</v>
      </c>
      <c r="AP51" s="22" t="s">
        <v>3</v>
      </c>
      <c r="AQ51" s="22" t="s">
        <v>3</v>
      </c>
      <c r="AR51" s="22" t="s">
        <v>3</v>
      </c>
      <c r="AS51" s="22" t="s">
        <v>3</v>
      </c>
      <c r="AT51" s="22" t="s">
        <v>3</v>
      </c>
      <c r="AU51" s="22" t="s">
        <v>3</v>
      </c>
      <c r="AV51" s="22" t="s">
        <v>3</v>
      </c>
      <c r="AW51" s="22" t="s">
        <v>3</v>
      </c>
      <c r="AX51" s="22" t="s">
        <v>3</v>
      </c>
      <c r="AY51" s="22" t="s">
        <v>3</v>
      </c>
      <c r="AZ51" s="22" t="s">
        <v>3</v>
      </c>
      <c r="BA51" s="22" t="s">
        <v>3</v>
      </c>
      <c r="BB51" s="22" t="s">
        <v>3</v>
      </c>
      <c r="BC51" s="22" t="s">
        <v>3</v>
      </c>
      <c r="BD51" s="22" t="s">
        <v>3</v>
      </c>
      <c r="BE51" s="22" t="s">
        <v>3</v>
      </c>
      <c r="BF51" s="22" t="s">
        <v>3</v>
      </c>
      <c r="BG51" s="22" t="s">
        <v>3</v>
      </c>
      <c r="BH51" s="22" t="s">
        <v>3</v>
      </c>
      <c r="BI51" s="22" t="s">
        <v>3</v>
      </c>
      <c r="BJ51" s="22" t="s">
        <v>3</v>
      </c>
    </row>
    <row r="52" spans="1:62" s="22" customFormat="1" ht="19.5" customHeight="1">
      <c r="A52" s="57" t="s">
        <v>33</v>
      </c>
      <c r="B52" s="50">
        <v>8</v>
      </c>
      <c r="C52" s="51">
        <v>8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9">
        <v>0</v>
      </c>
      <c r="Z52" s="56" t="s">
        <v>33</v>
      </c>
      <c r="AA52" s="22" t="s">
        <v>3</v>
      </c>
      <c r="AB52" s="22" t="s">
        <v>3</v>
      </c>
      <c r="AC52" s="22" t="s">
        <v>3</v>
      </c>
      <c r="AD52" s="22" t="s">
        <v>3</v>
      </c>
      <c r="AE52" s="22" t="s">
        <v>3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 t="s">
        <v>3</v>
      </c>
      <c r="AK52" s="22" t="s">
        <v>3</v>
      </c>
      <c r="AL52" s="22" t="s">
        <v>3</v>
      </c>
      <c r="AM52" s="22" t="s">
        <v>3</v>
      </c>
      <c r="AN52" s="22" t="s">
        <v>3</v>
      </c>
      <c r="AO52" s="22" t="s">
        <v>3</v>
      </c>
      <c r="AP52" s="22" t="s">
        <v>3</v>
      </c>
      <c r="AQ52" s="22" t="s">
        <v>3</v>
      </c>
      <c r="AR52" s="22" t="s">
        <v>3</v>
      </c>
      <c r="AS52" s="22" t="s">
        <v>3</v>
      </c>
      <c r="AT52" s="22" t="s">
        <v>3</v>
      </c>
      <c r="AU52" s="22" t="s">
        <v>3</v>
      </c>
      <c r="AV52" s="22" t="s">
        <v>3</v>
      </c>
      <c r="AW52" s="22" t="s">
        <v>3</v>
      </c>
      <c r="AX52" s="22" t="s">
        <v>3</v>
      </c>
      <c r="AY52" s="22" t="s">
        <v>3</v>
      </c>
      <c r="AZ52" s="22" t="s">
        <v>3</v>
      </c>
      <c r="BA52" s="22" t="s">
        <v>3</v>
      </c>
      <c r="BB52" s="22" t="s">
        <v>3</v>
      </c>
      <c r="BC52" s="22" t="s">
        <v>3</v>
      </c>
      <c r="BD52" s="22" t="s">
        <v>3</v>
      </c>
      <c r="BE52" s="22" t="s">
        <v>3</v>
      </c>
      <c r="BF52" s="22" t="s">
        <v>3</v>
      </c>
      <c r="BG52" s="22" t="s">
        <v>3</v>
      </c>
      <c r="BH52" s="22" t="s">
        <v>3</v>
      </c>
      <c r="BI52" s="22" t="s">
        <v>3</v>
      </c>
      <c r="BJ52" s="22" t="s">
        <v>3</v>
      </c>
    </row>
    <row r="53" spans="1:62" ht="19.5" customHeight="1">
      <c r="A53" s="75" t="s">
        <v>34</v>
      </c>
      <c r="B53" s="76">
        <v>1</v>
      </c>
      <c r="C53" s="77">
        <v>1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2">
        <v>0</v>
      </c>
      <c r="Z53" s="78" t="s">
        <v>34</v>
      </c>
      <c r="AA53" s="15" t="s">
        <v>3</v>
      </c>
      <c r="AB53" s="15" t="s">
        <v>3</v>
      </c>
      <c r="AC53" s="15" t="s">
        <v>3</v>
      </c>
      <c r="AD53" s="15" t="s">
        <v>3</v>
      </c>
      <c r="AE53" s="15" t="s">
        <v>3</v>
      </c>
      <c r="AF53" s="15" t="s">
        <v>3</v>
      </c>
      <c r="AG53" s="15" t="s">
        <v>3</v>
      </c>
      <c r="AH53" s="15" t="s">
        <v>3</v>
      </c>
      <c r="AI53" s="15" t="s">
        <v>3</v>
      </c>
      <c r="AJ53" s="15" t="s">
        <v>3</v>
      </c>
      <c r="AK53" s="15" t="s">
        <v>3</v>
      </c>
      <c r="AL53" s="15" t="s">
        <v>3</v>
      </c>
      <c r="AM53" s="15" t="s">
        <v>3</v>
      </c>
      <c r="AN53" s="15" t="s">
        <v>3</v>
      </c>
      <c r="AO53" s="15" t="s">
        <v>3</v>
      </c>
      <c r="AP53" s="15" t="s">
        <v>3</v>
      </c>
      <c r="AQ53" s="15" t="s">
        <v>3</v>
      </c>
      <c r="AR53" s="15" t="s">
        <v>3</v>
      </c>
      <c r="AS53" s="15" t="s">
        <v>3</v>
      </c>
      <c r="AT53" s="15" t="s">
        <v>3</v>
      </c>
      <c r="AU53" s="15" t="s">
        <v>3</v>
      </c>
      <c r="AV53" s="15" t="s">
        <v>3</v>
      </c>
      <c r="AW53" s="15" t="s">
        <v>3</v>
      </c>
      <c r="AX53" s="15" t="s">
        <v>3</v>
      </c>
      <c r="AY53" s="15" t="s">
        <v>3</v>
      </c>
      <c r="AZ53" s="15" t="s">
        <v>3</v>
      </c>
      <c r="BA53" s="15" t="s">
        <v>3</v>
      </c>
      <c r="BB53" s="15" t="s">
        <v>3</v>
      </c>
      <c r="BC53" s="15" t="s">
        <v>3</v>
      </c>
      <c r="BD53" s="15" t="s">
        <v>3</v>
      </c>
      <c r="BE53" s="15" t="s">
        <v>3</v>
      </c>
      <c r="BF53" s="15" t="s">
        <v>3</v>
      </c>
      <c r="BG53" s="15" t="s">
        <v>3</v>
      </c>
      <c r="BH53" s="15" t="s">
        <v>3</v>
      </c>
      <c r="BI53" s="15" t="s">
        <v>3</v>
      </c>
      <c r="BJ53" s="15" t="s">
        <v>3</v>
      </c>
    </row>
    <row r="54" spans="1:62" ht="19.5" customHeight="1">
      <c r="A54" s="75" t="s">
        <v>166</v>
      </c>
      <c r="B54" s="76">
        <v>16</v>
      </c>
      <c r="C54" s="77">
        <v>11</v>
      </c>
      <c r="D54" s="77">
        <v>5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9">
        <v>10</v>
      </c>
      <c r="O54" s="79">
        <v>2</v>
      </c>
      <c r="P54" s="79">
        <v>8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2">
        <v>0</v>
      </c>
      <c r="Z54" s="78" t="s">
        <v>166</v>
      </c>
      <c r="AA54" s="15" t="s">
        <v>3</v>
      </c>
      <c r="AB54" s="15" t="s">
        <v>3</v>
      </c>
      <c r="AC54" s="15" t="s">
        <v>3</v>
      </c>
      <c r="AD54" s="15" t="s">
        <v>3</v>
      </c>
      <c r="AE54" s="15" t="s">
        <v>3</v>
      </c>
      <c r="AF54" s="15" t="s">
        <v>3</v>
      </c>
      <c r="AG54" s="15" t="s">
        <v>3</v>
      </c>
      <c r="AH54" s="15" t="s">
        <v>3</v>
      </c>
      <c r="AI54" s="15" t="s">
        <v>3</v>
      </c>
      <c r="AJ54" s="15" t="s">
        <v>3</v>
      </c>
      <c r="AK54" s="15" t="s">
        <v>3</v>
      </c>
      <c r="AL54" s="15" t="s">
        <v>3</v>
      </c>
      <c r="AM54" s="15" t="s">
        <v>3</v>
      </c>
      <c r="AN54" s="15" t="s">
        <v>3</v>
      </c>
      <c r="AO54" s="15" t="s">
        <v>3</v>
      </c>
      <c r="AP54" s="15" t="s">
        <v>3</v>
      </c>
      <c r="AQ54" s="15" t="s">
        <v>3</v>
      </c>
      <c r="AR54" s="15" t="s">
        <v>3</v>
      </c>
      <c r="AS54" s="15" t="s">
        <v>3</v>
      </c>
      <c r="AT54" s="15" t="s">
        <v>3</v>
      </c>
      <c r="AU54" s="15" t="s">
        <v>3</v>
      </c>
      <c r="AV54" s="15" t="s">
        <v>3</v>
      </c>
      <c r="AW54" s="15" t="s">
        <v>3</v>
      </c>
      <c r="AX54" s="15" t="s">
        <v>3</v>
      </c>
      <c r="AY54" s="15" t="s">
        <v>3</v>
      </c>
      <c r="AZ54" s="15" t="s">
        <v>3</v>
      </c>
      <c r="BA54" s="15" t="s">
        <v>3</v>
      </c>
      <c r="BB54" s="15" t="s">
        <v>3</v>
      </c>
      <c r="BC54" s="15" t="s">
        <v>3</v>
      </c>
      <c r="BD54" s="15" t="s">
        <v>3</v>
      </c>
      <c r="BE54" s="15" t="s">
        <v>3</v>
      </c>
      <c r="BF54" s="15" t="s">
        <v>3</v>
      </c>
      <c r="BG54" s="15" t="s">
        <v>3</v>
      </c>
      <c r="BH54" s="15" t="s">
        <v>3</v>
      </c>
      <c r="BI54" s="15" t="s">
        <v>3</v>
      </c>
      <c r="BJ54" s="15" t="s">
        <v>3</v>
      </c>
    </row>
    <row r="55" spans="1:26" ht="19.5" customHeight="1">
      <c r="A55" s="80"/>
      <c r="B55" s="76"/>
      <c r="C55" s="77"/>
      <c r="D55" s="77"/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81"/>
      <c r="Z55" s="76"/>
    </row>
    <row r="56" spans="1:62" ht="19.5" customHeight="1">
      <c r="A56" s="82" t="s">
        <v>167</v>
      </c>
      <c r="B56" s="83">
        <v>3</v>
      </c>
      <c r="C56" s="84">
        <v>3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85">
        <v>1</v>
      </c>
      <c r="O56" s="71">
        <v>0</v>
      </c>
      <c r="P56" s="71">
        <v>0</v>
      </c>
      <c r="Q56" s="71">
        <v>0</v>
      </c>
      <c r="R56" s="71">
        <v>0</v>
      </c>
      <c r="S56" s="85">
        <v>1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2">
        <v>0</v>
      </c>
      <c r="Z56" s="83" t="s">
        <v>167</v>
      </c>
      <c r="AA56" s="15" t="s">
        <v>3</v>
      </c>
      <c r="AB56" s="15" t="s">
        <v>3</v>
      </c>
      <c r="AC56" s="15" t="s">
        <v>3</v>
      </c>
      <c r="AD56" s="15" t="s">
        <v>3</v>
      </c>
      <c r="AE56" s="15" t="s">
        <v>3</v>
      </c>
      <c r="AF56" s="15" t="s">
        <v>3</v>
      </c>
      <c r="AG56" s="15" t="s">
        <v>3</v>
      </c>
      <c r="AH56" s="15" t="s">
        <v>3</v>
      </c>
      <c r="AI56" s="15" t="s">
        <v>3</v>
      </c>
      <c r="AJ56" s="15" t="s">
        <v>3</v>
      </c>
      <c r="AK56" s="15" t="s">
        <v>3</v>
      </c>
      <c r="AL56" s="15" t="s">
        <v>3</v>
      </c>
      <c r="AM56" s="15" t="s">
        <v>3</v>
      </c>
      <c r="AN56" s="15" t="s">
        <v>3</v>
      </c>
      <c r="AO56" s="15" t="s">
        <v>3</v>
      </c>
      <c r="AP56" s="15" t="s">
        <v>3</v>
      </c>
      <c r="AQ56" s="15" t="s">
        <v>3</v>
      </c>
      <c r="AR56" s="15" t="s">
        <v>3</v>
      </c>
      <c r="AS56" s="15" t="s">
        <v>3</v>
      </c>
      <c r="AT56" s="15" t="s">
        <v>3</v>
      </c>
      <c r="AU56" s="15" t="s">
        <v>3</v>
      </c>
      <c r="AV56" s="15" t="s">
        <v>3</v>
      </c>
      <c r="AW56" s="15" t="s">
        <v>3</v>
      </c>
      <c r="AX56" s="15" t="s">
        <v>3</v>
      </c>
      <c r="AY56" s="15" t="s">
        <v>3</v>
      </c>
      <c r="AZ56" s="15" t="s">
        <v>3</v>
      </c>
      <c r="BA56" s="15" t="s">
        <v>3</v>
      </c>
      <c r="BB56" s="15" t="s">
        <v>3</v>
      </c>
      <c r="BC56" s="15" t="s">
        <v>3</v>
      </c>
      <c r="BD56" s="15" t="s">
        <v>3</v>
      </c>
      <c r="BE56" s="15" t="s">
        <v>3</v>
      </c>
      <c r="BF56" s="15" t="s">
        <v>3</v>
      </c>
      <c r="BG56" s="15" t="s">
        <v>3</v>
      </c>
      <c r="BH56" s="15" t="s">
        <v>3</v>
      </c>
      <c r="BI56" s="15" t="s">
        <v>3</v>
      </c>
      <c r="BJ56" s="15" t="s">
        <v>3</v>
      </c>
    </row>
    <row r="57" spans="1:62" ht="24.75" customHeight="1">
      <c r="A57" s="86" t="s">
        <v>35</v>
      </c>
      <c r="B57" s="69">
        <v>3</v>
      </c>
      <c r="C57" s="70">
        <v>3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1">
        <v>1</v>
      </c>
      <c r="O57" s="71">
        <v>0</v>
      </c>
      <c r="P57" s="71">
        <v>0</v>
      </c>
      <c r="Q57" s="71">
        <v>0</v>
      </c>
      <c r="R57" s="71">
        <v>0</v>
      </c>
      <c r="S57" s="71">
        <v>1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2">
        <v>0</v>
      </c>
      <c r="Z57" s="87" t="s">
        <v>35</v>
      </c>
      <c r="AA57" s="15" t="s">
        <v>3</v>
      </c>
      <c r="AB57" s="15" t="s">
        <v>3</v>
      </c>
      <c r="AC57" s="15" t="s">
        <v>3</v>
      </c>
      <c r="AD57" s="15" t="s">
        <v>3</v>
      </c>
      <c r="AE57" s="15" t="s">
        <v>3</v>
      </c>
      <c r="AF57" s="15" t="s">
        <v>3</v>
      </c>
      <c r="AG57" s="15" t="s">
        <v>3</v>
      </c>
      <c r="AH57" s="15" t="s">
        <v>3</v>
      </c>
      <c r="AI57" s="15" t="s">
        <v>3</v>
      </c>
      <c r="AJ57" s="15" t="s">
        <v>3</v>
      </c>
      <c r="AK57" s="15" t="s">
        <v>3</v>
      </c>
      <c r="AL57" s="15" t="s">
        <v>3</v>
      </c>
      <c r="AM57" s="15" t="s">
        <v>3</v>
      </c>
      <c r="AN57" s="15" t="s">
        <v>3</v>
      </c>
      <c r="AO57" s="15" t="s">
        <v>3</v>
      </c>
      <c r="AP57" s="15" t="s">
        <v>3</v>
      </c>
      <c r="AQ57" s="15" t="s">
        <v>3</v>
      </c>
      <c r="AR57" s="15" t="s">
        <v>3</v>
      </c>
      <c r="AS57" s="15" t="s">
        <v>3</v>
      </c>
      <c r="AT57" s="15" t="s">
        <v>3</v>
      </c>
      <c r="AU57" s="15" t="s">
        <v>3</v>
      </c>
      <c r="AV57" s="15" t="s">
        <v>3</v>
      </c>
      <c r="AW57" s="15" t="s">
        <v>3</v>
      </c>
      <c r="AX57" s="15" t="s">
        <v>3</v>
      </c>
      <c r="AY57" s="15" t="s">
        <v>3</v>
      </c>
      <c r="AZ57" s="15" t="s">
        <v>3</v>
      </c>
      <c r="BA57" s="15" t="s">
        <v>3</v>
      </c>
      <c r="BB57" s="15" t="s">
        <v>3</v>
      </c>
      <c r="BC57" s="15" t="s">
        <v>3</v>
      </c>
      <c r="BD57" s="15" t="s">
        <v>3</v>
      </c>
      <c r="BE57" s="15" t="s">
        <v>3</v>
      </c>
      <c r="BF57" s="15" t="s">
        <v>3</v>
      </c>
      <c r="BG57" s="15" t="s">
        <v>3</v>
      </c>
      <c r="BH57" s="15" t="s">
        <v>3</v>
      </c>
      <c r="BI57" s="15" t="s">
        <v>3</v>
      </c>
      <c r="BJ57" s="15" t="s">
        <v>3</v>
      </c>
    </row>
    <row r="58" spans="1:26" ht="19.5" customHeight="1">
      <c r="A58" s="88" t="s">
        <v>56</v>
      </c>
      <c r="B58" s="89">
        <v>2364</v>
      </c>
      <c r="C58" s="90">
        <v>2189</v>
      </c>
      <c r="D58" s="90">
        <v>0</v>
      </c>
      <c r="E58" s="90">
        <v>88</v>
      </c>
      <c r="F58" s="90">
        <v>67</v>
      </c>
      <c r="G58" s="90">
        <v>0</v>
      </c>
      <c r="H58" s="90">
        <v>11</v>
      </c>
      <c r="I58" s="90">
        <v>1</v>
      </c>
      <c r="J58" s="90">
        <v>0</v>
      </c>
      <c r="K58" s="90">
        <v>3</v>
      </c>
      <c r="L58" s="90">
        <v>0</v>
      </c>
      <c r="M58" s="90">
        <v>5</v>
      </c>
      <c r="N58" s="91">
        <v>324</v>
      </c>
      <c r="O58" s="91">
        <v>271</v>
      </c>
      <c r="P58" s="91">
        <v>0</v>
      </c>
      <c r="Q58" s="91">
        <v>22</v>
      </c>
      <c r="R58" s="91">
        <v>19</v>
      </c>
      <c r="S58" s="91">
        <v>0</v>
      </c>
      <c r="T58" s="91">
        <v>5</v>
      </c>
      <c r="U58" s="91">
        <v>0</v>
      </c>
      <c r="V58" s="91">
        <v>0</v>
      </c>
      <c r="W58" s="91">
        <v>6</v>
      </c>
      <c r="X58" s="91">
        <v>0</v>
      </c>
      <c r="Y58" s="92">
        <v>1</v>
      </c>
      <c r="Z58" s="93" t="s">
        <v>56</v>
      </c>
    </row>
    <row r="59" spans="1:26" ht="19.5" customHeight="1">
      <c r="A59" s="36" t="s">
        <v>195</v>
      </c>
      <c r="B59" s="94">
        <v>2097</v>
      </c>
      <c r="C59" s="95">
        <v>1962</v>
      </c>
      <c r="D59" s="95">
        <v>0</v>
      </c>
      <c r="E59" s="95">
        <v>80</v>
      </c>
      <c r="F59" s="95">
        <v>44</v>
      </c>
      <c r="G59" s="95">
        <v>0</v>
      </c>
      <c r="H59" s="95">
        <v>6</v>
      </c>
      <c r="I59" s="95">
        <v>0</v>
      </c>
      <c r="J59" s="95">
        <v>0</v>
      </c>
      <c r="K59" s="95">
        <v>0</v>
      </c>
      <c r="L59" s="95">
        <v>0</v>
      </c>
      <c r="M59" s="95">
        <v>5</v>
      </c>
      <c r="N59" s="96">
        <v>217</v>
      </c>
      <c r="O59" s="96">
        <v>199</v>
      </c>
      <c r="P59" s="96">
        <v>0</v>
      </c>
      <c r="Q59" s="96">
        <v>2</v>
      </c>
      <c r="R59" s="96">
        <v>12</v>
      </c>
      <c r="S59" s="96">
        <v>0</v>
      </c>
      <c r="T59" s="96">
        <v>3</v>
      </c>
      <c r="U59" s="96">
        <v>0</v>
      </c>
      <c r="V59" s="96">
        <v>0</v>
      </c>
      <c r="W59" s="96">
        <v>0</v>
      </c>
      <c r="X59" s="96">
        <v>0</v>
      </c>
      <c r="Y59" s="97">
        <v>1</v>
      </c>
      <c r="Z59" s="38" t="s">
        <v>195</v>
      </c>
    </row>
    <row r="60" spans="1:26" ht="19.5" customHeight="1">
      <c r="A60" s="36" t="s">
        <v>196</v>
      </c>
      <c r="B60" s="94">
        <v>135</v>
      </c>
      <c r="C60" s="95">
        <v>124</v>
      </c>
      <c r="D60" s="95">
        <v>0</v>
      </c>
      <c r="E60" s="95">
        <v>6</v>
      </c>
      <c r="F60" s="95">
        <v>5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6">
        <v>85</v>
      </c>
      <c r="O60" s="96">
        <v>59</v>
      </c>
      <c r="P60" s="96">
        <v>0</v>
      </c>
      <c r="Q60" s="96">
        <v>20</v>
      </c>
      <c r="R60" s="96">
        <v>6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7">
        <v>0</v>
      </c>
      <c r="Z60" s="38" t="s">
        <v>196</v>
      </c>
    </row>
    <row r="61" spans="1:26" ht="19.5" customHeight="1">
      <c r="A61" s="36" t="s">
        <v>197</v>
      </c>
      <c r="B61" s="94">
        <v>22</v>
      </c>
      <c r="C61" s="95">
        <v>18</v>
      </c>
      <c r="D61" s="95">
        <v>0</v>
      </c>
      <c r="E61" s="95">
        <v>2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2</v>
      </c>
      <c r="L61" s="95">
        <v>0</v>
      </c>
      <c r="M61" s="95">
        <v>0</v>
      </c>
      <c r="N61" s="96">
        <v>5</v>
      </c>
      <c r="O61" s="96">
        <v>1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4</v>
      </c>
      <c r="X61" s="96">
        <v>0</v>
      </c>
      <c r="Y61" s="97">
        <v>0</v>
      </c>
      <c r="Z61" s="38" t="s">
        <v>197</v>
      </c>
    </row>
    <row r="62" spans="1:26" ht="19.5" customHeight="1">
      <c r="A62" s="36" t="s">
        <v>198</v>
      </c>
      <c r="B62" s="94">
        <v>74</v>
      </c>
      <c r="C62" s="95">
        <v>54</v>
      </c>
      <c r="D62" s="95">
        <v>0</v>
      </c>
      <c r="E62" s="95">
        <v>0</v>
      </c>
      <c r="F62" s="95">
        <v>14</v>
      </c>
      <c r="G62" s="95">
        <v>0</v>
      </c>
      <c r="H62" s="95">
        <v>5</v>
      </c>
      <c r="I62" s="95">
        <v>1</v>
      </c>
      <c r="J62" s="95">
        <v>0</v>
      </c>
      <c r="K62" s="95">
        <v>0</v>
      </c>
      <c r="L62" s="95">
        <v>0</v>
      </c>
      <c r="M62" s="95">
        <v>0</v>
      </c>
      <c r="N62" s="96">
        <v>11</v>
      </c>
      <c r="O62" s="96">
        <v>8</v>
      </c>
      <c r="P62" s="96">
        <v>0</v>
      </c>
      <c r="Q62" s="96">
        <v>0</v>
      </c>
      <c r="R62" s="96">
        <v>1</v>
      </c>
      <c r="S62" s="96">
        <v>0</v>
      </c>
      <c r="T62" s="96">
        <v>2</v>
      </c>
      <c r="U62" s="96">
        <v>0</v>
      </c>
      <c r="V62" s="96">
        <v>0</v>
      </c>
      <c r="W62" s="96">
        <v>0</v>
      </c>
      <c r="X62" s="96">
        <v>0</v>
      </c>
      <c r="Y62" s="97">
        <v>0</v>
      </c>
      <c r="Z62" s="38" t="s">
        <v>198</v>
      </c>
    </row>
    <row r="63" spans="1:26" ht="19.5" customHeight="1">
      <c r="A63" s="36" t="s">
        <v>199</v>
      </c>
      <c r="B63" s="94">
        <v>32</v>
      </c>
      <c r="C63" s="95">
        <v>28</v>
      </c>
      <c r="D63" s="95">
        <v>0</v>
      </c>
      <c r="E63" s="95">
        <v>0</v>
      </c>
      <c r="F63" s="95">
        <v>4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6">
        <v>5</v>
      </c>
      <c r="O63" s="96">
        <v>4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1</v>
      </c>
      <c r="X63" s="96">
        <v>0</v>
      </c>
      <c r="Y63" s="97">
        <v>0</v>
      </c>
      <c r="Z63" s="38" t="s">
        <v>199</v>
      </c>
    </row>
    <row r="64" spans="1:26" ht="19.5" customHeight="1" thickBot="1">
      <c r="A64" s="18" t="s">
        <v>200</v>
      </c>
      <c r="B64" s="98">
        <v>4</v>
      </c>
      <c r="C64" s="99">
        <v>3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1</v>
      </c>
      <c r="L64" s="99">
        <v>0</v>
      </c>
      <c r="M64" s="99">
        <v>0</v>
      </c>
      <c r="N64" s="100">
        <v>1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1</v>
      </c>
      <c r="X64" s="100">
        <v>0</v>
      </c>
      <c r="Y64" s="101">
        <v>0</v>
      </c>
      <c r="Z64" s="102" t="s">
        <v>200</v>
      </c>
    </row>
    <row r="65" ht="14.25">
      <c r="V65" s="15" t="s">
        <v>235</v>
      </c>
    </row>
  </sheetData>
  <sheetProtection/>
  <mergeCells count="4">
    <mergeCell ref="A2:A3"/>
    <mergeCell ref="B2:M2"/>
    <mergeCell ref="N2:Y2"/>
    <mergeCell ref="Z2:Z3"/>
  </mergeCells>
  <printOptions horizontalCentered="1" verticalCentered="1"/>
  <pageMargins left="0.66" right="0.39" top="0.37" bottom="0.5118110236220472" header="0.36" footer="0.5118110236220472"/>
  <pageSetup blackAndWhite="1" fitToHeight="2" fitToWidth="2" horizontalDpi="600" verticalDpi="600" orientation="portrait" pageOrder="overThenDown" paperSize="9" scale="59" r:id="rId1"/>
  <colBreaks count="1" manualBreakCount="1">
    <brk id="13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H56"/>
  <sheetViews>
    <sheetView showGridLines="0" view="pageBreakPreview" zoomScale="75" zoomScaleNormal="75" zoomScaleSheetLayoutView="75" zoomScalePageLayoutView="0" workbookViewId="0" topLeftCell="A1">
      <pane xSplit="1" ySplit="4" topLeftCell="P5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R16" sqref="R16"/>
    </sheetView>
  </sheetViews>
  <sheetFormatPr defaultColWidth="8.796875" defaultRowHeight="15"/>
  <cols>
    <col min="1" max="1" width="14.19921875" style="141" customWidth="1"/>
    <col min="2" max="2" width="8.5" style="105" customWidth="1"/>
    <col min="3" max="10" width="8" style="105" customWidth="1"/>
    <col min="11" max="11" width="8.5" style="105" customWidth="1"/>
    <col min="12" max="12" width="8" style="105" customWidth="1"/>
    <col min="13" max="13" width="8.8984375" style="105" customWidth="1"/>
    <col min="14" max="14" width="6" style="105" customWidth="1"/>
    <col min="15" max="15" width="5.19921875" style="105" customWidth="1"/>
    <col min="16" max="16" width="7.5" style="105" customWidth="1"/>
    <col min="17" max="17" width="7.59765625" style="105" customWidth="1"/>
    <col min="18" max="18" width="9.59765625" style="105" customWidth="1"/>
    <col min="19" max="19" width="8.59765625" style="105" customWidth="1"/>
    <col min="20" max="20" width="8" style="105" customWidth="1"/>
    <col min="21" max="21" width="7" style="105" customWidth="1"/>
    <col min="22" max="24" width="8" style="105" customWidth="1"/>
    <col min="25" max="25" width="8.5" style="105" customWidth="1"/>
    <col min="26" max="32" width="8" style="105" customWidth="1"/>
    <col min="33" max="33" width="9" style="105" customWidth="1"/>
    <col min="34" max="34" width="15.59765625" style="105" customWidth="1"/>
    <col min="35" max="16384" width="9" style="105" customWidth="1"/>
  </cols>
  <sheetData>
    <row r="1" spans="1:33" s="103" customFormat="1" ht="27" customHeight="1" thickBot="1">
      <c r="A1" s="103" t="s">
        <v>96</v>
      </c>
      <c r="AE1" s="23"/>
      <c r="AG1" s="104" t="s">
        <v>57</v>
      </c>
    </row>
    <row r="2" spans="1:34" ht="18" customHeight="1">
      <c r="A2" s="452" t="s">
        <v>97</v>
      </c>
      <c r="B2" s="462" t="s">
        <v>98</v>
      </c>
      <c r="C2" s="464"/>
      <c r="D2" s="464"/>
      <c r="E2" s="464"/>
      <c r="F2" s="464"/>
      <c r="G2" s="464"/>
      <c r="H2" s="464"/>
      <c r="I2" s="464"/>
      <c r="J2" s="464"/>
      <c r="K2" s="464"/>
      <c r="L2" s="465"/>
      <c r="M2" s="462" t="s">
        <v>95</v>
      </c>
      <c r="N2" s="463"/>
      <c r="O2" s="463"/>
      <c r="P2" s="463"/>
      <c r="Q2" s="463"/>
      <c r="R2" s="463"/>
      <c r="S2" s="464" t="s">
        <v>232</v>
      </c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5"/>
      <c r="AH2" s="466" t="s">
        <v>97</v>
      </c>
    </row>
    <row r="3" spans="1:34" s="106" customFormat="1" ht="18" customHeight="1">
      <c r="A3" s="453"/>
      <c r="B3" s="457" t="s">
        <v>0</v>
      </c>
      <c r="C3" s="457" t="s">
        <v>99</v>
      </c>
      <c r="D3" s="455" t="s">
        <v>100</v>
      </c>
      <c r="E3" s="457" t="s">
        <v>101</v>
      </c>
      <c r="F3" s="457" t="s">
        <v>102</v>
      </c>
      <c r="G3" s="457" t="s">
        <v>103</v>
      </c>
      <c r="H3" s="459" t="s">
        <v>104</v>
      </c>
      <c r="I3" s="460"/>
      <c r="J3" s="457" t="s">
        <v>105</v>
      </c>
      <c r="K3" s="457" t="s">
        <v>106</v>
      </c>
      <c r="L3" s="455" t="s">
        <v>107</v>
      </c>
      <c r="M3" s="449" t="s">
        <v>201</v>
      </c>
      <c r="N3" s="448" t="s">
        <v>202</v>
      </c>
      <c r="O3" s="448" t="s">
        <v>203</v>
      </c>
      <c r="P3" s="448" t="s">
        <v>204</v>
      </c>
      <c r="Q3" s="448" t="s">
        <v>205</v>
      </c>
      <c r="R3" s="448" t="s">
        <v>206</v>
      </c>
      <c r="S3" s="448" t="s">
        <v>207</v>
      </c>
      <c r="T3" s="448" t="s">
        <v>208</v>
      </c>
      <c r="U3" s="448" t="s">
        <v>209</v>
      </c>
      <c r="V3" s="448" t="s">
        <v>210</v>
      </c>
      <c r="W3" s="448" t="s">
        <v>211</v>
      </c>
      <c r="X3" s="448" t="s">
        <v>212</v>
      </c>
      <c r="Y3" s="448" t="s">
        <v>213</v>
      </c>
      <c r="Z3" s="448" t="s">
        <v>214</v>
      </c>
      <c r="AA3" s="448" t="s">
        <v>215</v>
      </c>
      <c r="AB3" s="448" t="s">
        <v>216</v>
      </c>
      <c r="AC3" s="448" t="s">
        <v>217</v>
      </c>
      <c r="AD3" s="448" t="s">
        <v>218</v>
      </c>
      <c r="AE3" s="448" t="s">
        <v>219</v>
      </c>
      <c r="AF3" s="448" t="s">
        <v>220</v>
      </c>
      <c r="AG3" s="450" t="s">
        <v>221</v>
      </c>
      <c r="AH3" s="467"/>
    </row>
    <row r="4" spans="1:34" s="106" customFormat="1" ht="42.75" customHeight="1">
      <c r="A4" s="454"/>
      <c r="B4" s="456"/>
      <c r="C4" s="456"/>
      <c r="D4" s="458"/>
      <c r="E4" s="456"/>
      <c r="F4" s="456"/>
      <c r="G4" s="456"/>
      <c r="H4" s="107" t="s">
        <v>109</v>
      </c>
      <c r="I4" s="108" t="s">
        <v>108</v>
      </c>
      <c r="J4" s="456"/>
      <c r="K4" s="461"/>
      <c r="L4" s="456"/>
      <c r="M4" s="46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51"/>
      <c r="AH4" s="468"/>
    </row>
    <row r="5" spans="1:34" s="112" customFormat="1" ht="27" customHeight="1">
      <c r="A5" s="109" t="s">
        <v>233</v>
      </c>
      <c r="B5" s="110">
        <v>4848</v>
      </c>
      <c r="C5" s="111">
        <v>383</v>
      </c>
      <c r="D5" s="111">
        <v>362</v>
      </c>
      <c r="E5" s="111">
        <v>368</v>
      </c>
      <c r="F5" s="111">
        <v>791</v>
      </c>
      <c r="G5" s="111">
        <v>336</v>
      </c>
      <c r="H5" s="111">
        <v>45</v>
      </c>
      <c r="I5" s="111">
        <v>14</v>
      </c>
      <c r="J5" s="111">
        <v>50</v>
      </c>
      <c r="K5" s="111">
        <v>2267</v>
      </c>
      <c r="L5" s="111">
        <v>232</v>
      </c>
      <c r="M5" s="111">
        <v>4848</v>
      </c>
      <c r="N5" s="111">
        <v>58</v>
      </c>
      <c r="O5" s="111">
        <v>17</v>
      </c>
      <c r="P5" s="111">
        <v>2</v>
      </c>
      <c r="Q5" s="111">
        <v>293</v>
      </c>
      <c r="R5" s="111">
        <v>2006</v>
      </c>
      <c r="S5" s="111">
        <v>67</v>
      </c>
      <c r="T5" s="111">
        <v>72</v>
      </c>
      <c r="U5" s="111">
        <v>146</v>
      </c>
      <c r="V5" s="111">
        <v>405</v>
      </c>
      <c r="W5" s="111">
        <v>11</v>
      </c>
      <c r="X5" s="111">
        <v>5</v>
      </c>
      <c r="Y5" s="111">
        <v>14</v>
      </c>
      <c r="Z5" s="111">
        <v>298</v>
      </c>
      <c r="AA5" s="111">
        <v>229</v>
      </c>
      <c r="AB5" s="111">
        <v>12</v>
      </c>
      <c r="AC5" s="111">
        <v>343</v>
      </c>
      <c r="AD5" s="111">
        <v>103</v>
      </c>
      <c r="AE5" s="111">
        <v>269</v>
      </c>
      <c r="AF5" s="111">
        <v>422</v>
      </c>
      <c r="AG5" s="112">
        <v>76</v>
      </c>
      <c r="AH5" s="113" t="s">
        <v>233</v>
      </c>
    </row>
    <row r="6" spans="1:34" s="112" customFormat="1" ht="27" customHeight="1">
      <c r="A6" s="114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8"/>
      <c r="AH6" s="119"/>
    </row>
    <row r="7" spans="1:34" s="124" customFormat="1" ht="27" customHeight="1">
      <c r="A7" s="120" t="s">
        <v>243</v>
      </c>
      <c r="B7" s="9">
        <v>4059</v>
      </c>
      <c r="C7" s="121">
        <v>477</v>
      </c>
      <c r="D7" s="121">
        <v>358</v>
      </c>
      <c r="E7" s="121">
        <v>348</v>
      </c>
      <c r="F7" s="121">
        <v>849</v>
      </c>
      <c r="G7" s="121">
        <v>216</v>
      </c>
      <c r="H7" s="121">
        <v>72</v>
      </c>
      <c r="I7" s="121">
        <v>7</v>
      </c>
      <c r="J7" s="121">
        <v>43</v>
      </c>
      <c r="K7" s="121">
        <v>1566</v>
      </c>
      <c r="L7" s="121">
        <v>123</v>
      </c>
      <c r="M7" s="53">
        <v>4059</v>
      </c>
      <c r="N7" s="53">
        <v>73</v>
      </c>
      <c r="O7" s="53">
        <v>8</v>
      </c>
      <c r="P7" s="53">
        <v>0</v>
      </c>
      <c r="Q7" s="53">
        <v>317</v>
      </c>
      <c r="R7" s="53">
        <v>1189</v>
      </c>
      <c r="S7" s="53">
        <v>79</v>
      </c>
      <c r="T7" s="53">
        <v>48</v>
      </c>
      <c r="U7" s="53">
        <v>117</v>
      </c>
      <c r="V7" s="53">
        <v>416</v>
      </c>
      <c r="W7" s="53">
        <v>16</v>
      </c>
      <c r="X7" s="53">
        <v>16</v>
      </c>
      <c r="Y7" s="53">
        <v>46</v>
      </c>
      <c r="Z7" s="53">
        <v>315</v>
      </c>
      <c r="AA7" s="53">
        <v>313</v>
      </c>
      <c r="AB7" s="53">
        <v>9</v>
      </c>
      <c r="AC7" s="53">
        <v>488</v>
      </c>
      <c r="AD7" s="53">
        <v>74</v>
      </c>
      <c r="AE7" s="53">
        <v>169</v>
      </c>
      <c r="AF7" s="53">
        <v>321</v>
      </c>
      <c r="AG7" s="122">
        <v>45</v>
      </c>
      <c r="AH7" s="123" t="s">
        <v>243</v>
      </c>
    </row>
    <row r="8" spans="1:34" s="127" customFormat="1" ht="27" customHeight="1">
      <c r="A8" s="114" t="s">
        <v>244</v>
      </c>
      <c r="B8" s="7">
        <v>2449</v>
      </c>
      <c r="C8" s="125">
        <v>241</v>
      </c>
      <c r="D8" s="125">
        <v>73</v>
      </c>
      <c r="E8" s="125">
        <v>161</v>
      </c>
      <c r="F8" s="125">
        <v>287</v>
      </c>
      <c r="G8" s="125">
        <v>186</v>
      </c>
      <c r="H8" s="125">
        <v>59</v>
      </c>
      <c r="I8" s="125">
        <v>7</v>
      </c>
      <c r="J8" s="125">
        <v>35</v>
      </c>
      <c r="K8" s="125">
        <v>1314</v>
      </c>
      <c r="L8" s="125">
        <v>86</v>
      </c>
      <c r="M8" s="51">
        <v>2449</v>
      </c>
      <c r="N8" s="51">
        <v>57</v>
      </c>
      <c r="O8" s="51">
        <v>8</v>
      </c>
      <c r="P8" s="51">
        <v>0</v>
      </c>
      <c r="Q8" s="51">
        <v>305</v>
      </c>
      <c r="R8" s="51">
        <v>919</v>
      </c>
      <c r="S8" s="51">
        <v>77</v>
      </c>
      <c r="T8" s="51">
        <v>24</v>
      </c>
      <c r="U8" s="51">
        <v>83</v>
      </c>
      <c r="V8" s="51">
        <v>189</v>
      </c>
      <c r="W8" s="51">
        <v>4</v>
      </c>
      <c r="X8" s="51">
        <v>8</v>
      </c>
      <c r="Y8" s="51">
        <v>34</v>
      </c>
      <c r="Z8" s="51">
        <v>127</v>
      </c>
      <c r="AA8" s="51">
        <v>107</v>
      </c>
      <c r="AB8" s="51">
        <v>0</v>
      </c>
      <c r="AC8" s="51">
        <v>110</v>
      </c>
      <c r="AD8" s="51">
        <v>36</v>
      </c>
      <c r="AE8" s="51">
        <v>97</v>
      </c>
      <c r="AF8" s="51">
        <v>244</v>
      </c>
      <c r="AG8" s="126">
        <v>20</v>
      </c>
      <c r="AH8" s="119" t="s">
        <v>244</v>
      </c>
    </row>
    <row r="9" spans="1:34" s="127" customFormat="1" ht="27" customHeight="1">
      <c r="A9" s="114" t="s">
        <v>245</v>
      </c>
      <c r="B9" s="7">
        <v>1610</v>
      </c>
      <c r="C9" s="125">
        <v>236</v>
      </c>
      <c r="D9" s="125">
        <v>285</v>
      </c>
      <c r="E9" s="125">
        <v>187</v>
      </c>
      <c r="F9" s="125">
        <v>562</v>
      </c>
      <c r="G9" s="125">
        <v>30</v>
      </c>
      <c r="H9" s="125">
        <v>13</v>
      </c>
      <c r="I9" s="125">
        <v>0</v>
      </c>
      <c r="J9" s="125">
        <v>8</v>
      </c>
      <c r="K9" s="125">
        <v>252</v>
      </c>
      <c r="L9" s="125">
        <v>37</v>
      </c>
      <c r="M9" s="51">
        <v>1610</v>
      </c>
      <c r="N9" s="51">
        <v>16</v>
      </c>
      <c r="O9" s="51">
        <v>0</v>
      </c>
      <c r="P9" s="51">
        <v>0</v>
      </c>
      <c r="Q9" s="51">
        <v>12</v>
      </c>
      <c r="R9" s="51">
        <v>270</v>
      </c>
      <c r="S9" s="51">
        <v>2</v>
      </c>
      <c r="T9" s="51">
        <v>24</v>
      </c>
      <c r="U9" s="51">
        <v>34</v>
      </c>
      <c r="V9" s="51">
        <v>227</v>
      </c>
      <c r="W9" s="51">
        <v>12</v>
      </c>
      <c r="X9" s="51">
        <v>8</v>
      </c>
      <c r="Y9" s="51">
        <v>12</v>
      </c>
      <c r="Z9" s="51">
        <v>188</v>
      </c>
      <c r="AA9" s="51">
        <v>206</v>
      </c>
      <c r="AB9" s="51">
        <v>9</v>
      </c>
      <c r="AC9" s="51">
        <v>378</v>
      </c>
      <c r="AD9" s="51">
        <v>38</v>
      </c>
      <c r="AE9" s="51">
        <v>72</v>
      </c>
      <c r="AF9" s="51">
        <v>77</v>
      </c>
      <c r="AG9" s="126">
        <v>25</v>
      </c>
      <c r="AH9" s="119" t="s">
        <v>245</v>
      </c>
    </row>
    <row r="10" spans="1:34" s="127" customFormat="1" ht="27" customHeight="1">
      <c r="A10" s="114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H10" s="119"/>
    </row>
    <row r="11" spans="1:34" s="133" customFormat="1" ht="27" customHeight="1">
      <c r="A11" s="129" t="s">
        <v>246</v>
      </c>
      <c r="B11" s="9">
        <v>1014</v>
      </c>
      <c r="C11" s="121">
        <v>86</v>
      </c>
      <c r="D11" s="121">
        <v>92</v>
      </c>
      <c r="E11" s="121">
        <v>112</v>
      </c>
      <c r="F11" s="121">
        <v>306</v>
      </c>
      <c r="G11" s="121">
        <v>107</v>
      </c>
      <c r="H11" s="121">
        <v>15</v>
      </c>
      <c r="I11" s="121">
        <v>3</v>
      </c>
      <c r="J11" s="121">
        <v>17</v>
      </c>
      <c r="K11" s="121">
        <v>217</v>
      </c>
      <c r="L11" s="121">
        <v>59</v>
      </c>
      <c r="M11" s="130">
        <v>1014</v>
      </c>
      <c r="N11" s="130">
        <v>13</v>
      </c>
      <c r="O11" s="130">
        <v>3</v>
      </c>
      <c r="P11" s="130">
        <v>0</v>
      </c>
      <c r="Q11" s="130">
        <v>34</v>
      </c>
      <c r="R11" s="130">
        <v>181</v>
      </c>
      <c r="S11" s="53">
        <v>6</v>
      </c>
      <c r="T11" s="53">
        <v>2</v>
      </c>
      <c r="U11" s="53">
        <v>29</v>
      </c>
      <c r="V11" s="53">
        <v>113</v>
      </c>
      <c r="W11" s="53">
        <v>4</v>
      </c>
      <c r="X11" s="53">
        <v>1</v>
      </c>
      <c r="Y11" s="53">
        <v>8</v>
      </c>
      <c r="Z11" s="53">
        <v>105</v>
      </c>
      <c r="AA11" s="53">
        <v>92</v>
      </c>
      <c r="AB11" s="53">
        <v>5</v>
      </c>
      <c r="AC11" s="53">
        <v>147</v>
      </c>
      <c r="AD11" s="53">
        <v>18</v>
      </c>
      <c r="AE11" s="53">
        <v>62</v>
      </c>
      <c r="AF11" s="53">
        <v>175</v>
      </c>
      <c r="AG11" s="131">
        <v>16</v>
      </c>
      <c r="AH11" s="132" t="s">
        <v>246</v>
      </c>
    </row>
    <row r="12" spans="1:34" s="127" customFormat="1" ht="27" customHeight="1">
      <c r="A12" s="114" t="s">
        <v>244</v>
      </c>
      <c r="B12" s="7">
        <v>562</v>
      </c>
      <c r="C12" s="125">
        <v>33</v>
      </c>
      <c r="D12" s="125">
        <v>25</v>
      </c>
      <c r="E12" s="125">
        <v>52</v>
      </c>
      <c r="F12" s="125">
        <v>118</v>
      </c>
      <c r="G12" s="125">
        <v>92</v>
      </c>
      <c r="H12" s="125">
        <v>12</v>
      </c>
      <c r="I12" s="125">
        <v>3</v>
      </c>
      <c r="J12" s="125">
        <v>15</v>
      </c>
      <c r="K12" s="125">
        <v>170</v>
      </c>
      <c r="L12" s="125">
        <v>42</v>
      </c>
      <c r="M12" s="51">
        <v>562</v>
      </c>
      <c r="N12" s="51">
        <v>12</v>
      </c>
      <c r="O12" s="51">
        <v>3</v>
      </c>
      <c r="P12" s="51">
        <v>0</v>
      </c>
      <c r="Q12" s="51">
        <v>32</v>
      </c>
      <c r="R12" s="51">
        <v>127</v>
      </c>
      <c r="S12" s="51">
        <v>5</v>
      </c>
      <c r="T12" s="51">
        <v>2</v>
      </c>
      <c r="U12" s="51">
        <v>21</v>
      </c>
      <c r="V12" s="51">
        <v>52</v>
      </c>
      <c r="W12" s="51">
        <v>2</v>
      </c>
      <c r="X12" s="51">
        <v>1</v>
      </c>
      <c r="Y12" s="51">
        <v>4</v>
      </c>
      <c r="Z12" s="51">
        <v>44</v>
      </c>
      <c r="AA12" s="51">
        <v>30</v>
      </c>
      <c r="AB12" s="51">
        <v>0</v>
      </c>
      <c r="AC12" s="51">
        <v>50</v>
      </c>
      <c r="AD12" s="51">
        <v>11</v>
      </c>
      <c r="AE12" s="51">
        <v>25</v>
      </c>
      <c r="AF12" s="51">
        <v>131</v>
      </c>
      <c r="AG12" s="126">
        <v>10</v>
      </c>
      <c r="AH12" s="119" t="s">
        <v>244</v>
      </c>
    </row>
    <row r="13" spans="1:34" s="127" customFormat="1" ht="27" customHeight="1">
      <c r="A13" s="114" t="s">
        <v>245</v>
      </c>
      <c r="B13" s="7">
        <v>452</v>
      </c>
      <c r="C13" s="125">
        <v>53</v>
      </c>
      <c r="D13" s="125">
        <v>67</v>
      </c>
      <c r="E13" s="125">
        <v>60</v>
      </c>
      <c r="F13" s="125">
        <v>188</v>
      </c>
      <c r="G13" s="125">
        <v>15</v>
      </c>
      <c r="H13" s="125">
        <v>3</v>
      </c>
      <c r="I13" s="125">
        <v>0</v>
      </c>
      <c r="J13" s="125">
        <v>2</v>
      </c>
      <c r="K13" s="125">
        <v>47</v>
      </c>
      <c r="L13" s="125">
        <v>17</v>
      </c>
      <c r="M13" s="51">
        <v>452</v>
      </c>
      <c r="N13" s="51">
        <v>1</v>
      </c>
      <c r="O13" s="51">
        <v>0</v>
      </c>
      <c r="P13" s="51">
        <v>0</v>
      </c>
      <c r="Q13" s="51">
        <v>2</v>
      </c>
      <c r="R13" s="51">
        <v>54</v>
      </c>
      <c r="S13" s="51">
        <v>1</v>
      </c>
      <c r="T13" s="51">
        <v>0</v>
      </c>
      <c r="U13" s="51">
        <v>8</v>
      </c>
      <c r="V13" s="51">
        <v>61</v>
      </c>
      <c r="W13" s="51">
        <v>2</v>
      </c>
      <c r="X13" s="51">
        <v>0</v>
      </c>
      <c r="Y13" s="51">
        <v>4</v>
      </c>
      <c r="Z13" s="51">
        <v>61</v>
      </c>
      <c r="AA13" s="51">
        <v>62</v>
      </c>
      <c r="AB13" s="51">
        <v>5</v>
      </c>
      <c r="AC13" s="51">
        <v>97</v>
      </c>
      <c r="AD13" s="51">
        <v>7</v>
      </c>
      <c r="AE13" s="51">
        <v>37</v>
      </c>
      <c r="AF13" s="51">
        <v>44</v>
      </c>
      <c r="AG13" s="126">
        <v>6</v>
      </c>
      <c r="AH13" s="119" t="s">
        <v>245</v>
      </c>
    </row>
    <row r="14" spans="1:34" s="127" customFormat="1" ht="27" customHeight="1">
      <c r="A14" s="114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H14" s="119"/>
    </row>
    <row r="15" spans="1:34" s="133" customFormat="1" ht="27" customHeight="1">
      <c r="A15" s="129" t="s">
        <v>247</v>
      </c>
      <c r="B15" s="9">
        <v>627</v>
      </c>
      <c r="C15" s="121">
        <v>32</v>
      </c>
      <c r="D15" s="121">
        <v>30</v>
      </c>
      <c r="E15" s="121">
        <v>53</v>
      </c>
      <c r="F15" s="121">
        <v>213</v>
      </c>
      <c r="G15" s="121">
        <v>26</v>
      </c>
      <c r="H15" s="121">
        <v>36</v>
      </c>
      <c r="I15" s="121">
        <v>0</v>
      </c>
      <c r="J15" s="121">
        <v>3</v>
      </c>
      <c r="K15" s="121">
        <v>209</v>
      </c>
      <c r="L15" s="121">
        <v>25</v>
      </c>
      <c r="M15" s="53">
        <v>627</v>
      </c>
      <c r="N15" s="53">
        <v>35</v>
      </c>
      <c r="O15" s="53">
        <v>0</v>
      </c>
      <c r="P15" s="53">
        <v>0</v>
      </c>
      <c r="Q15" s="53">
        <v>52</v>
      </c>
      <c r="R15" s="53">
        <v>135</v>
      </c>
      <c r="S15" s="53">
        <v>3</v>
      </c>
      <c r="T15" s="53">
        <v>4</v>
      </c>
      <c r="U15" s="53">
        <v>14</v>
      </c>
      <c r="V15" s="53">
        <v>65</v>
      </c>
      <c r="W15" s="53">
        <v>3</v>
      </c>
      <c r="X15" s="53">
        <v>1</v>
      </c>
      <c r="Y15" s="53">
        <v>1</v>
      </c>
      <c r="Z15" s="53">
        <v>81</v>
      </c>
      <c r="AA15" s="53">
        <v>68</v>
      </c>
      <c r="AB15" s="53">
        <v>2</v>
      </c>
      <c r="AC15" s="53">
        <v>81</v>
      </c>
      <c r="AD15" s="53">
        <v>23</v>
      </c>
      <c r="AE15" s="53">
        <v>14</v>
      </c>
      <c r="AF15" s="53">
        <v>43</v>
      </c>
      <c r="AG15" s="131">
        <v>2</v>
      </c>
      <c r="AH15" s="132" t="s">
        <v>247</v>
      </c>
    </row>
    <row r="16" spans="1:34" s="127" customFormat="1" ht="27" customHeight="1">
      <c r="A16" s="114" t="s">
        <v>244</v>
      </c>
      <c r="B16" s="7">
        <v>341</v>
      </c>
      <c r="C16" s="125">
        <v>20</v>
      </c>
      <c r="D16" s="125">
        <v>9</v>
      </c>
      <c r="E16" s="125">
        <v>24</v>
      </c>
      <c r="F16" s="125">
        <v>62</v>
      </c>
      <c r="G16" s="125">
        <v>23</v>
      </c>
      <c r="H16" s="125">
        <v>30</v>
      </c>
      <c r="I16" s="125">
        <v>0</v>
      </c>
      <c r="J16" s="125">
        <v>2</v>
      </c>
      <c r="K16" s="125">
        <v>151</v>
      </c>
      <c r="L16" s="125">
        <v>20</v>
      </c>
      <c r="M16" s="128">
        <v>341</v>
      </c>
      <c r="N16" s="128">
        <v>28</v>
      </c>
      <c r="O16" s="128">
        <v>0</v>
      </c>
      <c r="P16" s="128">
        <v>0</v>
      </c>
      <c r="Q16" s="128">
        <v>52</v>
      </c>
      <c r="R16" s="128">
        <v>80</v>
      </c>
      <c r="S16" s="51">
        <v>3</v>
      </c>
      <c r="T16" s="51">
        <v>0</v>
      </c>
      <c r="U16" s="51">
        <v>7</v>
      </c>
      <c r="V16" s="51">
        <v>34</v>
      </c>
      <c r="W16" s="51">
        <v>1</v>
      </c>
      <c r="X16" s="51">
        <v>1</v>
      </c>
      <c r="Y16" s="51">
        <v>1</v>
      </c>
      <c r="Z16" s="51">
        <v>33</v>
      </c>
      <c r="AA16" s="51">
        <v>20</v>
      </c>
      <c r="AB16" s="51">
        <v>0</v>
      </c>
      <c r="AC16" s="51">
        <v>24</v>
      </c>
      <c r="AD16" s="51">
        <v>9</v>
      </c>
      <c r="AE16" s="51">
        <v>9</v>
      </c>
      <c r="AF16" s="51">
        <v>38</v>
      </c>
      <c r="AG16" s="126">
        <v>1</v>
      </c>
      <c r="AH16" s="119" t="s">
        <v>244</v>
      </c>
    </row>
    <row r="17" spans="1:34" s="127" customFormat="1" ht="27" customHeight="1">
      <c r="A17" s="114" t="s">
        <v>245</v>
      </c>
      <c r="B17" s="7">
        <v>286</v>
      </c>
      <c r="C17" s="125">
        <v>12</v>
      </c>
      <c r="D17" s="125">
        <v>21</v>
      </c>
      <c r="E17" s="125">
        <v>29</v>
      </c>
      <c r="F17" s="125">
        <v>151</v>
      </c>
      <c r="G17" s="125">
        <v>3</v>
      </c>
      <c r="H17" s="125">
        <v>6</v>
      </c>
      <c r="I17" s="125">
        <v>0</v>
      </c>
      <c r="J17" s="125">
        <v>1</v>
      </c>
      <c r="K17" s="125">
        <v>58</v>
      </c>
      <c r="L17" s="125">
        <v>5</v>
      </c>
      <c r="M17" s="51">
        <v>286</v>
      </c>
      <c r="N17" s="51">
        <v>7</v>
      </c>
      <c r="O17" s="51">
        <v>0</v>
      </c>
      <c r="P17" s="51">
        <v>0</v>
      </c>
      <c r="Q17" s="51">
        <v>0</v>
      </c>
      <c r="R17" s="51">
        <v>55</v>
      </c>
      <c r="S17" s="51">
        <v>0</v>
      </c>
      <c r="T17" s="51">
        <v>4</v>
      </c>
      <c r="U17" s="51">
        <v>7</v>
      </c>
      <c r="V17" s="51">
        <v>31</v>
      </c>
      <c r="W17" s="51">
        <v>2</v>
      </c>
      <c r="X17" s="51">
        <v>0</v>
      </c>
      <c r="Y17" s="51">
        <v>0</v>
      </c>
      <c r="Z17" s="51">
        <v>48</v>
      </c>
      <c r="AA17" s="51">
        <v>48</v>
      </c>
      <c r="AB17" s="51">
        <v>2</v>
      </c>
      <c r="AC17" s="51">
        <v>57</v>
      </c>
      <c r="AD17" s="51">
        <v>14</v>
      </c>
      <c r="AE17" s="51">
        <v>5</v>
      </c>
      <c r="AF17" s="51">
        <v>5</v>
      </c>
      <c r="AG17" s="126">
        <v>1</v>
      </c>
      <c r="AH17" s="119" t="s">
        <v>245</v>
      </c>
    </row>
    <row r="18" spans="1:34" s="127" customFormat="1" ht="27" customHeight="1">
      <c r="A18" s="114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H18" s="119"/>
    </row>
    <row r="19" spans="1:34" s="133" customFormat="1" ht="27" customHeight="1">
      <c r="A19" s="129" t="s">
        <v>248</v>
      </c>
      <c r="B19" s="9">
        <v>1343</v>
      </c>
      <c r="C19" s="121">
        <v>177</v>
      </c>
      <c r="D19" s="121">
        <v>40</v>
      </c>
      <c r="E19" s="121">
        <v>50</v>
      </c>
      <c r="F19" s="121">
        <v>67</v>
      </c>
      <c r="G19" s="121">
        <v>47</v>
      </c>
      <c r="H19" s="121">
        <v>8</v>
      </c>
      <c r="I19" s="121">
        <v>1</v>
      </c>
      <c r="J19" s="121">
        <v>15</v>
      </c>
      <c r="K19" s="121">
        <v>920</v>
      </c>
      <c r="L19" s="121">
        <v>18</v>
      </c>
      <c r="M19" s="53">
        <v>1343</v>
      </c>
      <c r="N19" s="53">
        <v>9</v>
      </c>
      <c r="O19" s="53">
        <v>1</v>
      </c>
      <c r="P19" s="53">
        <v>0</v>
      </c>
      <c r="Q19" s="53">
        <v>195</v>
      </c>
      <c r="R19" s="53">
        <v>683</v>
      </c>
      <c r="S19" s="53">
        <v>67</v>
      </c>
      <c r="T19" s="53">
        <v>24</v>
      </c>
      <c r="U19" s="53">
        <v>49</v>
      </c>
      <c r="V19" s="53">
        <v>66</v>
      </c>
      <c r="W19" s="53">
        <v>0</v>
      </c>
      <c r="X19" s="53">
        <v>2</v>
      </c>
      <c r="Y19" s="53">
        <v>31</v>
      </c>
      <c r="Z19" s="53">
        <v>21</v>
      </c>
      <c r="AA19" s="53">
        <v>48</v>
      </c>
      <c r="AB19" s="53">
        <v>0</v>
      </c>
      <c r="AC19" s="53">
        <v>23</v>
      </c>
      <c r="AD19" s="53">
        <v>12</v>
      </c>
      <c r="AE19" s="53">
        <v>49</v>
      </c>
      <c r="AF19" s="53">
        <v>58</v>
      </c>
      <c r="AG19" s="131">
        <v>5</v>
      </c>
      <c r="AH19" s="132" t="s">
        <v>248</v>
      </c>
    </row>
    <row r="20" spans="1:34" s="127" customFormat="1" ht="27" customHeight="1">
      <c r="A20" s="114" t="s">
        <v>244</v>
      </c>
      <c r="B20" s="7">
        <v>1213</v>
      </c>
      <c r="C20" s="125">
        <v>162</v>
      </c>
      <c r="D20" s="125">
        <v>28</v>
      </c>
      <c r="E20" s="125">
        <v>37</v>
      </c>
      <c r="F20" s="125">
        <v>48</v>
      </c>
      <c r="G20" s="125">
        <v>44</v>
      </c>
      <c r="H20" s="125">
        <v>7</v>
      </c>
      <c r="I20" s="125">
        <v>1</v>
      </c>
      <c r="J20" s="125">
        <v>11</v>
      </c>
      <c r="K20" s="125">
        <v>858</v>
      </c>
      <c r="L20" s="125">
        <v>17</v>
      </c>
      <c r="M20" s="51">
        <v>1213</v>
      </c>
      <c r="N20" s="51">
        <v>8</v>
      </c>
      <c r="O20" s="51">
        <v>1</v>
      </c>
      <c r="P20" s="51">
        <v>0</v>
      </c>
      <c r="Q20" s="51">
        <v>189</v>
      </c>
      <c r="R20" s="51">
        <v>625</v>
      </c>
      <c r="S20" s="51">
        <v>67</v>
      </c>
      <c r="T20" s="51">
        <v>19</v>
      </c>
      <c r="U20" s="51">
        <v>40</v>
      </c>
      <c r="V20" s="51">
        <v>52</v>
      </c>
      <c r="W20" s="51">
        <v>0</v>
      </c>
      <c r="X20" s="51">
        <v>2</v>
      </c>
      <c r="Y20" s="51">
        <v>28</v>
      </c>
      <c r="Z20" s="51">
        <v>18</v>
      </c>
      <c r="AA20" s="51">
        <v>38</v>
      </c>
      <c r="AB20" s="51">
        <v>0</v>
      </c>
      <c r="AC20" s="51">
        <v>14</v>
      </c>
      <c r="AD20" s="51">
        <v>11</v>
      </c>
      <c r="AE20" s="51">
        <v>44</v>
      </c>
      <c r="AF20" s="51">
        <v>52</v>
      </c>
      <c r="AG20" s="126">
        <v>5</v>
      </c>
      <c r="AH20" s="119" t="s">
        <v>244</v>
      </c>
    </row>
    <row r="21" spans="1:34" s="127" customFormat="1" ht="27" customHeight="1">
      <c r="A21" s="114" t="s">
        <v>245</v>
      </c>
      <c r="B21" s="7">
        <v>130</v>
      </c>
      <c r="C21" s="125">
        <v>15</v>
      </c>
      <c r="D21" s="125">
        <v>12</v>
      </c>
      <c r="E21" s="125">
        <v>13</v>
      </c>
      <c r="F21" s="125">
        <v>19</v>
      </c>
      <c r="G21" s="125">
        <v>3</v>
      </c>
      <c r="H21" s="125">
        <v>1</v>
      </c>
      <c r="I21" s="125">
        <v>0</v>
      </c>
      <c r="J21" s="125">
        <v>4</v>
      </c>
      <c r="K21" s="125">
        <v>62</v>
      </c>
      <c r="L21" s="125">
        <v>1</v>
      </c>
      <c r="M21" s="128">
        <v>130</v>
      </c>
      <c r="N21" s="128">
        <v>1</v>
      </c>
      <c r="O21" s="128">
        <v>0</v>
      </c>
      <c r="P21" s="128">
        <v>0</v>
      </c>
      <c r="Q21" s="128">
        <v>6</v>
      </c>
      <c r="R21" s="128">
        <v>58</v>
      </c>
      <c r="S21" s="51">
        <v>0</v>
      </c>
      <c r="T21" s="51">
        <v>5</v>
      </c>
      <c r="U21" s="51">
        <v>9</v>
      </c>
      <c r="V21" s="51">
        <v>14</v>
      </c>
      <c r="W21" s="51">
        <v>0</v>
      </c>
      <c r="X21" s="51">
        <v>0</v>
      </c>
      <c r="Y21" s="51">
        <v>3</v>
      </c>
      <c r="Z21" s="51">
        <v>3</v>
      </c>
      <c r="AA21" s="51">
        <v>10</v>
      </c>
      <c r="AB21" s="51">
        <v>0</v>
      </c>
      <c r="AC21" s="51">
        <v>9</v>
      </c>
      <c r="AD21" s="51">
        <v>1</v>
      </c>
      <c r="AE21" s="51">
        <v>5</v>
      </c>
      <c r="AF21" s="51">
        <v>6</v>
      </c>
      <c r="AG21" s="126">
        <v>0</v>
      </c>
      <c r="AH21" s="119" t="s">
        <v>245</v>
      </c>
    </row>
    <row r="22" spans="1:34" s="127" customFormat="1" ht="27" customHeight="1">
      <c r="A22" s="114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H22" s="119"/>
    </row>
    <row r="23" spans="1:34" s="133" customFormat="1" ht="27" customHeight="1">
      <c r="A23" s="129" t="s">
        <v>249</v>
      </c>
      <c r="B23" s="9">
        <v>688</v>
      </c>
      <c r="C23" s="121">
        <v>66</v>
      </c>
      <c r="D23" s="121">
        <v>177</v>
      </c>
      <c r="E23" s="121">
        <v>107</v>
      </c>
      <c r="F23" s="121">
        <v>169</v>
      </c>
      <c r="G23" s="121">
        <v>21</v>
      </c>
      <c r="H23" s="121">
        <v>9</v>
      </c>
      <c r="I23" s="121">
        <v>2</v>
      </c>
      <c r="J23" s="121">
        <v>2</v>
      </c>
      <c r="K23" s="121">
        <v>120</v>
      </c>
      <c r="L23" s="121">
        <v>15</v>
      </c>
      <c r="M23" s="53">
        <v>688</v>
      </c>
      <c r="N23" s="53">
        <v>11</v>
      </c>
      <c r="O23" s="53">
        <v>3</v>
      </c>
      <c r="P23" s="53">
        <v>0</v>
      </c>
      <c r="Q23" s="53">
        <v>18</v>
      </c>
      <c r="R23" s="53">
        <v>117</v>
      </c>
      <c r="S23" s="53">
        <v>2</v>
      </c>
      <c r="T23" s="53">
        <v>17</v>
      </c>
      <c r="U23" s="53">
        <v>18</v>
      </c>
      <c r="V23" s="53">
        <v>145</v>
      </c>
      <c r="W23" s="53">
        <v>9</v>
      </c>
      <c r="X23" s="53">
        <v>12</v>
      </c>
      <c r="Y23" s="53">
        <v>5</v>
      </c>
      <c r="Z23" s="53">
        <v>68</v>
      </c>
      <c r="AA23" s="53">
        <v>66</v>
      </c>
      <c r="AB23" s="53">
        <v>0</v>
      </c>
      <c r="AC23" s="53">
        <v>102</v>
      </c>
      <c r="AD23" s="53">
        <v>16</v>
      </c>
      <c r="AE23" s="53">
        <v>35</v>
      </c>
      <c r="AF23" s="53">
        <v>26</v>
      </c>
      <c r="AG23" s="131">
        <v>18</v>
      </c>
      <c r="AH23" s="132" t="s">
        <v>249</v>
      </c>
    </row>
    <row r="24" spans="1:34" s="127" customFormat="1" ht="27" customHeight="1">
      <c r="A24" s="114" t="s">
        <v>244</v>
      </c>
      <c r="B24" s="7">
        <v>198</v>
      </c>
      <c r="C24" s="125">
        <v>10</v>
      </c>
      <c r="D24" s="125">
        <v>10</v>
      </c>
      <c r="E24" s="125">
        <v>40</v>
      </c>
      <c r="F24" s="125">
        <v>43</v>
      </c>
      <c r="G24" s="125">
        <v>15</v>
      </c>
      <c r="H24" s="125">
        <v>6</v>
      </c>
      <c r="I24" s="125">
        <v>2</v>
      </c>
      <c r="J24" s="125">
        <v>2</v>
      </c>
      <c r="K24" s="125">
        <v>65</v>
      </c>
      <c r="L24" s="125">
        <v>5</v>
      </c>
      <c r="M24" s="51">
        <v>198</v>
      </c>
      <c r="N24" s="51">
        <v>5</v>
      </c>
      <c r="O24" s="51">
        <v>3</v>
      </c>
      <c r="P24" s="51">
        <v>0</v>
      </c>
      <c r="Q24" s="51">
        <v>15</v>
      </c>
      <c r="R24" s="51">
        <v>44</v>
      </c>
      <c r="S24" s="51">
        <v>1</v>
      </c>
      <c r="T24" s="51">
        <v>3</v>
      </c>
      <c r="U24" s="51">
        <v>9</v>
      </c>
      <c r="V24" s="51">
        <v>40</v>
      </c>
      <c r="W24" s="51">
        <v>1</v>
      </c>
      <c r="X24" s="51">
        <v>4</v>
      </c>
      <c r="Y24" s="51">
        <v>1</v>
      </c>
      <c r="Z24" s="51">
        <v>21</v>
      </c>
      <c r="AA24" s="51">
        <v>9</v>
      </c>
      <c r="AB24" s="51">
        <v>0</v>
      </c>
      <c r="AC24" s="51">
        <v>9</v>
      </c>
      <c r="AD24" s="51">
        <v>4</v>
      </c>
      <c r="AE24" s="51">
        <v>16</v>
      </c>
      <c r="AF24" s="51">
        <v>10</v>
      </c>
      <c r="AG24" s="126">
        <v>3</v>
      </c>
      <c r="AH24" s="119" t="s">
        <v>244</v>
      </c>
    </row>
    <row r="25" spans="1:34" s="127" customFormat="1" ht="27" customHeight="1">
      <c r="A25" s="114" t="s">
        <v>245</v>
      </c>
      <c r="B25" s="7">
        <v>490</v>
      </c>
      <c r="C25" s="125">
        <v>56</v>
      </c>
      <c r="D25" s="125">
        <v>167</v>
      </c>
      <c r="E25" s="125">
        <v>67</v>
      </c>
      <c r="F25" s="125">
        <v>126</v>
      </c>
      <c r="G25" s="125">
        <v>6</v>
      </c>
      <c r="H25" s="125">
        <v>3</v>
      </c>
      <c r="I25" s="125">
        <v>0</v>
      </c>
      <c r="J25" s="125">
        <v>0</v>
      </c>
      <c r="K25" s="125">
        <v>55</v>
      </c>
      <c r="L25" s="125">
        <v>10</v>
      </c>
      <c r="M25" s="51">
        <v>490</v>
      </c>
      <c r="N25" s="51">
        <v>6</v>
      </c>
      <c r="O25" s="51">
        <v>0</v>
      </c>
      <c r="P25" s="51">
        <v>0</v>
      </c>
      <c r="Q25" s="51">
        <v>3</v>
      </c>
      <c r="R25" s="51">
        <v>73</v>
      </c>
      <c r="S25" s="51">
        <v>1</v>
      </c>
      <c r="T25" s="51">
        <v>14</v>
      </c>
      <c r="U25" s="51">
        <v>9</v>
      </c>
      <c r="V25" s="51">
        <v>105</v>
      </c>
      <c r="W25" s="51">
        <v>8</v>
      </c>
      <c r="X25" s="51">
        <v>8</v>
      </c>
      <c r="Y25" s="51">
        <v>4</v>
      </c>
      <c r="Z25" s="51">
        <v>47</v>
      </c>
      <c r="AA25" s="51">
        <v>57</v>
      </c>
      <c r="AB25" s="51">
        <v>0</v>
      </c>
      <c r="AC25" s="51">
        <v>93</v>
      </c>
      <c r="AD25" s="51">
        <v>12</v>
      </c>
      <c r="AE25" s="51">
        <v>19</v>
      </c>
      <c r="AF25" s="51">
        <v>16</v>
      </c>
      <c r="AG25" s="126">
        <v>15</v>
      </c>
      <c r="AH25" s="119" t="s">
        <v>245</v>
      </c>
    </row>
    <row r="26" spans="1:34" s="127" customFormat="1" ht="27" customHeight="1">
      <c r="A26" s="114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H26" s="119"/>
    </row>
    <row r="27" spans="1:34" s="133" customFormat="1" ht="27" customHeight="1">
      <c r="A27" s="129" t="s">
        <v>250</v>
      </c>
      <c r="B27" s="9">
        <v>13</v>
      </c>
      <c r="C27" s="121">
        <v>0</v>
      </c>
      <c r="D27" s="121">
        <v>0</v>
      </c>
      <c r="E27" s="121">
        <v>1</v>
      </c>
      <c r="F27" s="121">
        <v>1</v>
      </c>
      <c r="G27" s="121">
        <v>1</v>
      </c>
      <c r="H27" s="121">
        <v>0</v>
      </c>
      <c r="I27" s="121">
        <v>1</v>
      </c>
      <c r="J27" s="121">
        <v>5</v>
      </c>
      <c r="K27" s="121">
        <v>4</v>
      </c>
      <c r="L27" s="121">
        <v>0</v>
      </c>
      <c r="M27" s="130">
        <v>13</v>
      </c>
      <c r="N27" s="130">
        <v>0</v>
      </c>
      <c r="O27" s="130">
        <v>1</v>
      </c>
      <c r="P27" s="130">
        <v>0</v>
      </c>
      <c r="Q27" s="130">
        <v>0</v>
      </c>
      <c r="R27" s="130">
        <v>3</v>
      </c>
      <c r="S27" s="53">
        <v>0</v>
      </c>
      <c r="T27" s="53">
        <v>0</v>
      </c>
      <c r="U27" s="53">
        <v>5</v>
      </c>
      <c r="V27" s="53">
        <v>1</v>
      </c>
      <c r="W27" s="53">
        <v>0</v>
      </c>
      <c r="X27" s="53">
        <v>0</v>
      </c>
      <c r="Y27" s="53">
        <v>0</v>
      </c>
      <c r="Z27" s="53">
        <v>1</v>
      </c>
      <c r="AA27" s="53">
        <v>0</v>
      </c>
      <c r="AB27" s="53">
        <v>0</v>
      </c>
      <c r="AC27" s="53">
        <v>1</v>
      </c>
      <c r="AD27" s="53">
        <v>0</v>
      </c>
      <c r="AE27" s="53">
        <v>0</v>
      </c>
      <c r="AF27" s="53">
        <v>1</v>
      </c>
      <c r="AG27" s="131">
        <v>0</v>
      </c>
      <c r="AH27" s="132" t="s">
        <v>250</v>
      </c>
    </row>
    <row r="28" spans="1:34" s="127" customFormat="1" ht="27" customHeight="1">
      <c r="A28" s="114" t="s">
        <v>244</v>
      </c>
      <c r="B28" s="7">
        <v>10</v>
      </c>
      <c r="C28" s="125">
        <v>0</v>
      </c>
      <c r="D28" s="125">
        <v>0</v>
      </c>
      <c r="E28" s="125">
        <v>1</v>
      </c>
      <c r="F28" s="125">
        <v>1</v>
      </c>
      <c r="G28" s="125">
        <v>1</v>
      </c>
      <c r="H28" s="125">
        <v>0</v>
      </c>
      <c r="I28" s="125">
        <v>1</v>
      </c>
      <c r="J28" s="125">
        <v>5</v>
      </c>
      <c r="K28" s="125">
        <v>1</v>
      </c>
      <c r="L28" s="125">
        <v>0</v>
      </c>
      <c r="M28" s="51">
        <v>10</v>
      </c>
      <c r="N28" s="51">
        <v>0</v>
      </c>
      <c r="O28" s="51">
        <v>1</v>
      </c>
      <c r="P28" s="51">
        <v>0</v>
      </c>
      <c r="Q28" s="51">
        <v>0</v>
      </c>
      <c r="R28" s="51">
        <v>1</v>
      </c>
      <c r="S28" s="51">
        <v>0</v>
      </c>
      <c r="T28" s="51">
        <v>0</v>
      </c>
      <c r="U28" s="51">
        <v>5</v>
      </c>
      <c r="V28" s="51">
        <v>1</v>
      </c>
      <c r="W28" s="51">
        <v>0</v>
      </c>
      <c r="X28" s="51">
        <v>0</v>
      </c>
      <c r="Y28" s="51">
        <v>0</v>
      </c>
      <c r="Z28" s="51">
        <v>1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1</v>
      </c>
      <c r="AG28" s="126">
        <v>0</v>
      </c>
      <c r="AH28" s="119" t="s">
        <v>244</v>
      </c>
    </row>
    <row r="29" spans="1:34" s="127" customFormat="1" ht="27" customHeight="1">
      <c r="A29" s="114" t="s">
        <v>245</v>
      </c>
      <c r="B29" s="7">
        <v>3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3</v>
      </c>
      <c r="L29" s="125">
        <v>0</v>
      </c>
      <c r="M29" s="51">
        <v>3</v>
      </c>
      <c r="N29" s="51">
        <v>0</v>
      </c>
      <c r="O29" s="51">
        <v>0</v>
      </c>
      <c r="P29" s="51">
        <v>0</v>
      </c>
      <c r="Q29" s="51">
        <v>0</v>
      </c>
      <c r="R29" s="51">
        <v>2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1</v>
      </c>
      <c r="AD29" s="51">
        <v>0</v>
      </c>
      <c r="AE29" s="51">
        <v>0</v>
      </c>
      <c r="AF29" s="51">
        <v>0</v>
      </c>
      <c r="AG29" s="126">
        <v>0</v>
      </c>
      <c r="AH29" s="119" t="s">
        <v>245</v>
      </c>
    </row>
    <row r="30" spans="1:34" s="127" customFormat="1" ht="27" customHeight="1">
      <c r="A30" s="114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H30" s="119"/>
    </row>
    <row r="31" spans="1:34" s="133" customFormat="1" ht="27" customHeight="1">
      <c r="A31" s="129" t="s">
        <v>251</v>
      </c>
      <c r="B31" s="9">
        <v>85</v>
      </c>
      <c r="C31" s="121">
        <v>12</v>
      </c>
      <c r="D31" s="121">
        <v>3</v>
      </c>
      <c r="E31" s="121">
        <v>5</v>
      </c>
      <c r="F31" s="121">
        <v>52</v>
      </c>
      <c r="G31" s="121">
        <v>0</v>
      </c>
      <c r="H31" s="121">
        <v>0</v>
      </c>
      <c r="I31" s="121">
        <v>0</v>
      </c>
      <c r="J31" s="121">
        <v>0</v>
      </c>
      <c r="K31" s="121">
        <v>12</v>
      </c>
      <c r="L31" s="121">
        <v>1</v>
      </c>
      <c r="M31" s="53">
        <v>85</v>
      </c>
      <c r="N31" s="53">
        <v>1</v>
      </c>
      <c r="O31" s="53">
        <v>0</v>
      </c>
      <c r="P31" s="53">
        <v>0</v>
      </c>
      <c r="Q31" s="53">
        <v>1</v>
      </c>
      <c r="R31" s="53">
        <v>11</v>
      </c>
      <c r="S31" s="53">
        <v>0</v>
      </c>
      <c r="T31" s="53">
        <v>0</v>
      </c>
      <c r="U31" s="53">
        <v>0</v>
      </c>
      <c r="V31" s="53">
        <v>6</v>
      </c>
      <c r="W31" s="53">
        <v>0</v>
      </c>
      <c r="X31" s="53">
        <v>0</v>
      </c>
      <c r="Y31" s="53">
        <v>0</v>
      </c>
      <c r="Z31" s="53">
        <v>29</v>
      </c>
      <c r="AA31" s="53">
        <v>17</v>
      </c>
      <c r="AB31" s="53">
        <v>1</v>
      </c>
      <c r="AC31" s="53">
        <v>17</v>
      </c>
      <c r="AD31" s="53">
        <v>0</v>
      </c>
      <c r="AE31" s="53">
        <v>0</v>
      </c>
      <c r="AF31" s="53">
        <v>2</v>
      </c>
      <c r="AG31" s="131">
        <v>0</v>
      </c>
      <c r="AH31" s="132" t="s">
        <v>251</v>
      </c>
    </row>
    <row r="32" spans="1:34" s="127" customFormat="1" ht="27" customHeight="1">
      <c r="A32" s="114" t="s">
        <v>244</v>
      </c>
      <c r="B32" s="7">
        <v>13</v>
      </c>
      <c r="C32" s="125">
        <v>6</v>
      </c>
      <c r="D32" s="125">
        <v>0</v>
      </c>
      <c r="E32" s="125">
        <v>0</v>
      </c>
      <c r="F32" s="125">
        <v>5</v>
      </c>
      <c r="G32" s="125">
        <v>0</v>
      </c>
      <c r="H32" s="125">
        <v>0</v>
      </c>
      <c r="I32" s="125">
        <v>0</v>
      </c>
      <c r="J32" s="125">
        <v>0</v>
      </c>
      <c r="K32" s="125">
        <v>1</v>
      </c>
      <c r="L32" s="125">
        <v>1</v>
      </c>
      <c r="M32" s="128">
        <v>13</v>
      </c>
      <c r="N32" s="128">
        <v>0</v>
      </c>
      <c r="O32" s="128">
        <v>0</v>
      </c>
      <c r="P32" s="128">
        <v>0</v>
      </c>
      <c r="Q32" s="128">
        <v>0</v>
      </c>
      <c r="R32" s="128">
        <v>1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7</v>
      </c>
      <c r="AA32" s="51">
        <v>4</v>
      </c>
      <c r="AB32" s="51">
        <v>0</v>
      </c>
      <c r="AC32" s="51">
        <v>0</v>
      </c>
      <c r="AD32" s="51">
        <v>0</v>
      </c>
      <c r="AE32" s="51">
        <v>0</v>
      </c>
      <c r="AF32" s="51">
        <v>1</v>
      </c>
      <c r="AG32" s="126">
        <v>0</v>
      </c>
      <c r="AH32" s="119" t="s">
        <v>244</v>
      </c>
    </row>
    <row r="33" spans="1:34" s="127" customFormat="1" ht="27" customHeight="1">
      <c r="A33" s="114" t="s">
        <v>245</v>
      </c>
      <c r="B33" s="7">
        <v>72</v>
      </c>
      <c r="C33" s="125">
        <v>6</v>
      </c>
      <c r="D33" s="125">
        <v>3</v>
      </c>
      <c r="E33" s="125">
        <v>5</v>
      </c>
      <c r="F33" s="125">
        <v>47</v>
      </c>
      <c r="G33" s="125">
        <v>0</v>
      </c>
      <c r="H33" s="125">
        <v>0</v>
      </c>
      <c r="I33" s="125">
        <v>0</v>
      </c>
      <c r="J33" s="125">
        <v>0</v>
      </c>
      <c r="K33" s="125">
        <v>11</v>
      </c>
      <c r="L33" s="125">
        <v>0</v>
      </c>
      <c r="M33" s="51">
        <v>72</v>
      </c>
      <c r="N33" s="51">
        <v>1</v>
      </c>
      <c r="O33" s="51">
        <v>0</v>
      </c>
      <c r="P33" s="51">
        <v>0</v>
      </c>
      <c r="Q33" s="51">
        <v>1</v>
      </c>
      <c r="R33" s="51">
        <v>10</v>
      </c>
      <c r="S33" s="51">
        <v>0</v>
      </c>
      <c r="T33" s="51">
        <v>0</v>
      </c>
      <c r="U33" s="51">
        <v>0</v>
      </c>
      <c r="V33" s="51">
        <v>6</v>
      </c>
      <c r="W33" s="51">
        <v>0</v>
      </c>
      <c r="X33" s="51">
        <v>0</v>
      </c>
      <c r="Y33" s="51">
        <v>0</v>
      </c>
      <c r="Z33" s="51">
        <v>22</v>
      </c>
      <c r="AA33" s="51">
        <v>13</v>
      </c>
      <c r="AB33" s="51">
        <v>1</v>
      </c>
      <c r="AC33" s="51">
        <v>17</v>
      </c>
      <c r="AD33" s="51">
        <v>0</v>
      </c>
      <c r="AE33" s="51">
        <v>0</v>
      </c>
      <c r="AF33" s="51">
        <v>1</v>
      </c>
      <c r="AG33" s="126">
        <v>0</v>
      </c>
      <c r="AH33" s="119" t="s">
        <v>245</v>
      </c>
    </row>
    <row r="34" spans="1:34" s="127" customFormat="1" ht="27" customHeight="1">
      <c r="A34" s="114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H34" s="119"/>
    </row>
    <row r="35" spans="1:34" s="133" customFormat="1" ht="27" customHeight="1">
      <c r="A35" s="129" t="s">
        <v>252</v>
      </c>
      <c r="B35" s="9">
        <v>10</v>
      </c>
      <c r="C35" s="121">
        <v>6</v>
      </c>
      <c r="D35" s="121">
        <v>1</v>
      </c>
      <c r="E35" s="121">
        <v>1</v>
      </c>
      <c r="F35" s="121">
        <v>2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53">
        <v>10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2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7</v>
      </c>
      <c r="AD35" s="53">
        <v>1</v>
      </c>
      <c r="AE35" s="53">
        <v>0</v>
      </c>
      <c r="AF35" s="53">
        <v>0</v>
      </c>
      <c r="AG35" s="131">
        <v>0</v>
      </c>
      <c r="AH35" s="132" t="s">
        <v>252</v>
      </c>
    </row>
    <row r="36" spans="1:34" s="127" customFormat="1" ht="27" customHeight="1">
      <c r="A36" s="114" t="s">
        <v>244</v>
      </c>
      <c r="B36" s="7">
        <v>0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126">
        <v>0</v>
      </c>
      <c r="AH36" s="119" t="s">
        <v>244</v>
      </c>
    </row>
    <row r="37" spans="1:34" s="127" customFormat="1" ht="27" customHeight="1">
      <c r="A37" s="114" t="s">
        <v>245</v>
      </c>
      <c r="B37" s="7">
        <v>10</v>
      </c>
      <c r="C37" s="125">
        <v>6</v>
      </c>
      <c r="D37" s="125">
        <v>1</v>
      </c>
      <c r="E37" s="125">
        <v>1</v>
      </c>
      <c r="F37" s="125">
        <v>2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8">
        <v>10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51">
        <v>0</v>
      </c>
      <c r="T37" s="51">
        <v>0</v>
      </c>
      <c r="U37" s="51">
        <v>0</v>
      </c>
      <c r="V37" s="51">
        <v>2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7</v>
      </c>
      <c r="AD37" s="51">
        <v>1</v>
      </c>
      <c r="AE37" s="51">
        <v>0</v>
      </c>
      <c r="AF37" s="51">
        <v>0</v>
      </c>
      <c r="AG37" s="126">
        <v>0</v>
      </c>
      <c r="AH37" s="119" t="s">
        <v>245</v>
      </c>
    </row>
    <row r="38" spans="1:34" s="127" customFormat="1" ht="27" customHeight="1">
      <c r="A38" s="114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H38" s="119"/>
    </row>
    <row r="39" spans="1:34" s="133" customFormat="1" ht="27" customHeight="1">
      <c r="A39" s="129" t="s">
        <v>176</v>
      </c>
      <c r="B39" s="9">
        <v>0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131">
        <v>0</v>
      </c>
      <c r="AH39" s="132" t="s">
        <v>176</v>
      </c>
    </row>
    <row r="40" spans="1:34" s="127" customFormat="1" ht="27" customHeight="1">
      <c r="A40" s="114" t="s">
        <v>222</v>
      </c>
      <c r="B40" s="7">
        <v>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126">
        <v>0</v>
      </c>
      <c r="AH40" s="119" t="s">
        <v>222</v>
      </c>
    </row>
    <row r="41" spans="1:34" s="127" customFormat="1" ht="27" customHeight="1">
      <c r="A41" s="114" t="s">
        <v>223</v>
      </c>
      <c r="B41" s="7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126">
        <v>0</v>
      </c>
      <c r="AH41" s="119" t="s">
        <v>223</v>
      </c>
    </row>
    <row r="42" spans="1:34" s="127" customFormat="1" ht="27" customHeight="1">
      <c r="A42" s="114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H42" s="119"/>
    </row>
    <row r="43" spans="1:34" s="133" customFormat="1" ht="27" customHeight="1">
      <c r="A43" s="129" t="s">
        <v>177</v>
      </c>
      <c r="B43" s="9">
        <v>136</v>
      </c>
      <c r="C43" s="121">
        <v>96</v>
      </c>
      <c r="D43" s="121">
        <v>5</v>
      </c>
      <c r="E43" s="121">
        <v>5</v>
      </c>
      <c r="F43" s="121">
        <v>16</v>
      </c>
      <c r="G43" s="121">
        <v>1</v>
      </c>
      <c r="H43" s="121">
        <v>2</v>
      </c>
      <c r="I43" s="121">
        <v>0</v>
      </c>
      <c r="J43" s="121">
        <v>1</v>
      </c>
      <c r="K43" s="121">
        <v>8</v>
      </c>
      <c r="L43" s="121">
        <v>2</v>
      </c>
      <c r="M43" s="130">
        <v>136</v>
      </c>
      <c r="N43" s="130">
        <v>2</v>
      </c>
      <c r="O43" s="130">
        <v>0</v>
      </c>
      <c r="P43" s="130">
        <v>0</v>
      </c>
      <c r="Q43" s="130">
        <v>1</v>
      </c>
      <c r="R43" s="130">
        <v>7</v>
      </c>
      <c r="S43" s="53">
        <v>0</v>
      </c>
      <c r="T43" s="53">
        <v>0</v>
      </c>
      <c r="U43" s="53">
        <v>1</v>
      </c>
      <c r="V43" s="53">
        <v>2</v>
      </c>
      <c r="W43" s="53">
        <v>0</v>
      </c>
      <c r="X43" s="53">
        <v>0</v>
      </c>
      <c r="Y43" s="53">
        <v>1</v>
      </c>
      <c r="Z43" s="53">
        <v>6</v>
      </c>
      <c r="AA43" s="53">
        <v>7</v>
      </c>
      <c r="AB43" s="53">
        <v>0</v>
      </c>
      <c r="AC43" s="53">
        <v>101</v>
      </c>
      <c r="AD43" s="53">
        <v>0</v>
      </c>
      <c r="AE43" s="53">
        <v>4</v>
      </c>
      <c r="AF43" s="53">
        <v>1</v>
      </c>
      <c r="AG43" s="131">
        <v>3</v>
      </c>
      <c r="AH43" s="132" t="s">
        <v>177</v>
      </c>
    </row>
    <row r="44" spans="1:34" s="127" customFormat="1" ht="27" customHeight="1">
      <c r="A44" s="114" t="s">
        <v>224</v>
      </c>
      <c r="B44" s="7">
        <v>18</v>
      </c>
      <c r="C44" s="125">
        <v>10</v>
      </c>
      <c r="D44" s="125">
        <v>0</v>
      </c>
      <c r="E44" s="125">
        <v>1</v>
      </c>
      <c r="F44" s="125">
        <v>2</v>
      </c>
      <c r="G44" s="125">
        <v>0</v>
      </c>
      <c r="H44" s="125">
        <v>2</v>
      </c>
      <c r="I44" s="125">
        <v>0</v>
      </c>
      <c r="J44" s="125">
        <v>0</v>
      </c>
      <c r="K44" s="125">
        <v>3</v>
      </c>
      <c r="L44" s="125">
        <v>0</v>
      </c>
      <c r="M44" s="51">
        <v>18</v>
      </c>
      <c r="N44" s="51">
        <v>2</v>
      </c>
      <c r="O44" s="51">
        <v>0</v>
      </c>
      <c r="P44" s="51">
        <v>0</v>
      </c>
      <c r="Q44" s="51">
        <v>1</v>
      </c>
      <c r="R44" s="51">
        <v>2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2</v>
      </c>
      <c r="AA44" s="51">
        <v>0</v>
      </c>
      <c r="AB44" s="51">
        <v>0</v>
      </c>
      <c r="AC44" s="51">
        <v>10</v>
      </c>
      <c r="AD44" s="51">
        <v>0</v>
      </c>
      <c r="AE44" s="51">
        <v>1</v>
      </c>
      <c r="AF44" s="51">
        <v>0</v>
      </c>
      <c r="AG44" s="126">
        <v>0</v>
      </c>
      <c r="AH44" s="119" t="s">
        <v>224</v>
      </c>
    </row>
    <row r="45" spans="1:34" s="127" customFormat="1" ht="27" customHeight="1">
      <c r="A45" s="114" t="s">
        <v>225</v>
      </c>
      <c r="B45" s="7">
        <v>118</v>
      </c>
      <c r="C45" s="125">
        <v>86</v>
      </c>
      <c r="D45" s="125">
        <v>5</v>
      </c>
      <c r="E45" s="125">
        <v>4</v>
      </c>
      <c r="F45" s="125">
        <v>14</v>
      </c>
      <c r="G45" s="125">
        <v>1</v>
      </c>
      <c r="H45" s="125">
        <v>0</v>
      </c>
      <c r="I45" s="125">
        <v>0</v>
      </c>
      <c r="J45" s="125">
        <v>1</v>
      </c>
      <c r="K45" s="125">
        <v>5</v>
      </c>
      <c r="L45" s="125">
        <v>2</v>
      </c>
      <c r="M45" s="51">
        <v>118</v>
      </c>
      <c r="N45" s="51">
        <v>0</v>
      </c>
      <c r="O45" s="51">
        <v>0</v>
      </c>
      <c r="P45" s="51">
        <v>0</v>
      </c>
      <c r="Q45" s="51">
        <v>0</v>
      </c>
      <c r="R45" s="51">
        <v>5</v>
      </c>
      <c r="S45" s="51">
        <v>0</v>
      </c>
      <c r="T45" s="51">
        <v>0</v>
      </c>
      <c r="U45" s="51">
        <v>1</v>
      </c>
      <c r="V45" s="51">
        <v>2</v>
      </c>
      <c r="W45" s="51">
        <v>0</v>
      </c>
      <c r="X45" s="51">
        <v>0</v>
      </c>
      <c r="Y45" s="51">
        <v>1</v>
      </c>
      <c r="Z45" s="51">
        <v>4</v>
      </c>
      <c r="AA45" s="51">
        <v>7</v>
      </c>
      <c r="AB45" s="51">
        <v>0</v>
      </c>
      <c r="AC45" s="51">
        <v>91</v>
      </c>
      <c r="AD45" s="51">
        <v>0</v>
      </c>
      <c r="AE45" s="51">
        <v>3</v>
      </c>
      <c r="AF45" s="51">
        <v>1</v>
      </c>
      <c r="AG45" s="126">
        <v>3</v>
      </c>
      <c r="AH45" s="119" t="s">
        <v>225</v>
      </c>
    </row>
    <row r="46" spans="1:34" s="127" customFormat="1" ht="27" customHeight="1">
      <c r="A46" s="114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H46" s="119"/>
    </row>
    <row r="47" spans="1:34" s="133" customFormat="1" ht="27" customHeight="1">
      <c r="A47" s="129" t="s">
        <v>178</v>
      </c>
      <c r="B47" s="9">
        <v>7</v>
      </c>
      <c r="C47" s="121">
        <v>0</v>
      </c>
      <c r="D47" s="121">
        <v>1</v>
      </c>
      <c r="E47" s="121">
        <v>0</v>
      </c>
      <c r="F47" s="121">
        <v>0</v>
      </c>
      <c r="G47" s="121">
        <v>6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53">
        <v>7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7</v>
      </c>
      <c r="AG47" s="131">
        <v>0</v>
      </c>
      <c r="AH47" s="132" t="s">
        <v>178</v>
      </c>
    </row>
    <row r="48" spans="1:34" s="127" customFormat="1" ht="27" customHeight="1">
      <c r="A48" s="114" t="s">
        <v>224</v>
      </c>
      <c r="B48" s="7">
        <v>6</v>
      </c>
      <c r="C48" s="125">
        <v>0</v>
      </c>
      <c r="D48" s="125">
        <v>0</v>
      </c>
      <c r="E48" s="125">
        <v>0</v>
      </c>
      <c r="F48" s="125">
        <v>0</v>
      </c>
      <c r="G48" s="125">
        <v>6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8">
        <v>6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6</v>
      </c>
      <c r="AG48" s="126">
        <v>0</v>
      </c>
      <c r="AH48" s="119" t="s">
        <v>224</v>
      </c>
    </row>
    <row r="49" spans="1:34" s="127" customFormat="1" ht="27" customHeight="1">
      <c r="A49" s="114" t="s">
        <v>225</v>
      </c>
      <c r="B49" s="7">
        <v>1</v>
      </c>
      <c r="C49" s="125">
        <v>0</v>
      </c>
      <c r="D49" s="125">
        <v>1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51">
        <v>1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1</v>
      </c>
      <c r="AG49" s="126">
        <v>0</v>
      </c>
      <c r="AH49" s="119" t="s">
        <v>225</v>
      </c>
    </row>
    <row r="50" spans="1:34" s="127" customFormat="1" ht="27" customHeight="1">
      <c r="A50" s="114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H50" s="119"/>
    </row>
    <row r="51" spans="1:34" s="133" customFormat="1" ht="27" customHeight="1">
      <c r="A51" s="129" t="s">
        <v>226</v>
      </c>
      <c r="B51" s="9">
        <v>136</v>
      </c>
      <c r="C51" s="121">
        <v>2</v>
      </c>
      <c r="D51" s="121">
        <v>9</v>
      </c>
      <c r="E51" s="121">
        <v>14</v>
      </c>
      <c r="F51" s="121">
        <v>23</v>
      </c>
      <c r="G51" s="121">
        <v>7</v>
      </c>
      <c r="H51" s="121">
        <v>2</v>
      </c>
      <c r="I51" s="121">
        <v>0</v>
      </c>
      <c r="J51" s="121">
        <v>0</v>
      </c>
      <c r="K51" s="121">
        <v>76</v>
      </c>
      <c r="L51" s="121">
        <v>3</v>
      </c>
      <c r="M51" s="53">
        <v>136</v>
      </c>
      <c r="N51" s="53">
        <v>2</v>
      </c>
      <c r="O51" s="53">
        <v>0</v>
      </c>
      <c r="P51" s="53">
        <v>0</v>
      </c>
      <c r="Q51" s="53">
        <v>16</v>
      </c>
      <c r="R51" s="53">
        <v>52</v>
      </c>
      <c r="S51" s="53">
        <v>1</v>
      </c>
      <c r="T51" s="53">
        <v>1</v>
      </c>
      <c r="U51" s="53">
        <v>1</v>
      </c>
      <c r="V51" s="53">
        <v>16</v>
      </c>
      <c r="W51" s="53">
        <v>0</v>
      </c>
      <c r="X51" s="53">
        <v>0</v>
      </c>
      <c r="Y51" s="53">
        <v>0</v>
      </c>
      <c r="Z51" s="53">
        <v>4</v>
      </c>
      <c r="AA51" s="53">
        <v>15</v>
      </c>
      <c r="AB51" s="53">
        <v>1</v>
      </c>
      <c r="AC51" s="53">
        <v>9</v>
      </c>
      <c r="AD51" s="53">
        <v>4</v>
      </c>
      <c r="AE51" s="53">
        <v>5</v>
      </c>
      <c r="AF51" s="53">
        <v>8</v>
      </c>
      <c r="AG51" s="131">
        <v>1</v>
      </c>
      <c r="AH51" s="132" t="s">
        <v>226</v>
      </c>
    </row>
    <row r="52" spans="1:34" s="127" customFormat="1" ht="27" customHeight="1">
      <c r="A52" s="114" t="s">
        <v>227</v>
      </c>
      <c r="B52" s="7">
        <v>88</v>
      </c>
      <c r="C52" s="125">
        <v>0</v>
      </c>
      <c r="D52" s="125">
        <v>1</v>
      </c>
      <c r="E52" s="125">
        <v>6</v>
      </c>
      <c r="F52" s="125">
        <v>8</v>
      </c>
      <c r="G52" s="125">
        <v>5</v>
      </c>
      <c r="H52" s="125">
        <v>2</v>
      </c>
      <c r="I52" s="125">
        <v>0</v>
      </c>
      <c r="J52" s="125">
        <v>0</v>
      </c>
      <c r="K52" s="125">
        <v>65</v>
      </c>
      <c r="L52" s="125">
        <v>1</v>
      </c>
      <c r="M52" s="51">
        <v>88</v>
      </c>
      <c r="N52" s="51">
        <v>2</v>
      </c>
      <c r="O52" s="51">
        <v>0</v>
      </c>
      <c r="P52" s="51">
        <v>0</v>
      </c>
      <c r="Q52" s="51">
        <v>16</v>
      </c>
      <c r="R52" s="51">
        <v>39</v>
      </c>
      <c r="S52" s="51">
        <v>1</v>
      </c>
      <c r="T52" s="51">
        <v>0</v>
      </c>
      <c r="U52" s="51">
        <v>1</v>
      </c>
      <c r="V52" s="51">
        <v>10</v>
      </c>
      <c r="W52" s="51">
        <v>0</v>
      </c>
      <c r="X52" s="51">
        <v>0</v>
      </c>
      <c r="Y52" s="51">
        <v>0</v>
      </c>
      <c r="Z52" s="51">
        <v>1</v>
      </c>
      <c r="AA52" s="51">
        <v>6</v>
      </c>
      <c r="AB52" s="51">
        <v>0</v>
      </c>
      <c r="AC52" s="51">
        <v>3</v>
      </c>
      <c r="AD52" s="51">
        <v>1</v>
      </c>
      <c r="AE52" s="51">
        <v>2</v>
      </c>
      <c r="AF52" s="51">
        <v>5</v>
      </c>
      <c r="AG52" s="126">
        <v>1</v>
      </c>
      <c r="AH52" s="119" t="s">
        <v>227</v>
      </c>
    </row>
    <row r="53" spans="1:34" s="140" customFormat="1" ht="27" customHeight="1" thickBot="1">
      <c r="A53" s="134" t="s">
        <v>228</v>
      </c>
      <c r="B53" s="14">
        <v>48</v>
      </c>
      <c r="C53" s="135">
        <v>2</v>
      </c>
      <c r="D53" s="135">
        <v>8</v>
      </c>
      <c r="E53" s="135">
        <v>8</v>
      </c>
      <c r="F53" s="135">
        <v>15</v>
      </c>
      <c r="G53" s="135">
        <v>2</v>
      </c>
      <c r="H53" s="135">
        <v>0</v>
      </c>
      <c r="I53" s="135">
        <v>0</v>
      </c>
      <c r="J53" s="135">
        <v>0</v>
      </c>
      <c r="K53" s="135">
        <v>11</v>
      </c>
      <c r="L53" s="135">
        <v>2</v>
      </c>
      <c r="M53" s="136">
        <v>48</v>
      </c>
      <c r="N53" s="136">
        <v>0</v>
      </c>
      <c r="O53" s="136">
        <v>0</v>
      </c>
      <c r="P53" s="136">
        <v>0</v>
      </c>
      <c r="Q53" s="136">
        <v>0</v>
      </c>
      <c r="R53" s="136">
        <v>13</v>
      </c>
      <c r="S53" s="137">
        <v>0</v>
      </c>
      <c r="T53" s="137">
        <v>1</v>
      </c>
      <c r="U53" s="137">
        <v>0</v>
      </c>
      <c r="V53" s="137">
        <v>6</v>
      </c>
      <c r="W53" s="137">
        <v>0</v>
      </c>
      <c r="X53" s="137">
        <v>0</v>
      </c>
      <c r="Y53" s="137">
        <v>0</v>
      </c>
      <c r="Z53" s="137">
        <v>3</v>
      </c>
      <c r="AA53" s="137">
        <v>9</v>
      </c>
      <c r="AB53" s="137">
        <v>1</v>
      </c>
      <c r="AC53" s="137">
        <v>6</v>
      </c>
      <c r="AD53" s="137">
        <v>3</v>
      </c>
      <c r="AE53" s="137">
        <v>3</v>
      </c>
      <c r="AF53" s="137">
        <v>3</v>
      </c>
      <c r="AG53" s="138">
        <v>0</v>
      </c>
      <c r="AH53" s="139" t="s">
        <v>228</v>
      </c>
    </row>
    <row r="54" spans="13:33" ht="20.25" customHeight="1"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</row>
    <row r="55" spans="13:33" ht="20.25" customHeight="1"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</row>
    <row r="56" spans="13:33" ht="20.25" customHeight="1"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</row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sheetProtection/>
  <mergeCells count="36">
    <mergeCell ref="B3:B4"/>
    <mergeCell ref="M2:R2"/>
    <mergeCell ref="S2:AG2"/>
    <mergeCell ref="AH2:AH4"/>
    <mergeCell ref="R3:R4"/>
    <mergeCell ref="N3:N4"/>
    <mergeCell ref="O3:O4"/>
    <mergeCell ref="B2:L2"/>
    <mergeCell ref="AF3:AF4"/>
    <mergeCell ref="M3:M4"/>
    <mergeCell ref="A2:A4"/>
    <mergeCell ref="L3:L4"/>
    <mergeCell ref="J3:J4"/>
    <mergeCell ref="C3:C4"/>
    <mergeCell ref="G3:G4"/>
    <mergeCell ref="F3:F4"/>
    <mergeCell ref="D3:D4"/>
    <mergeCell ref="H3:I3"/>
    <mergeCell ref="K3:K4"/>
    <mergeCell ref="E3:E4"/>
    <mergeCell ref="V3:V4"/>
    <mergeCell ref="S3:S4"/>
    <mergeCell ref="AB3:AB4"/>
    <mergeCell ref="T3:T4"/>
    <mergeCell ref="W3:W4"/>
    <mergeCell ref="X3:X4"/>
    <mergeCell ref="P3:P4"/>
    <mergeCell ref="Q3:Q4"/>
    <mergeCell ref="AG3:AG4"/>
    <mergeCell ref="AE3:AE4"/>
    <mergeCell ref="U3:U4"/>
    <mergeCell ref="AC3:AC4"/>
    <mergeCell ref="Y3:Y4"/>
    <mergeCell ref="Z3:Z4"/>
    <mergeCell ref="AA3:AA4"/>
    <mergeCell ref="AD3:AD4"/>
  </mergeCells>
  <printOptions horizontalCentered="1" verticalCentered="1"/>
  <pageMargins left="0.39" right="0.21" top="0.5118110236220472" bottom="0.5118110236220472" header="0.5118110236220472" footer="0.5118110236220472"/>
  <pageSetup horizontalDpi="600" verticalDpi="600" orientation="portrait" paperSize="9" scale="50" r:id="rId1"/>
  <colBreaks count="1" manualBreakCount="1">
    <brk id="18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51"/>
  <sheetViews>
    <sheetView showGridLines="0" view="pageBreakPreview" zoomScaleNormal="75" zoomScaleSheetLayoutView="100" zoomScalePageLayoutView="0" workbookViewId="0" topLeftCell="A1">
      <pane ySplit="3" topLeftCell="BM4" activePane="bottomLeft" state="frozen"/>
      <selection pane="topLeft" activeCell="C15" sqref="C15"/>
      <selection pane="bottomLeft" activeCell="B8" sqref="B8"/>
    </sheetView>
  </sheetViews>
  <sheetFormatPr defaultColWidth="8.796875" defaultRowHeight="15"/>
  <cols>
    <col min="1" max="1" width="18.59765625" style="30" customWidth="1"/>
    <col min="2" max="5" width="15.59765625" style="30" customWidth="1"/>
    <col min="6" max="16384" width="9" style="30" customWidth="1"/>
  </cols>
  <sheetData>
    <row r="1" spans="1:5" s="26" customFormat="1" ht="21.75" customHeight="1" thickBot="1">
      <c r="A1" s="143" t="s">
        <v>110</v>
      </c>
      <c r="B1" s="144"/>
      <c r="C1" s="144"/>
      <c r="D1" s="144"/>
      <c r="E1" s="145" t="s">
        <v>111</v>
      </c>
    </row>
    <row r="2" spans="1:5" s="27" customFormat="1" ht="21.75" customHeight="1">
      <c r="A2" s="146"/>
      <c r="B2" s="147" t="s">
        <v>229</v>
      </c>
      <c r="C2" s="148" t="s">
        <v>236</v>
      </c>
      <c r="D2" s="149" t="s">
        <v>230</v>
      </c>
      <c r="E2" s="149" t="s">
        <v>231</v>
      </c>
    </row>
    <row r="3" spans="1:47" s="28" customFormat="1" ht="21.75" customHeight="1">
      <c r="A3" s="150" t="s">
        <v>0</v>
      </c>
      <c r="B3" s="151">
        <v>4848</v>
      </c>
      <c r="C3" s="152">
        <f>SUM(C4:C51)</f>
        <v>4059</v>
      </c>
      <c r="D3" s="152">
        <f>SUM(D4:D51)</f>
        <v>2449</v>
      </c>
      <c r="E3" s="152">
        <f>SUM(E4:E51)</f>
        <v>1610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</row>
    <row r="4" spans="1:47" s="29" customFormat="1" ht="21.75" customHeight="1">
      <c r="A4" s="154" t="s">
        <v>112</v>
      </c>
      <c r="B4" s="155">
        <v>7</v>
      </c>
      <c r="C4" s="156">
        <v>2</v>
      </c>
      <c r="D4" s="157">
        <v>1</v>
      </c>
      <c r="E4" s="157">
        <v>1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</row>
    <row r="5" spans="1:5" s="29" customFormat="1" ht="21.75" customHeight="1">
      <c r="A5" s="154" t="s">
        <v>113</v>
      </c>
      <c r="B5" s="155">
        <v>0</v>
      </c>
      <c r="C5" s="156">
        <v>0</v>
      </c>
      <c r="D5" s="156">
        <v>0</v>
      </c>
      <c r="E5" s="156">
        <v>0</v>
      </c>
    </row>
    <row r="6" spans="1:5" s="29" customFormat="1" ht="21.75" customHeight="1">
      <c r="A6" s="154" t="s">
        <v>114</v>
      </c>
      <c r="B6" s="155">
        <v>0</v>
      </c>
      <c r="C6" s="156">
        <v>0</v>
      </c>
      <c r="D6" s="156">
        <v>0</v>
      </c>
      <c r="E6" s="156">
        <v>0</v>
      </c>
    </row>
    <row r="7" spans="1:5" s="29" customFormat="1" ht="21.75" customHeight="1">
      <c r="A7" s="154" t="s">
        <v>115</v>
      </c>
      <c r="B7" s="155">
        <v>0</v>
      </c>
      <c r="C7" s="156">
        <v>0</v>
      </c>
      <c r="D7" s="156">
        <v>0</v>
      </c>
      <c r="E7" s="156">
        <v>0</v>
      </c>
    </row>
    <row r="8" spans="1:5" s="29" customFormat="1" ht="21.75" customHeight="1">
      <c r="A8" s="154" t="s">
        <v>116</v>
      </c>
      <c r="B8" s="155">
        <v>0</v>
      </c>
      <c r="C8" s="156">
        <v>2</v>
      </c>
      <c r="D8" s="156">
        <v>2</v>
      </c>
      <c r="E8" s="156">
        <v>0</v>
      </c>
    </row>
    <row r="9" spans="1:5" s="29" customFormat="1" ht="21.75" customHeight="1">
      <c r="A9" s="154" t="s">
        <v>117</v>
      </c>
      <c r="B9" s="155">
        <v>0</v>
      </c>
      <c r="C9" s="156">
        <v>0</v>
      </c>
      <c r="D9" s="156">
        <v>0</v>
      </c>
      <c r="E9" s="156">
        <v>0</v>
      </c>
    </row>
    <row r="10" spans="1:5" s="29" customFormat="1" ht="21.75" customHeight="1">
      <c r="A10" s="158" t="s">
        <v>118</v>
      </c>
      <c r="B10" s="159">
        <v>0</v>
      </c>
      <c r="C10" s="160">
        <v>0</v>
      </c>
      <c r="D10" s="161">
        <v>0</v>
      </c>
      <c r="E10" s="161">
        <v>0</v>
      </c>
    </row>
    <row r="11" spans="1:5" s="29" customFormat="1" ht="21.75" customHeight="1">
      <c r="A11" s="154" t="s">
        <v>119</v>
      </c>
      <c r="B11" s="155">
        <v>6</v>
      </c>
      <c r="C11" s="156">
        <v>1</v>
      </c>
      <c r="D11" s="156">
        <v>1</v>
      </c>
      <c r="E11" s="156">
        <v>0</v>
      </c>
    </row>
    <row r="12" spans="1:5" s="29" customFormat="1" ht="21.75" customHeight="1">
      <c r="A12" s="154" t="s">
        <v>120</v>
      </c>
      <c r="B12" s="155">
        <v>6</v>
      </c>
      <c r="C12" s="156">
        <v>4</v>
      </c>
      <c r="D12" s="156">
        <v>4</v>
      </c>
      <c r="E12" s="156">
        <v>0</v>
      </c>
    </row>
    <row r="13" spans="1:5" s="29" customFormat="1" ht="21.75" customHeight="1">
      <c r="A13" s="154" t="s">
        <v>121</v>
      </c>
      <c r="B13" s="155">
        <v>6</v>
      </c>
      <c r="C13" s="156">
        <v>5</v>
      </c>
      <c r="D13" s="156">
        <v>5</v>
      </c>
      <c r="E13" s="156">
        <v>0</v>
      </c>
    </row>
    <row r="14" spans="1:5" s="29" customFormat="1" ht="21.75" customHeight="1">
      <c r="A14" s="154" t="s">
        <v>122</v>
      </c>
      <c r="B14" s="155">
        <v>22</v>
      </c>
      <c r="C14" s="156">
        <v>20</v>
      </c>
      <c r="D14" s="156">
        <v>12</v>
      </c>
      <c r="E14" s="156">
        <v>8</v>
      </c>
    </row>
    <row r="15" spans="1:5" s="29" customFormat="1" ht="21.75" customHeight="1">
      <c r="A15" s="154" t="s">
        <v>123</v>
      </c>
      <c r="B15" s="155">
        <v>48</v>
      </c>
      <c r="C15" s="156">
        <v>39</v>
      </c>
      <c r="D15" s="156">
        <v>35</v>
      </c>
      <c r="E15" s="156">
        <v>4</v>
      </c>
    </row>
    <row r="16" spans="1:5" s="29" customFormat="1" ht="21.75" customHeight="1">
      <c r="A16" s="154" t="s">
        <v>124</v>
      </c>
      <c r="B16" s="155">
        <v>312</v>
      </c>
      <c r="C16" s="156">
        <v>239</v>
      </c>
      <c r="D16" s="156">
        <v>186</v>
      </c>
      <c r="E16" s="156">
        <v>53</v>
      </c>
    </row>
    <row r="17" spans="1:5" s="29" customFormat="1" ht="21.75" customHeight="1">
      <c r="A17" s="158" t="s">
        <v>125</v>
      </c>
      <c r="B17" s="159">
        <v>110</v>
      </c>
      <c r="C17" s="160">
        <v>95</v>
      </c>
      <c r="D17" s="161">
        <v>82</v>
      </c>
      <c r="E17" s="161">
        <v>13</v>
      </c>
    </row>
    <row r="18" spans="1:5" s="29" customFormat="1" ht="21.75" customHeight="1">
      <c r="A18" s="154" t="s">
        <v>126</v>
      </c>
      <c r="B18" s="155">
        <v>1</v>
      </c>
      <c r="C18" s="156">
        <v>1</v>
      </c>
      <c r="D18" s="156">
        <v>0</v>
      </c>
      <c r="E18" s="156">
        <v>1</v>
      </c>
    </row>
    <row r="19" spans="1:5" s="29" customFormat="1" ht="21.75" customHeight="1">
      <c r="A19" s="154" t="s">
        <v>127</v>
      </c>
      <c r="B19" s="155">
        <v>0</v>
      </c>
      <c r="C19" s="156">
        <v>0</v>
      </c>
      <c r="D19" s="156">
        <v>0</v>
      </c>
      <c r="E19" s="156">
        <v>0</v>
      </c>
    </row>
    <row r="20" spans="1:5" s="29" customFormat="1" ht="21.75" customHeight="1">
      <c r="A20" s="154" t="s">
        <v>128</v>
      </c>
      <c r="B20" s="155">
        <v>3</v>
      </c>
      <c r="C20" s="156">
        <v>2</v>
      </c>
      <c r="D20" s="156">
        <v>2</v>
      </c>
      <c r="E20" s="156">
        <v>0</v>
      </c>
    </row>
    <row r="21" spans="1:5" s="29" customFormat="1" ht="21.75" customHeight="1">
      <c r="A21" s="154" t="s">
        <v>129</v>
      </c>
      <c r="B21" s="155">
        <v>0</v>
      </c>
      <c r="C21" s="156">
        <v>0</v>
      </c>
      <c r="D21" s="156">
        <v>0</v>
      </c>
      <c r="E21" s="156">
        <v>0</v>
      </c>
    </row>
    <row r="22" spans="1:5" s="29" customFormat="1" ht="21.75" customHeight="1">
      <c r="A22" s="154" t="s">
        <v>130</v>
      </c>
      <c r="B22" s="155">
        <v>1</v>
      </c>
      <c r="C22" s="156">
        <v>0</v>
      </c>
      <c r="D22" s="156">
        <v>0</v>
      </c>
      <c r="E22" s="156">
        <v>0</v>
      </c>
    </row>
    <row r="23" spans="1:5" s="29" customFormat="1" ht="21.75" customHeight="1">
      <c r="A23" s="154" t="s">
        <v>131</v>
      </c>
      <c r="B23" s="155">
        <v>0</v>
      </c>
      <c r="C23" s="156">
        <v>1</v>
      </c>
      <c r="D23" s="156">
        <v>1</v>
      </c>
      <c r="E23" s="156">
        <v>0</v>
      </c>
    </row>
    <row r="24" spans="1:5" s="29" customFormat="1" ht="21.75" customHeight="1">
      <c r="A24" s="154" t="s">
        <v>132</v>
      </c>
      <c r="B24" s="155">
        <v>9</v>
      </c>
      <c r="C24" s="156">
        <v>7</v>
      </c>
      <c r="D24" s="156">
        <v>3</v>
      </c>
      <c r="E24" s="156">
        <v>4</v>
      </c>
    </row>
    <row r="25" spans="1:5" s="29" customFormat="1" ht="21.75" customHeight="1">
      <c r="A25" s="154" t="s">
        <v>133</v>
      </c>
      <c r="B25" s="155">
        <v>25</v>
      </c>
      <c r="C25" s="156">
        <v>8</v>
      </c>
      <c r="D25" s="156">
        <v>6</v>
      </c>
      <c r="E25" s="156">
        <v>2</v>
      </c>
    </row>
    <row r="26" spans="1:5" s="29" customFormat="1" ht="21.75" customHeight="1">
      <c r="A26" s="162" t="s">
        <v>134</v>
      </c>
      <c r="B26" s="155">
        <v>557</v>
      </c>
      <c r="C26" s="160">
        <v>268</v>
      </c>
      <c r="D26" s="163">
        <v>204</v>
      </c>
      <c r="E26" s="163">
        <v>64</v>
      </c>
    </row>
    <row r="27" spans="1:5" s="29" customFormat="1" ht="21.75" customHeight="1">
      <c r="A27" s="164" t="s">
        <v>135</v>
      </c>
      <c r="B27" s="165">
        <v>23</v>
      </c>
      <c r="C27" s="156">
        <v>16</v>
      </c>
      <c r="D27" s="166">
        <v>9</v>
      </c>
      <c r="E27" s="166">
        <v>7</v>
      </c>
    </row>
    <row r="28" spans="1:5" s="29" customFormat="1" ht="21.75" customHeight="1">
      <c r="A28" s="162" t="s">
        <v>136</v>
      </c>
      <c r="B28" s="155">
        <v>22</v>
      </c>
      <c r="C28" s="156">
        <v>23</v>
      </c>
      <c r="D28" s="163">
        <v>21</v>
      </c>
      <c r="E28" s="163">
        <v>2</v>
      </c>
    </row>
    <row r="29" spans="1:5" s="29" customFormat="1" ht="21.75" customHeight="1">
      <c r="A29" s="162" t="s">
        <v>137</v>
      </c>
      <c r="B29" s="155">
        <v>14</v>
      </c>
      <c r="C29" s="156">
        <v>26</v>
      </c>
      <c r="D29" s="163">
        <v>20</v>
      </c>
      <c r="E29" s="163">
        <v>6</v>
      </c>
    </row>
    <row r="30" spans="1:5" s="29" customFormat="1" ht="21.75" customHeight="1">
      <c r="A30" s="162" t="s">
        <v>138</v>
      </c>
      <c r="B30" s="155">
        <v>191</v>
      </c>
      <c r="C30" s="156">
        <v>153</v>
      </c>
      <c r="D30" s="163">
        <v>104</v>
      </c>
      <c r="E30" s="163">
        <v>49</v>
      </c>
    </row>
    <row r="31" spans="1:5" s="29" customFormat="1" ht="21.75" customHeight="1">
      <c r="A31" s="162" t="s">
        <v>139</v>
      </c>
      <c r="B31" s="155">
        <v>42</v>
      </c>
      <c r="C31" s="156">
        <v>44</v>
      </c>
      <c r="D31" s="163">
        <v>36</v>
      </c>
      <c r="E31" s="163">
        <v>8</v>
      </c>
    </row>
    <row r="32" spans="1:5" s="29" customFormat="1" ht="21.75" customHeight="1">
      <c r="A32" s="162" t="s">
        <v>140</v>
      </c>
      <c r="B32" s="155">
        <v>9</v>
      </c>
      <c r="C32" s="156">
        <v>8</v>
      </c>
      <c r="D32" s="163">
        <v>3</v>
      </c>
      <c r="E32" s="163">
        <v>5</v>
      </c>
    </row>
    <row r="33" spans="1:5" s="29" customFormat="1" ht="21.75" customHeight="1">
      <c r="A33" s="158" t="s">
        <v>141</v>
      </c>
      <c r="B33" s="159">
        <v>0</v>
      </c>
      <c r="C33" s="160">
        <v>0</v>
      </c>
      <c r="D33" s="161">
        <v>0</v>
      </c>
      <c r="E33" s="161">
        <v>0</v>
      </c>
    </row>
    <row r="34" spans="1:5" s="29" customFormat="1" ht="21.75" customHeight="1">
      <c r="A34" s="154" t="s">
        <v>142</v>
      </c>
      <c r="B34" s="155">
        <v>0</v>
      </c>
      <c r="C34" s="156">
        <v>0</v>
      </c>
      <c r="D34" s="156">
        <v>0</v>
      </c>
      <c r="E34" s="156">
        <v>0</v>
      </c>
    </row>
    <row r="35" spans="1:5" s="29" customFormat="1" ht="21.75" customHeight="1">
      <c r="A35" s="154" t="s">
        <v>143</v>
      </c>
      <c r="B35" s="155">
        <v>1</v>
      </c>
      <c r="C35" s="156">
        <v>0</v>
      </c>
      <c r="D35" s="156">
        <v>0</v>
      </c>
      <c r="E35" s="156">
        <v>0</v>
      </c>
    </row>
    <row r="36" spans="1:5" s="29" customFormat="1" ht="21.75" customHeight="1">
      <c r="A36" s="154" t="s">
        <v>144</v>
      </c>
      <c r="B36" s="155">
        <v>22</v>
      </c>
      <c r="C36" s="156">
        <v>8</v>
      </c>
      <c r="D36" s="156">
        <v>7</v>
      </c>
      <c r="E36" s="156">
        <v>1</v>
      </c>
    </row>
    <row r="37" spans="1:5" s="29" customFormat="1" ht="21.75" customHeight="1">
      <c r="A37" s="154" t="s">
        <v>145</v>
      </c>
      <c r="B37" s="155">
        <v>84</v>
      </c>
      <c r="C37" s="156">
        <v>55</v>
      </c>
      <c r="D37" s="156">
        <v>46</v>
      </c>
      <c r="E37" s="156">
        <v>9</v>
      </c>
    </row>
    <row r="38" spans="1:5" s="29" customFormat="1" ht="21.75" customHeight="1">
      <c r="A38" s="154" t="s">
        <v>146</v>
      </c>
      <c r="B38" s="155">
        <v>10</v>
      </c>
      <c r="C38" s="156">
        <v>5</v>
      </c>
      <c r="D38" s="156">
        <v>4</v>
      </c>
      <c r="E38" s="156">
        <v>1</v>
      </c>
    </row>
    <row r="39" spans="1:5" s="29" customFormat="1" ht="21.75" customHeight="1">
      <c r="A39" s="154" t="s">
        <v>147</v>
      </c>
      <c r="B39" s="155">
        <v>0</v>
      </c>
      <c r="C39" s="156">
        <v>0</v>
      </c>
      <c r="D39" s="156">
        <v>0</v>
      </c>
      <c r="E39" s="156">
        <v>0</v>
      </c>
    </row>
    <row r="40" spans="1:5" s="29" customFormat="1" ht="21.75" customHeight="1">
      <c r="A40" s="154" t="s">
        <v>148</v>
      </c>
      <c r="B40" s="155">
        <v>5</v>
      </c>
      <c r="C40" s="156">
        <v>4</v>
      </c>
      <c r="D40" s="156">
        <v>1</v>
      </c>
      <c r="E40" s="156">
        <v>3</v>
      </c>
    </row>
    <row r="41" spans="1:5" s="29" customFormat="1" ht="21.75" customHeight="1">
      <c r="A41" s="154" t="s">
        <v>149</v>
      </c>
      <c r="B41" s="155">
        <v>4</v>
      </c>
      <c r="C41" s="156">
        <v>2</v>
      </c>
      <c r="D41" s="156">
        <v>2</v>
      </c>
      <c r="E41" s="156">
        <v>0</v>
      </c>
    </row>
    <row r="42" spans="1:5" s="29" customFormat="1" ht="21.75" customHeight="1">
      <c r="A42" s="162" t="s">
        <v>150</v>
      </c>
      <c r="B42" s="155">
        <v>1</v>
      </c>
      <c r="C42" s="160">
        <v>4</v>
      </c>
      <c r="D42" s="163">
        <v>3</v>
      </c>
      <c r="E42" s="163">
        <v>1</v>
      </c>
    </row>
    <row r="43" spans="1:5" s="29" customFormat="1" ht="21.75" customHeight="1">
      <c r="A43" s="164" t="s">
        <v>151</v>
      </c>
      <c r="B43" s="165">
        <v>352</v>
      </c>
      <c r="C43" s="156">
        <v>311</v>
      </c>
      <c r="D43" s="166">
        <v>200</v>
      </c>
      <c r="E43" s="166">
        <v>111</v>
      </c>
    </row>
    <row r="44" spans="1:5" s="29" customFormat="1" ht="21.75" customHeight="1">
      <c r="A44" s="162" t="s">
        <v>152</v>
      </c>
      <c r="B44" s="155">
        <v>5</v>
      </c>
      <c r="C44" s="156">
        <v>16</v>
      </c>
      <c r="D44" s="163">
        <v>9</v>
      </c>
      <c r="E44" s="163">
        <v>7</v>
      </c>
    </row>
    <row r="45" spans="1:5" s="29" customFormat="1" ht="21.75" customHeight="1">
      <c r="A45" s="162" t="s">
        <v>153</v>
      </c>
      <c r="B45" s="155">
        <v>38</v>
      </c>
      <c r="C45" s="156">
        <v>31</v>
      </c>
      <c r="D45" s="163">
        <v>18</v>
      </c>
      <c r="E45" s="163">
        <v>13</v>
      </c>
    </row>
    <row r="46" spans="1:5" s="29" customFormat="1" ht="21.75" customHeight="1">
      <c r="A46" s="162" t="s">
        <v>154</v>
      </c>
      <c r="B46" s="155">
        <v>2672</v>
      </c>
      <c r="C46" s="156">
        <v>2545</v>
      </c>
      <c r="D46" s="163">
        <v>1326</v>
      </c>
      <c r="E46" s="163">
        <v>1219</v>
      </c>
    </row>
    <row r="47" spans="1:5" s="29" customFormat="1" ht="21.75" customHeight="1">
      <c r="A47" s="162" t="s">
        <v>155</v>
      </c>
      <c r="B47" s="155">
        <v>69</v>
      </c>
      <c r="C47" s="156">
        <v>42</v>
      </c>
      <c r="D47" s="163">
        <v>31</v>
      </c>
      <c r="E47" s="163">
        <v>11</v>
      </c>
    </row>
    <row r="48" spans="1:5" s="29" customFormat="1" ht="21.75" customHeight="1">
      <c r="A48" s="162" t="s">
        <v>156</v>
      </c>
      <c r="B48" s="155">
        <v>28</v>
      </c>
      <c r="C48" s="156">
        <v>6</v>
      </c>
      <c r="D48" s="163">
        <v>4</v>
      </c>
      <c r="E48" s="163">
        <v>2</v>
      </c>
    </row>
    <row r="49" spans="1:5" s="29" customFormat="1" ht="21.75" customHeight="1">
      <c r="A49" s="162" t="s">
        <v>157</v>
      </c>
      <c r="B49" s="155">
        <v>78</v>
      </c>
      <c r="C49" s="156">
        <v>37</v>
      </c>
      <c r="D49" s="163">
        <v>33</v>
      </c>
      <c r="E49" s="163">
        <v>4</v>
      </c>
    </row>
    <row r="50" spans="1:5" s="29" customFormat="1" ht="21.75" customHeight="1">
      <c r="A50" s="158" t="s">
        <v>158</v>
      </c>
      <c r="B50" s="159">
        <v>0</v>
      </c>
      <c r="C50" s="160">
        <v>0</v>
      </c>
      <c r="D50" s="161">
        <v>0</v>
      </c>
      <c r="E50" s="161">
        <v>0</v>
      </c>
    </row>
    <row r="51" spans="1:5" s="29" customFormat="1" ht="21.75" customHeight="1" thickBot="1">
      <c r="A51" s="167" t="s">
        <v>91</v>
      </c>
      <c r="B51" s="168">
        <v>65</v>
      </c>
      <c r="C51" s="169">
        <v>29</v>
      </c>
      <c r="D51" s="145">
        <v>28</v>
      </c>
      <c r="E51" s="145">
        <v>1</v>
      </c>
    </row>
  </sheetData>
  <sheetProtection/>
  <printOptions horizontalCentered="1"/>
  <pageMargins left="0.5118110236220472" right="0.5118110236220472" top="0.59" bottom="0.43307086614173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dcterms:created xsi:type="dcterms:W3CDTF">2007-12-17T05:03:37Z</dcterms:created>
  <dcterms:modified xsi:type="dcterms:W3CDTF">2010-12-28T02:55:55Z</dcterms:modified>
  <cp:category/>
  <cp:version/>
  <cp:contentType/>
  <cp:contentStatus/>
</cp:coreProperties>
</file>