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325" windowWidth="4830" windowHeight="2355" activeTab="0"/>
  </bookViews>
  <sheets>
    <sheet name="第３表 周死重週（性・体重・単複・22週以後～早期新生児別）" sheetId="1" r:id="rId1"/>
  </sheets>
  <definedNames>
    <definedName name="PRINT_AREA_MI" localSheetId="0">'第３表 周死重週（性・体重・単複・22週以後～早期新生児別）'!#REF!</definedName>
    <definedName name="PRINT_AREA_MI">#REF!</definedName>
    <definedName name="_xlnm.Print_Titles" localSheetId="0">'第３表 周死重週（性・体重・単複・22週以後～早期新生児別）'!$1:$5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<sst xmlns="http://schemas.openxmlformats.org/spreadsheetml/2006/main" count="212" uniqueCount="50">
  <si>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</si>
  <si>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</si>
  <si>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</si>
  <si>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</si>
  <si>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</si>
  <si>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</si>
  <si>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</si>
  <si>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</si>
  <si>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</si>
  <si>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</si>
  <si>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</si>
  <si>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</si>
  <si>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</si>
  <si>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</si>
  <si>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</si>
  <si>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</si>
  <si>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</si>
  <si>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</si>
  <si>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</si>
  <si>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</si>
  <si>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</si>
  <si>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</si>
  <si>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</si>
  <si>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</si>
  <si>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</si>
  <si>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</si>
  <si>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</si>
  <si>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</si>
  <si>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</si>
  <si>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</si>
  <si>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</si>
  <si>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</si>
  <si>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</si>
  <si>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</si>
  <si>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</si>
  <si>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</si>
  <si>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</si>
  <si>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</si>
  <si>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</si>
  <si>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</si>
  <si>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</si>
  <si>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</si>
  <si>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</si>
  <si>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</si>
  <si>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</si>
  <si>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</si>
  <si>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第３表 周産期死亡数、性・出産時の体重・単産－複産・妊娠満22週以後の死産ー早期新生児死亡別</t>
  </si>
  <si>
    <t>不</t>
  </si>
  <si>
    <t>詳</t>
  </si>
  <si>
    <t>(平成29年)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</si>
</sst>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371475</xdr:colOff>
      <xdr:row>55</xdr:row>
      <xdr:rowOff>66675</xdr:rowOff>
    </xdr:from>
    <xdr:to>
      <xdr:col>24</xdr:col>
      <xdr:colOff>152400</xdr:colOff>
      <xdr:row>56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22317075" y="14401800"/>
          <a:ext cx="340995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46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49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f>F17+F30+F43</f>
        <v>60</v>
      </c>
      <c r="G4" s="43">
        <f aca="true" t="shared" si="0" ref="G4:U4">G17+G30+G43</f>
        <v>10</v>
      </c>
      <c r="H4" s="43">
        <f t="shared" si="0"/>
        <v>16</v>
      </c>
      <c r="I4" s="43">
        <f t="shared" si="0"/>
        <v>7</v>
      </c>
      <c r="J4" s="43">
        <f t="shared" si="0"/>
        <v>8</v>
      </c>
      <c r="K4" s="43">
        <f t="shared" si="0"/>
        <v>4</v>
      </c>
      <c r="L4" s="43">
        <f t="shared" si="0"/>
        <v>8</v>
      </c>
      <c r="M4" s="43">
        <f t="shared" si="0"/>
        <v>2</v>
      </c>
      <c r="N4" s="43">
        <f t="shared" si="0"/>
        <v>3</v>
      </c>
      <c r="O4" s="43">
        <f t="shared" si="0"/>
        <v>1</v>
      </c>
      <c r="P4" s="43">
        <f t="shared" si="0"/>
        <v>0</v>
      </c>
      <c r="Q4" s="43">
        <f t="shared" si="0"/>
        <v>0</v>
      </c>
      <c r="R4" s="43">
        <f t="shared" si="0"/>
        <v>1</v>
      </c>
      <c r="S4" s="43">
        <f t="shared" si="0"/>
        <v>45</v>
      </c>
      <c r="T4" s="43">
        <f t="shared" si="0"/>
        <v>53</v>
      </c>
      <c r="U4" s="44">
        <f t="shared" si="0"/>
        <v>5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f aca="true" t="shared" si="1" ref="F5:U5">F18+F31+F44</f>
        <v>46</v>
      </c>
      <c r="G5" s="43">
        <f t="shared" si="1"/>
        <v>10</v>
      </c>
      <c r="H5" s="43">
        <f t="shared" si="1"/>
        <v>10</v>
      </c>
      <c r="I5" s="43">
        <f t="shared" si="1"/>
        <v>5</v>
      </c>
      <c r="J5" s="43">
        <f t="shared" si="1"/>
        <v>7</v>
      </c>
      <c r="K5" s="43">
        <f t="shared" si="1"/>
        <v>3</v>
      </c>
      <c r="L5" s="43">
        <f t="shared" si="1"/>
        <v>6</v>
      </c>
      <c r="M5" s="43">
        <f t="shared" si="1"/>
        <v>2</v>
      </c>
      <c r="N5" s="43">
        <f t="shared" si="1"/>
        <v>2</v>
      </c>
      <c r="O5" s="43">
        <f t="shared" si="1"/>
        <v>1</v>
      </c>
      <c r="P5" s="43">
        <f t="shared" si="1"/>
        <v>0</v>
      </c>
      <c r="Q5" s="43">
        <f t="shared" si="1"/>
        <v>0</v>
      </c>
      <c r="R5" s="43">
        <f t="shared" si="1"/>
        <v>0</v>
      </c>
      <c r="S5" s="43">
        <f t="shared" si="1"/>
        <v>35</v>
      </c>
      <c r="T5" s="43">
        <f t="shared" si="1"/>
        <v>43</v>
      </c>
      <c r="U5" s="44">
        <f t="shared" si="1"/>
        <v>2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f aca="true" t="shared" si="2" ref="F7:U7">F20+F33+F46</f>
        <v>31</v>
      </c>
      <c r="G7" s="49">
        <f t="shared" si="2"/>
        <v>10</v>
      </c>
      <c r="H7" s="49">
        <f t="shared" si="2"/>
        <v>10</v>
      </c>
      <c r="I7" s="49">
        <f t="shared" si="2"/>
        <v>5</v>
      </c>
      <c r="J7" s="49">
        <f t="shared" si="2"/>
        <v>6</v>
      </c>
      <c r="K7" s="49">
        <f t="shared" si="2"/>
        <v>0</v>
      </c>
      <c r="L7" s="49">
        <f t="shared" si="2"/>
        <v>0</v>
      </c>
      <c r="M7" s="49">
        <f t="shared" si="2"/>
        <v>0</v>
      </c>
      <c r="N7" s="49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31</v>
      </c>
      <c r="T7" s="43">
        <f t="shared" si="2"/>
        <v>28</v>
      </c>
      <c r="U7" s="44">
        <f t="shared" si="2"/>
        <v>2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f aca="true" t="shared" si="3" ref="F8:U8">F21+F34+F47</f>
        <v>16</v>
      </c>
      <c r="G8" s="50">
        <f t="shared" si="3"/>
        <v>9</v>
      </c>
      <c r="H8" s="50">
        <f t="shared" si="3"/>
        <v>7</v>
      </c>
      <c r="I8" s="50">
        <f t="shared" si="3"/>
        <v>0</v>
      </c>
      <c r="J8" s="50">
        <f t="shared" si="3"/>
        <v>0</v>
      </c>
      <c r="K8" s="50">
        <f t="shared" si="3"/>
        <v>0</v>
      </c>
      <c r="L8" s="50">
        <f t="shared" si="3"/>
        <v>0</v>
      </c>
      <c r="M8" s="50">
        <f t="shared" si="3"/>
        <v>0</v>
      </c>
      <c r="N8" s="50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>
        <f t="shared" si="3"/>
        <v>0</v>
      </c>
      <c r="S8" s="46">
        <f t="shared" si="3"/>
        <v>16</v>
      </c>
      <c r="T8" s="46">
        <f t="shared" si="3"/>
        <v>15</v>
      </c>
      <c r="U8" s="47">
        <f t="shared" si="3"/>
        <v>1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f aca="true" t="shared" si="4" ref="F9:U9">F22+F35+F48</f>
        <v>9</v>
      </c>
      <c r="G9" s="46">
        <f t="shared" si="4"/>
        <v>0</v>
      </c>
      <c r="H9" s="46">
        <f t="shared" si="4"/>
        <v>3</v>
      </c>
      <c r="I9" s="46">
        <f t="shared" si="4"/>
        <v>5</v>
      </c>
      <c r="J9" s="46">
        <f t="shared" si="4"/>
        <v>1</v>
      </c>
      <c r="K9" s="46">
        <f t="shared" si="4"/>
        <v>0</v>
      </c>
      <c r="L9" s="46">
        <f t="shared" si="4"/>
        <v>0</v>
      </c>
      <c r="M9" s="46">
        <f t="shared" si="4"/>
        <v>0</v>
      </c>
      <c r="N9" s="46">
        <f t="shared" si="4"/>
        <v>0</v>
      </c>
      <c r="O9" s="46">
        <f t="shared" si="4"/>
        <v>0</v>
      </c>
      <c r="P9" s="46">
        <f t="shared" si="4"/>
        <v>0</v>
      </c>
      <c r="Q9" s="46">
        <f t="shared" si="4"/>
        <v>0</v>
      </c>
      <c r="R9" s="46">
        <f t="shared" si="4"/>
        <v>0</v>
      </c>
      <c r="S9" s="46">
        <f t="shared" si="4"/>
        <v>9</v>
      </c>
      <c r="T9" s="46">
        <f t="shared" si="4"/>
        <v>7</v>
      </c>
      <c r="U9" s="47">
        <f t="shared" si="4"/>
        <v>1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f aca="true" t="shared" si="5" ref="F10:U10">F23+F36+F49</f>
        <v>6</v>
      </c>
      <c r="G10" s="49">
        <f t="shared" si="5"/>
        <v>1</v>
      </c>
      <c r="H10" s="49">
        <f t="shared" si="5"/>
        <v>0</v>
      </c>
      <c r="I10" s="49">
        <f t="shared" si="5"/>
        <v>0</v>
      </c>
      <c r="J10" s="49">
        <f t="shared" si="5"/>
        <v>5</v>
      </c>
      <c r="K10" s="49">
        <f t="shared" si="5"/>
        <v>0</v>
      </c>
      <c r="L10" s="49">
        <f t="shared" si="5"/>
        <v>0</v>
      </c>
      <c r="M10" s="49">
        <f t="shared" si="5"/>
        <v>0</v>
      </c>
      <c r="N10" s="49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6</v>
      </c>
      <c r="T10" s="43">
        <f t="shared" si="5"/>
        <v>6</v>
      </c>
      <c r="U10" s="44">
        <f t="shared" si="5"/>
        <v>0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f aca="true" t="shared" si="6" ref="F12:U12">F25+F38+F51</f>
        <v>15</v>
      </c>
      <c r="G12" s="49">
        <f t="shared" si="6"/>
        <v>0</v>
      </c>
      <c r="H12" s="49">
        <f t="shared" si="6"/>
        <v>0</v>
      </c>
      <c r="I12" s="49">
        <f t="shared" si="6"/>
        <v>0</v>
      </c>
      <c r="J12" s="49">
        <f t="shared" si="6"/>
        <v>1</v>
      </c>
      <c r="K12" s="49">
        <f t="shared" si="6"/>
        <v>3</v>
      </c>
      <c r="L12" s="49">
        <f t="shared" si="6"/>
        <v>6</v>
      </c>
      <c r="M12" s="49">
        <f t="shared" si="6"/>
        <v>2</v>
      </c>
      <c r="N12" s="49">
        <f t="shared" si="6"/>
        <v>2</v>
      </c>
      <c r="O12" s="43">
        <f t="shared" si="6"/>
        <v>1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4</v>
      </c>
      <c r="T12" s="43">
        <f t="shared" si="6"/>
        <v>15</v>
      </c>
      <c r="U12" s="44">
        <f t="shared" si="6"/>
        <v>0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f aca="true" t="shared" si="7" ref="F14:U14">F27+F40+F53</f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49">
        <f t="shared" si="7"/>
        <v>0</v>
      </c>
      <c r="O14" s="43">
        <f t="shared" si="7"/>
        <v>0</v>
      </c>
      <c r="P14" s="43">
        <f t="shared" si="7"/>
        <v>0</v>
      </c>
      <c r="Q14" s="43">
        <f t="shared" si="7"/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4">
        <f t="shared" si="7"/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f aca="true" t="shared" si="8" ref="F16:U16">F29+F42+F55</f>
        <v>14</v>
      </c>
      <c r="G16" s="52">
        <f t="shared" si="8"/>
        <v>0</v>
      </c>
      <c r="H16" s="52">
        <f t="shared" si="8"/>
        <v>6</v>
      </c>
      <c r="I16" s="52">
        <f t="shared" si="8"/>
        <v>2</v>
      </c>
      <c r="J16" s="52">
        <f t="shared" si="8"/>
        <v>1</v>
      </c>
      <c r="K16" s="52">
        <f t="shared" si="8"/>
        <v>1</v>
      </c>
      <c r="L16" s="52">
        <f t="shared" si="8"/>
        <v>2</v>
      </c>
      <c r="M16" s="52">
        <f t="shared" si="8"/>
        <v>0</v>
      </c>
      <c r="N16" s="52">
        <f t="shared" si="8"/>
        <v>1</v>
      </c>
      <c r="O16" s="53">
        <f t="shared" si="8"/>
        <v>0</v>
      </c>
      <c r="P16" s="53">
        <f t="shared" si="8"/>
        <v>0</v>
      </c>
      <c r="Q16" s="53">
        <f t="shared" si="8"/>
        <v>0</v>
      </c>
      <c r="R16" s="53">
        <f t="shared" si="8"/>
        <v>1</v>
      </c>
      <c r="S16" s="53">
        <f t="shared" si="8"/>
        <v>10</v>
      </c>
      <c r="T16" s="53">
        <f t="shared" si="8"/>
        <v>10</v>
      </c>
      <c r="U16" s="54">
        <f t="shared" si="8"/>
        <v>3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f>SUM(F18,F29)</f>
        <v>31</v>
      </c>
      <c r="G17" s="43">
        <f aca="true" t="shared" si="9" ref="G17:U17">SUM(G18,G29)</f>
        <v>4</v>
      </c>
      <c r="H17" s="43">
        <f t="shared" si="9"/>
        <v>8</v>
      </c>
      <c r="I17" s="43">
        <f t="shared" si="9"/>
        <v>6</v>
      </c>
      <c r="J17" s="43">
        <f t="shared" si="9"/>
        <v>3</v>
      </c>
      <c r="K17" s="43">
        <f t="shared" si="9"/>
        <v>2</v>
      </c>
      <c r="L17" s="43">
        <f t="shared" si="9"/>
        <v>4</v>
      </c>
      <c r="M17" s="43">
        <f t="shared" si="9"/>
        <v>2</v>
      </c>
      <c r="N17" s="43">
        <f t="shared" si="9"/>
        <v>1</v>
      </c>
      <c r="O17" s="43">
        <f t="shared" si="9"/>
        <v>1</v>
      </c>
      <c r="P17" s="43">
        <f t="shared" si="9"/>
        <v>0</v>
      </c>
      <c r="Q17" s="43">
        <f t="shared" si="9"/>
        <v>0</v>
      </c>
      <c r="R17" s="43">
        <f t="shared" si="9"/>
        <v>0</v>
      </c>
      <c r="S17" s="43">
        <f t="shared" si="9"/>
        <v>23</v>
      </c>
      <c r="T17" s="43">
        <f t="shared" si="9"/>
        <v>27</v>
      </c>
      <c r="U17" s="44">
        <f t="shared" si="9"/>
        <v>4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f>SUM(F20,F25,F27)</f>
        <v>23</v>
      </c>
      <c r="G18" s="43">
        <f aca="true" t="shared" si="10" ref="G18:R18">SUM(G20,G25,G27)</f>
        <v>4</v>
      </c>
      <c r="H18" s="43">
        <f t="shared" si="10"/>
        <v>4</v>
      </c>
      <c r="I18" s="43">
        <f t="shared" si="10"/>
        <v>5</v>
      </c>
      <c r="J18" s="43">
        <f t="shared" si="10"/>
        <v>2</v>
      </c>
      <c r="K18" s="43">
        <f t="shared" si="10"/>
        <v>2</v>
      </c>
      <c r="L18" s="43">
        <f t="shared" si="10"/>
        <v>3</v>
      </c>
      <c r="M18" s="43">
        <f t="shared" si="10"/>
        <v>2</v>
      </c>
      <c r="N18" s="43">
        <f t="shared" si="10"/>
        <v>0</v>
      </c>
      <c r="O18" s="43">
        <f t="shared" si="10"/>
        <v>1</v>
      </c>
      <c r="P18" s="43">
        <f t="shared" si="10"/>
        <v>0</v>
      </c>
      <c r="Q18" s="43">
        <f t="shared" si="10"/>
        <v>0</v>
      </c>
      <c r="R18" s="43">
        <f t="shared" si="10"/>
        <v>0</v>
      </c>
      <c r="S18" s="43">
        <f>SUM(S20,S25,S27)</f>
        <v>17</v>
      </c>
      <c r="T18" s="43">
        <f>SUM(T20,T25,T27)</f>
        <v>22</v>
      </c>
      <c r="U18" s="44">
        <f>SUM(U20,U25,U27)</f>
        <v>1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f>SUM(F21:F23)</f>
        <v>14</v>
      </c>
      <c r="G20" s="49">
        <f aca="true" t="shared" si="11" ref="G20:R20">SUM(G21:G23)</f>
        <v>4</v>
      </c>
      <c r="H20" s="49">
        <f t="shared" si="11"/>
        <v>4</v>
      </c>
      <c r="I20" s="49">
        <f t="shared" si="11"/>
        <v>5</v>
      </c>
      <c r="J20" s="49">
        <f t="shared" si="11"/>
        <v>1</v>
      </c>
      <c r="K20" s="49">
        <f t="shared" si="11"/>
        <v>0</v>
      </c>
      <c r="L20" s="49">
        <f t="shared" si="11"/>
        <v>0</v>
      </c>
      <c r="M20" s="49">
        <f t="shared" si="11"/>
        <v>0</v>
      </c>
      <c r="N20" s="49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>SUM(S21:S23)</f>
        <v>14</v>
      </c>
      <c r="T20" s="43">
        <f>SUM(T21:T23)</f>
        <v>13</v>
      </c>
      <c r="U20" s="44">
        <f>SUM(U21:U23)</f>
        <v>1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f>SUM(G21:R21)</f>
        <v>6</v>
      </c>
      <c r="G21" s="50">
        <v>3</v>
      </c>
      <c r="H21" s="50">
        <v>3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f>SUM(G21:K21)</f>
        <v>6</v>
      </c>
      <c r="T21" s="46">
        <v>6</v>
      </c>
      <c r="U21" s="47">
        <v>0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f>SUM(G22:R22)</f>
        <v>6</v>
      </c>
      <c r="G22" s="46">
        <v>0</v>
      </c>
      <c r="H22" s="46">
        <v>1</v>
      </c>
      <c r="I22" s="46">
        <v>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f>SUM(G22:K22)</f>
        <v>6</v>
      </c>
      <c r="T22" s="46">
        <v>5</v>
      </c>
      <c r="U22" s="47">
        <v>1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f>SUM(G23:R23)</f>
        <v>2</v>
      </c>
      <c r="G23" s="49">
        <v>1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f>SUM(G23:K23)</f>
        <v>2</v>
      </c>
      <c r="T23" s="43">
        <v>2</v>
      </c>
      <c r="U23" s="44">
        <v>0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f>SUM(G25:R25)</f>
        <v>9</v>
      </c>
      <c r="G25" s="49">
        <v>0</v>
      </c>
      <c r="H25" s="49">
        <v>0</v>
      </c>
      <c r="I25" s="49">
        <v>0</v>
      </c>
      <c r="J25" s="49">
        <v>1</v>
      </c>
      <c r="K25" s="49">
        <v>2</v>
      </c>
      <c r="L25" s="49">
        <v>3</v>
      </c>
      <c r="M25" s="49">
        <v>2</v>
      </c>
      <c r="N25" s="49">
        <v>0</v>
      </c>
      <c r="O25" s="43">
        <v>1</v>
      </c>
      <c r="P25" s="43">
        <v>0</v>
      </c>
      <c r="Q25" s="43">
        <v>0</v>
      </c>
      <c r="R25" s="43">
        <v>0</v>
      </c>
      <c r="S25" s="43">
        <f>SUM(G25:K25)</f>
        <v>3</v>
      </c>
      <c r="T25" s="43">
        <v>9</v>
      </c>
      <c r="U25" s="44">
        <v>0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f>SUM(G27:R27)</f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f>SUM(G27:K27)</f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f>SUM(G29:R29)</f>
        <v>8</v>
      </c>
      <c r="G29" s="52">
        <v>0</v>
      </c>
      <c r="H29" s="52">
        <v>4</v>
      </c>
      <c r="I29" s="52">
        <v>1</v>
      </c>
      <c r="J29" s="52">
        <v>1</v>
      </c>
      <c r="K29" s="52">
        <v>0</v>
      </c>
      <c r="L29" s="52">
        <v>1</v>
      </c>
      <c r="M29" s="52">
        <v>0</v>
      </c>
      <c r="N29" s="52">
        <v>1</v>
      </c>
      <c r="O29" s="53">
        <v>0</v>
      </c>
      <c r="P29" s="53">
        <v>0</v>
      </c>
      <c r="Q29" s="53">
        <v>0</v>
      </c>
      <c r="R29" s="53">
        <v>0</v>
      </c>
      <c r="S29" s="53">
        <f>SUM(G29:K29)</f>
        <v>6</v>
      </c>
      <c r="T29" s="53">
        <v>5</v>
      </c>
      <c r="U29" s="54">
        <v>3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f>SUM(F31,F42)</f>
        <v>27</v>
      </c>
      <c r="G30" s="43">
        <f aca="true" t="shared" si="12" ref="G30:U30">SUM(G31,G42)</f>
        <v>4</v>
      </c>
      <c r="H30" s="43">
        <f t="shared" si="12"/>
        <v>8</v>
      </c>
      <c r="I30" s="43">
        <f t="shared" si="12"/>
        <v>1</v>
      </c>
      <c r="J30" s="43">
        <f t="shared" si="12"/>
        <v>5</v>
      </c>
      <c r="K30" s="43">
        <f t="shared" si="12"/>
        <v>2</v>
      </c>
      <c r="L30" s="43">
        <f t="shared" si="12"/>
        <v>4</v>
      </c>
      <c r="M30" s="43">
        <f t="shared" si="12"/>
        <v>0</v>
      </c>
      <c r="N30" s="43">
        <f t="shared" si="12"/>
        <v>2</v>
      </c>
      <c r="O30" s="43">
        <f t="shared" si="12"/>
        <v>0</v>
      </c>
      <c r="P30" s="43">
        <f t="shared" si="12"/>
        <v>0</v>
      </c>
      <c r="Q30" s="43">
        <f t="shared" si="12"/>
        <v>0</v>
      </c>
      <c r="R30" s="43">
        <f t="shared" si="12"/>
        <v>1</v>
      </c>
      <c r="S30" s="43">
        <f t="shared" si="12"/>
        <v>20</v>
      </c>
      <c r="T30" s="43">
        <f t="shared" si="12"/>
        <v>25</v>
      </c>
      <c r="U30" s="44">
        <f t="shared" si="12"/>
        <v>0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f>SUM(F33,F38,F40)</f>
        <v>21</v>
      </c>
      <c r="G31" s="43">
        <f aca="true" t="shared" si="13" ref="G31:R31">SUM(G33,G38,G40)</f>
        <v>4</v>
      </c>
      <c r="H31" s="43">
        <f t="shared" si="13"/>
        <v>6</v>
      </c>
      <c r="I31" s="43">
        <f t="shared" si="13"/>
        <v>0</v>
      </c>
      <c r="J31" s="43">
        <f t="shared" si="13"/>
        <v>5</v>
      </c>
      <c r="K31" s="43">
        <f t="shared" si="13"/>
        <v>1</v>
      </c>
      <c r="L31" s="43">
        <f t="shared" si="13"/>
        <v>3</v>
      </c>
      <c r="M31" s="43">
        <f t="shared" si="13"/>
        <v>0</v>
      </c>
      <c r="N31" s="43">
        <f t="shared" si="13"/>
        <v>2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>SUM(S33,S38,S40)</f>
        <v>16</v>
      </c>
      <c r="T31" s="43">
        <f>SUM(T33,T38,T40)</f>
        <v>20</v>
      </c>
      <c r="U31" s="44">
        <f>SUM(U33,U38,U40)</f>
        <v>0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f>SUM(F34:F36)</f>
        <v>15</v>
      </c>
      <c r="G33" s="49">
        <f aca="true" t="shared" si="14" ref="G33:R33">SUM(G34:G36)</f>
        <v>4</v>
      </c>
      <c r="H33" s="49">
        <f t="shared" si="14"/>
        <v>6</v>
      </c>
      <c r="I33" s="49">
        <f t="shared" si="14"/>
        <v>0</v>
      </c>
      <c r="J33" s="49">
        <f t="shared" si="14"/>
        <v>5</v>
      </c>
      <c r="K33" s="49">
        <f t="shared" si="14"/>
        <v>0</v>
      </c>
      <c r="L33" s="49">
        <f t="shared" si="14"/>
        <v>0</v>
      </c>
      <c r="M33" s="49">
        <f t="shared" si="14"/>
        <v>0</v>
      </c>
      <c r="N33" s="49">
        <f t="shared" si="14"/>
        <v>0</v>
      </c>
      <c r="O33" s="43">
        <f t="shared" si="14"/>
        <v>0</v>
      </c>
      <c r="P33" s="43">
        <f t="shared" si="14"/>
        <v>0</v>
      </c>
      <c r="Q33" s="43">
        <f t="shared" si="14"/>
        <v>0</v>
      </c>
      <c r="R33" s="43">
        <f t="shared" si="14"/>
        <v>0</v>
      </c>
      <c r="S33" s="43">
        <f>SUM(S34:S36)</f>
        <v>15</v>
      </c>
      <c r="T33" s="43">
        <f>SUM(T34:T36)</f>
        <v>14</v>
      </c>
      <c r="U33" s="44">
        <f>SUM(U34:U36)</f>
        <v>0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f>SUM(G34:R34)</f>
        <v>8</v>
      </c>
      <c r="G34" s="50">
        <v>4</v>
      </c>
      <c r="H34" s="50">
        <v>4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f>SUM(G34:K34)</f>
        <v>8</v>
      </c>
      <c r="T34" s="46">
        <v>8</v>
      </c>
      <c r="U34" s="47">
        <v>0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f>SUM(G35:R35)</f>
        <v>3</v>
      </c>
      <c r="G35" s="46">
        <v>0</v>
      </c>
      <c r="H35" s="46">
        <v>2</v>
      </c>
      <c r="I35" s="46">
        <v>0</v>
      </c>
      <c r="J35" s="46">
        <v>1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f>SUM(G35:K35)</f>
        <v>3</v>
      </c>
      <c r="T35" s="46">
        <v>2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f>SUM(G36:R36)</f>
        <v>4</v>
      </c>
      <c r="G36" s="49">
        <v>0</v>
      </c>
      <c r="H36" s="49">
        <v>0</v>
      </c>
      <c r="I36" s="49">
        <v>0</v>
      </c>
      <c r="J36" s="49">
        <v>4</v>
      </c>
      <c r="K36" s="49">
        <v>0</v>
      </c>
      <c r="L36" s="49">
        <v>0</v>
      </c>
      <c r="M36" s="49">
        <v>0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f>SUM(G36:K36)</f>
        <v>4</v>
      </c>
      <c r="T36" s="43">
        <v>4</v>
      </c>
      <c r="U36" s="44">
        <v>0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f>SUM(G38:R38)</f>
        <v>6</v>
      </c>
      <c r="G38" s="49">
        <v>0</v>
      </c>
      <c r="H38" s="49">
        <v>0</v>
      </c>
      <c r="I38" s="49">
        <v>0</v>
      </c>
      <c r="J38" s="49">
        <v>0</v>
      </c>
      <c r="K38" s="49">
        <v>1</v>
      </c>
      <c r="L38" s="49">
        <v>3</v>
      </c>
      <c r="M38" s="49">
        <v>0</v>
      </c>
      <c r="N38" s="49">
        <v>2</v>
      </c>
      <c r="O38" s="43">
        <v>0</v>
      </c>
      <c r="P38" s="43">
        <v>0</v>
      </c>
      <c r="Q38" s="43">
        <v>0</v>
      </c>
      <c r="R38" s="43">
        <v>0</v>
      </c>
      <c r="S38" s="43">
        <f>SUM(G38:K38)</f>
        <v>1</v>
      </c>
      <c r="T38" s="43">
        <v>6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f>SUM(G40:R40)</f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f>SUM(G40:K40)</f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f>SUM(G42:R42)</f>
        <v>6</v>
      </c>
      <c r="G42" s="52">
        <v>0</v>
      </c>
      <c r="H42" s="52">
        <v>2</v>
      </c>
      <c r="I42" s="52">
        <v>1</v>
      </c>
      <c r="J42" s="52">
        <v>0</v>
      </c>
      <c r="K42" s="52">
        <v>1</v>
      </c>
      <c r="L42" s="52">
        <v>1</v>
      </c>
      <c r="M42" s="52">
        <v>0</v>
      </c>
      <c r="N42" s="52">
        <v>0</v>
      </c>
      <c r="O42" s="53">
        <v>0</v>
      </c>
      <c r="P42" s="53">
        <v>0</v>
      </c>
      <c r="Q42" s="53">
        <v>0</v>
      </c>
      <c r="R42" s="53">
        <v>1</v>
      </c>
      <c r="S42" s="53">
        <f>SUM(G42:K42)</f>
        <v>4</v>
      </c>
      <c r="T42" s="53">
        <v>5</v>
      </c>
      <c r="U42" s="54">
        <v>0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2</v>
      </c>
      <c r="G43" s="43">
        <f aca="true" t="shared" si="15" ref="G43:U43">SUM(G44,G55)</f>
        <v>2</v>
      </c>
      <c r="H43" s="43">
        <f t="shared" si="15"/>
        <v>0</v>
      </c>
      <c r="I43" s="43">
        <f t="shared" si="15"/>
        <v>0</v>
      </c>
      <c r="J43" s="43">
        <f t="shared" si="15"/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2</v>
      </c>
      <c r="T43" s="43">
        <f t="shared" si="15"/>
        <v>1</v>
      </c>
      <c r="U43" s="44">
        <f t="shared" si="15"/>
        <v>1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2</v>
      </c>
      <c r="G44" s="43">
        <f aca="true" t="shared" si="16" ref="G44:R44">SUM(G46,G51,G53)</f>
        <v>2</v>
      </c>
      <c r="H44" s="43">
        <f t="shared" si="16"/>
        <v>0</v>
      </c>
      <c r="I44" s="43">
        <f t="shared" si="16"/>
        <v>0</v>
      </c>
      <c r="J44" s="43">
        <f t="shared" si="16"/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>SUM(S46,S51,S53)</f>
        <v>2</v>
      </c>
      <c r="T44" s="43">
        <f>SUM(T46,T51,T53)</f>
        <v>1</v>
      </c>
      <c r="U44" s="44">
        <f>SUM(U46,U51,U53)</f>
        <v>1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2</v>
      </c>
      <c r="G46" s="49">
        <f aca="true" t="shared" si="17" ref="G46:R46">SUM(G47:G49)</f>
        <v>2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43">
        <f t="shared" si="17"/>
        <v>0</v>
      </c>
      <c r="P46" s="43">
        <f t="shared" si="17"/>
        <v>0</v>
      </c>
      <c r="Q46" s="43">
        <f t="shared" si="17"/>
        <v>0</v>
      </c>
      <c r="R46" s="43">
        <f t="shared" si="17"/>
        <v>0</v>
      </c>
      <c r="S46" s="43">
        <f>SUM(S47:S49)</f>
        <v>2</v>
      </c>
      <c r="T46" s="43">
        <f>SUM(T47:T49)</f>
        <v>1</v>
      </c>
      <c r="U46" s="44">
        <f>SUM(U47:U49)</f>
        <v>1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2</v>
      </c>
      <c r="G47" s="50">
        <v>2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2</v>
      </c>
      <c r="T47" s="46">
        <v>1</v>
      </c>
      <c r="U47" s="47">
        <v>1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47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48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0</v>
      </c>
      <c r="T51" s="43">
        <v>0</v>
      </c>
      <c r="U51" s="44">
        <v>0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3.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2001-12-13T04:25:37Z</cp:lastPrinted>
  <dcterms:created xsi:type="dcterms:W3CDTF">2004-12-05T10:10:17Z</dcterms:created>
  <dcterms:modified xsi:type="dcterms:W3CDTF">2018-12-17T06:34:49Z</dcterms:modified>
  <cp:category/>
  <cp:version/>
  <cp:contentType/>
  <cp:contentStatus/>
</cp:coreProperties>
</file>