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表" sheetId="1" r:id="rId1"/>
  </sheets>
  <definedNames>
    <definedName name="_xlnm.Print_Area" localSheetId="0">'第２表'!$A$1:$J$62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<sst xmlns="http://schemas.openxmlformats.org/spreadsheetml/2006/main" count="240" uniqueCount="66">
  <si>
    <t>健康手帳交付数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</si>
  <si>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</si>
  <si>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</si>
  <si>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</si>
  <si>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</si>
  <si>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</si>
  <si>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</si>
  <si>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</si>
  <si>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</si>
  <si>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</si>
  <si>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</si>
  <si>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</si>
  <si>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</si>
  <si>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</si>
  <si>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</si>
  <si>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</si>
  <si>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</si>
  <si>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</si>
  <si>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</si>
  <si>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</si>
  <si>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</si>
  <si>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</si>
  <si>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</si>
  <si>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</si>
  <si>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</si>
  <si>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</si>
  <si>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</si>
  <si>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</si>
  <si>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</si>
  <si>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</si>
  <si>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</si>
  <si>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</si>
  <si>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</si>
  <si>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</si>
  <si>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</si>
  <si>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</si>
  <si>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</si>
  <si>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</si>
  <si>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</si>
  <si>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</si>
  <si>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</si>
  <si>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</si>
  <si>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</si>
  <si>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</si>
  <si>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</si>
  <si>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</si>
  <si>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</si>
  <si>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</si>
  <si>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</si>
  <si>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</si>
  <si>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</si>
  <si>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</si>
  <si>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</si>
  <si>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</si>
  <si>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</si>
  <si>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</si>
  <si>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</si>
  <si>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</si>
  <si>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
74歳</t>
  </si>
  <si>
    <t>75歳
以上</t>
  </si>
  <si>
    <t>　 第２表　健康手帳の交付数，市町村、性・年齢階級別</t>
  </si>
  <si>
    <t>男</t>
  </si>
  <si>
    <t>女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</si>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</sst>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wrapText="1"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2" xfId="49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20" xfId="49" applyFill="1" applyBorder="1" applyAlignment="1">
      <alignment horizontal="right" wrapText="1"/>
    </xf>
    <xf numFmtId="38" fontId="0" fillId="0" borderId="21" xfId="49" applyFill="1" applyBorder="1" applyAlignment="1">
      <alignment horizontal="right" wrapText="1"/>
    </xf>
    <xf numFmtId="38" fontId="0" fillId="0" borderId="22" xfId="49" applyFill="1" applyBorder="1" applyAlignment="1">
      <alignment horizontal="right"/>
    </xf>
    <xf numFmtId="38" fontId="0" fillId="0" borderId="23" xfId="49" applyFill="1" applyBorder="1" applyAlignment="1">
      <alignment horizontal="right" wrapText="1"/>
    </xf>
    <xf numFmtId="38" fontId="0" fillId="0" borderId="24" xfId="49" applyFill="1" applyBorder="1" applyAlignment="1">
      <alignment horizontal="right" wrapText="1"/>
    </xf>
    <xf numFmtId="38" fontId="0" fillId="0" borderId="25" xfId="49" applyFill="1" applyBorder="1" applyAlignment="1">
      <alignment horizontal="right" wrapText="1"/>
    </xf>
    <xf numFmtId="38" fontId="0" fillId="0" borderId="26" xfId="49" applyFill="1" applyBorder="1" applyAlignment="1">
      <alignment horizontal="right" wrapText="1"/>
    </xf>
    <xf numFmtId="38" fontId="0" fillId="0" borderId="27" xfId="49" applyFill="1" applyBorder="1" applyAlignment="1">
      <alignment horizontal="right"/>
    </xf>
    <xf numFmtId="38" fontId="0" fillId="0" borderId="28" xfId="49" applyFill="1" applyBorder="1" applyAlignment="1">
      <alignment horizontal="right"/>
    </xf>
    <xf numFmtId="38" fontId="0" fillId="0" borderId="29" xfId="49" applyFill="1" applyBorder="1" applyAlignment="1">
      <alignment horizontal="right" wrapText="1"/>
    </xf>
    <xf numFmtId="38" fontId="0" fillId="0" borderId="30" xfId="49" applyFill="1" applyBorder="1" applyAlignment="1">
      <alignment horizontal="right" wrapText="1"/>
    </xf>
    <xf numFmtId="38" fontId="0" fillId="0" borderId="31" xfId="49" applyFill="1" applyBorder="1" applyAlignment="1">
      <alignment horizontal="right" wrapText="1"/>
    </xf>
    <xf numFmtId="38" fontId="0" fillId="0" borderId="32" xfId="49" applyFill="1" applyBorder="1" applyAlignment="1">
      <alignment horizontal="right"/>
    </xf>
    <xf numFmtId="38" fontId="0" fillId="0" borderId="33" xfId="49" applyFill="1" applyBorder="1" applyAlignment="1">
      <alignment horizontal="right" wrapText="1"/>
    </xf>
    <xf numFmtId="38" fontId="0" fillId="0" borderId="34" xfId="49" applyFill="1" applyBorder="1" applyAlignment="1">
      <alignment horizontal="right" wrapText="1"/>
    </xf>
    <xf numFmtId="38" fontId="0" fillId="0" borderId="35" xfId="49" applyFill="1" applyBorder="1" applyAlignment="1">
      <alignment horizontal="right" wrapText="1"/>
    </xf>
    <xf numFmtId="38" fontId="0" fillId="0" borderId="36" xfId="49" applyFill="1" applyBorder="1" applyAlignment="1">
      <alignment horizontal="right" wrapText="1"/>
    </xf>
    <xf numFmtId="38" fontId="0" fillId="0" borderId="37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39" xfId="49" applyFill="1" applyBorder="1" applyAlignment="1">
      <alignment horizontal="right" wrapText="1"/>
    </xf>
    <xf numFmtId="38" fontId="0" fillId="0" borderId="40" xfId="49" applyFill="1" applyBorder="1" applyAlignment="1">
      <alignment horizontal="right" wrapText="1"/>
    </xf>
    <xf numFmtId="38" fontId="0" fillId="0" borderId="41" xfId="49" applyFill="1" applyBorder="1" applyAlignment="1">
      <alignment horizontal="right" wrapText="1"/>
    </xf>
    <xf numFmtId="38" fontId="0" fillId="0" borderId="42" xfId="49" applyFill="1" applyBorder="1" applyAlignment="1">
      <alignment horizontal="right" wrapText="1"/>
    </xf>
    <xf numFmtId="38" fontId="0" fillId="0" borderId="43" xfId="49" applyFill="1" applyBorder="1" applyAlignment="1">
      <alignment horizontal="right" wrapText="1"/>
    </xf>
    <xf numFmtId="38" fontId="0" fillId="0" borderId="44" xfId="49" applyFill="1" applyBorder="1" applyAlignment="1">
      <alignment horizontal="right"/>
    </xf>
    <xf numFmtId="38" fontId="0" fillId="0" borderId="45" xfId="49" applyFill="1" applyBorder="1" applyAlignment="1">
      <alignment horizontal="right"/>
    </xf>
    <xf numFmtId="38" fontId="0" fillId="0" borderId="46" xfId="49" applyFill="1" applyBorder="1" applyAlignment="1">
      <alignment horizontal="right" wrapText="1"/>
    </xf>
    <xf numFmtId="38" fontId="0" fillId="0" borderId="47" xfId="49" applyFill="1" applyBorder="1" applyAlignment="1">
      <alignment horizontal="right" wrapText="1"/>
    </xf>
    <xf numFmtId="38" fontId="0" fillId="0" borderId="48" xfId="49" applyFill="1" applyBorder="1" applyAlignment="1">
      <alignment horizontal="right" wrapText="1"/>
    </xf>
    <xf numFmtId="38" fontId="0" fillId="0" borderId="49" xfId="49" applyFill="1" applyBorder="1" applyAlignment="1">
      <alignment horizontal="right" wrapText="1"/>
    </xf>
    <xf numFmtId="38" fontId="0" fillId="0" borderId="50" xfId="49" applyFill="1" applyBorder="1" applyAlignment="1">
      <alignment horizontal="right" wrapText="1"/>
    </xf>
    <xf numFmtId="38" fontId="0" fillId="0" borderId="51" xfId="49" applyFill="1" applyBorder="1" applyAlignment="1">
      <alignment horizontal="right" wrapText="1"/>
    </xf>
    <xf numFmtId="38" fontId="0" fillId="0" borderId="52" xfId="49" applyFill="1" applyBorder="1" applyAlignment="1">
      <alignment horizontal="right" wrapText="1"/>
    </xf>
    <xf numFmtId="38" fontId="0" fillId="0" borderId="53" xfId="49" applyFill="1" applyBorder="1" applyAlignment="1">
      <alignment horizontal="right" wrapText="1"/>
    </xf>
    <xf numFmtId="38" fontId="0" fillId="0" borderId="54" xfId="49" applyFill="1" applyBorder="1" applyAlignment="1">
      <alignment horizontal="right"/>
    </xf>
    <xf numFmtId="38" fontId="0" fillId="0" borderId="55" xfId="49" applyFill="1" applyBorder="1" applyAlignment="1">
      <alignment horizontal="right"/>
    </xf>
    <xf numFmtId="38" fontId="0" fillId="0" borderId="56" xfId="49" applyFill="1" applyBorder="1" applyAlignment="1">
      <alignment horizontal="right"/>
    </xf>
    <xf numFmtId="38" fontId="0" fillId="0" borderId="57" xfId="49" applyFill="1" applyBorder="1" applyAlignment="1">
      <alignment horizontal="right"/>
    </xf>
    <xf numFmtId="38" fontId="0" fillId="0" borderId="58" xfId="49" applyFill="1" applyBorder="1" applyAlignment="1">
      <alignment horizontal="right" wrapText="1"/>
    </xf>
    <xf numFmtId="38" fontId="0" fillId="0" borderId="5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9.00390625" style="4" customWidth="1"/>
    <col min="2" max="2" width="9.25390625" style="2" bestFit="1" customWidth="1"/>
    <col min="3" max="10" width="8.125" style="2" customWidth="1"/>
    <col min="11" max="16384" width="9.00390625" style="2" customWidth="1"/>
  </cols>
  <sheetData>
    <row r="1" ht="13.5">
      <c r="A1" s="1" t="s">
        <v>60</v>
      </c>
    </row>
    <row r="2" spans="1:10" ht="13.5" customHeight="1">
      <c r="A2" s="67"/>
      <c r="B2" s="69" t="s">
        <v>0</v>
      </c>
      <c r="C2" s="70"/>
      <c r="D2" s="70"/>
      <c r="E2" s="71"/>
      <c r="F2" s="71"/>
      <c r="G2" s="71"/>
      <c r="H2" s="71"/>
      <c r="I2" s="71"/>
      <c r="J2" s="72"/>
    </row>
    <row r="3" spans="1:10" ht="13.5" customHeight="1">
      <c r="A3" s="77"/>
      <c r="B3" s="67" t="s">
        <v>1</v>
      </c>
      <c r="C3" s="67" t="s">
        <v>58</v>
      </c>
      <c r="D3" s="78" t="s">
        <v>59</v>
      </c>
      <c r="E3" s="73" t="s">
        <v>61</v>
      </c>
      <c r="F3" s="67" t="s">
        <v>58</v>
      </c>
      <c r="G3" s="75" t="s">
        <v>59</v>
      </c>
      <c r="H3" s="80" t="s">
        <v>62</v>
      </c>
      <c r="I3" s="67" t="s">
        <v>58</v>
      </c>
      <c r="J3" s="67" t="s">
        <v>59</v>
      </c>
    </row>
    <row r="4" spans="1:10" s="3" customFormat="1" ht="13.5">
      <c r="A4" s="68"/>
      <c r="B4" s="68"/>
      <c r="C4" s="68"/>
      <c r="D4" s="79"/>
      <c r="E4" s="74"/>
      <c r="F4" s="68"/>
      <c r="G4" s="76"/>
      <c r="H4" s="81"/>
      <c r="I4" s="68"/>
      <c r="J4" s="68"/>
    </row>
    <row r="5" spans="1:10" ht="13.5">
      <c r="A5" s="6" t="s">
        <v>12</v>
      </c>
      <c r="B5" s="7">
        <v>853232</v>
      </c>
      <c r="C5" s="7">
        <v>673556</v>
      </c>
      <c r="D5" s="25">
        <v>136796</v>
      </c>
      <c r="E5" s="45">
        <v>325342</v>
      </c>
      <c r="F5" s="7">
        <v>263170</v>
      </c>
      <c r="G5" s="46">
        <v>59238</v>
      </c>
      <c r="H5" s="35">
        <v>487885</v>
      </c>
      <c r="I5" s="7">
        <v>405968</v>
      </c>
      <c r="J5" s="7">
        <v>77453</v>
      </c>
    </row>
    <row r="6" spans="1:10" ht="13.5">
      <c r="A6" s="6" t="s">
        <v>13</v>
      </c>
      <c r="B6" s="7">
        <f aca="true" t="shared" si="0" ref="B6:J6">SUM(B7,B8,B10,B15,B23,B29,B32,B36,B47,B54,B58)</f>
        <v>8343</v>
      </c>
      <c r="C6" s="7">
        <f t="shared" si="0"/>
        <v>5708</v>
      </c>
      <c r="D6" s="25">
        <f t="shared" si="0"/>
        <v>2635</v>
      </c>
      <c r="E6" s="45">
        <f t="shared" si="0"/>
        <v>3514</v>
      </c>
      <c r="F6" s="7">
        <f t="shared" si="0"/>
        <v>2460</v>
      </c>
      <c r="G6" s="46">
        <f t="shared" si="0"/>
        <v>1054</v>
      </c>
      <c r="H6" s="35">
        <f t="shared" si="0"/>
        <v>4829</v>
      </c>
      <c r="I6" s="7">
        <f t="shared" si="0"/>
        <v>3248</v>
      </c>
      <c r="J6" s="7">
        <f t="shared" si="0"/>
        <v>1581</v>
      </c>
    </row>
    <row r="7" spans="1:10" ht="13.5">
      <c r="A7" s="66" t="s">
        <v>64</v>
      </c>
      <c r="B7" s="8">
        <v>1338</v>
      </c>
      <c r="C7" s="8">
        <v>947</v>
      </c>
      <c r="D7" s="26">
        <v>391</v>
      </c>
      <c r="E7" s="47">
        <v>441</v>
      </c>
      <c r="F7" s="8">
        <v>323</v>
      </c>
      <c r="G7" s="48">
        <v>118</v>
      </c>
      <c r="H7" s="36">
        <v>897</v>
      </c>
      <c r="I7" s="8">
        <v>624</v>
      </c>
      <c r="J7" s="8">
        <v>273</v>
      </c>
    </row>
    <row r="8" spans="1:10" ht="13.5">
      <c r="A8" s="9" t="s">
        <v>2</v>
      </c>
      <c r="B8" s="10">
        <f aca="true" t="shared" si="1" ref="B8:J8">SUM(B9:B9)</f>
        <v>1510</v>
      </c>
      <c r="C8" s="10">
        <f t="shared" si="1"/>
        <v>713</v>
      </c>
      <c r="D8" s="27">
        <f t="shared" si="1"/>
        <v>797</v>
      </c>
      <c r="E8" s="49">
        <f t="shared" si="1"/>
        <v>683</v>
      </c>
      <c r="F8" s="10">
        <f t="shared" si="1"/>
        <v>342</v>
      </c>
      <c r="G8" s="50">
        <f t="shared" si="1"/>
        <v>341</v>
      </c>
      <c r="H8" s="37">
        <f t="shared" si="1"/>
        <v>827</v>
      </c>
      <c r="I8" s="10">
        <f t="shared" si="1"/>
        <v>371</v>
      </c>
      <c r="J8" s="10">
        <f t="shared" si="1"/>
        <v>456</v>
      </c>
    </row>
    <row r="9" spans="1:10" ht="13.5">
      <c r="A9" s="11" t="s">
        <v>14</v>
      </c>
      <c r="B9" s="12">
        <v>1510</v>
      </c>
      <c r="C9" s="12">
        <v>713</v>
      </c>
      <c r="D9" s="28">
        <v>797</v>
      </c>
      <c r="E9" s="51">
        <v>683</v>
      </c>
      <c r="F9" s="12">
        <v>342</v>
      </c>
      <c r="G9" s="52">
        <v>341</v>
      </c>
      <c r="H9" s="38">
        <v>827</v>
      </c>
      <c r="I9" s="12">
        <v>371</v>
      </c>
      <c r="J9" s="12">
        <v>456</v>
      </c>
    </row>
    <row r="10" spans="1:10" ht="13.5">
      <c r="A10" s="9" t="s">
        <v>3</v>
      </c>
      <c r="B10" s="10">
        <f aca="true" t="shared" si="2" ref="B10:J10">SUM(B11:B14)</f>
        <v>1485</v>
      </c>
      <c r="C10" s="10">
        <f t="shared" si="2"/>
        <v>827</v>
      </c>
      <c r="D10" s="27">
        <f t="shared" si="2"/>
        <v>658</v>
      </c>
      <c r="E10" s="49">
        <f t="shared" si="2"/>
        <v>668</v>
      </c>
      <c r="F10" s="10">
        <f t="shared" si="2"/>
        <v>385</v>
      </c>
      <c r="G10" s="50">
        <f t="shared" si="2"/>
        <v>283</v>
      </c>
      <c r="H10" s="37">
        <f t="shared" si="2"/>
        <v>817</v>
      </c>
      <c r="I10" s="10">
        <f t="shared" si="2"/>
        <v>442</v>
      </c>
      <c r="J10" s="10">
        <f t="shared" si="2"/>
        <v>375</v>
      </c>
    </row>
    <row r="11" spans="1:10" ht="13.5">
      <c r="A11" s="11" t="s">
        <v>15</v>
      </c>
      <c r="B11" s="12">
        <v>1060</v>
      </c>
      <c r="C11" s="12">
        <v>480</v>
      </c>
      <c r="D11" s="28">
        <v>580</v>
      </c>
      <c r="E11" s="51">
        <v>495</v>
      </c>
      <c r="F11" s="12">
        <v>235</v>
      </c>
      <c r="G11" s="52">
        <v>260</v>
      </c>
      <c r="H11" s="38">
        <v>565</v>
      </c>
      <c r="I11" s="12">
        <v>245</v>
      </c>
      <c r="J11" s="12">
        <v>320</v>
      </c>
    </row>
    <row r="12" spans="1:10" ht="13.5">
      <c r="A12" s="15" t="s">
        <v>16</v>
      </c>
      <c r="B12" s="16">
        <v>285</v>
      </c>
      <c r="C12" s="16">
        <v>212</v>
      </c>
      <c r="D12" s="29">
        <v>73</v>
      </c>
      <c r="E12" s="53">
        <v>104</v>
      </c>
      <c r="F12" s="16">
        <v>83</v>
      </c>
      <c r="G12" s="54">
        <v>21</v>
      </c>
      <c r="H12" s="39">
        <v>181</v>
      </c>
      <c r="I12" s="16">
        <v>129</v>
      </c>
      <c r="J12" s="16">
        <v>52</v>
      </c>
    </row>
    <row r="13" spans="1:10" ht="13.5">
      <c r="A13" s="15" t="s">
        <v>17</v>
      </c>
      <c r="B13" s="16">
        <v>5</v>
      </c>
      <c r="C13" s="16" t="s">
        <v>63</v>
      </c>
      <c r="D13" s="29">
        <v>5</v>
      </c>
      <c r="E13" s="53">
        <v>2</v>
      </c>
      <c r="F13" s="16" t="s">
        <v>63</v>
      </c>
      <c r="G13" s="54">
        <v>2</v>
      </c>
      <c r="H13" s="39">
        <v>3</v>
      </c>
      <c r="I13" s="16" t="s">
        <v>63</v>
      </c>
      <c r="J13" s="16">
        <v>3</v>
      </c>
    </row>
    <row r="14" spans="1:10" ht="13.5">
      <c r="A14" s="13" t="s">
        <v>18</v>
      </c>
      <c r="B14" s="14">
        <v>135</v>
      </c>
      <c r="C14" s="14">
        <v>135</v>
      </c>
      <c r="D14" s="30" t="s">
        <v>63</v>
      </c>
      <c r="E14" s="55">
        <v>67</v>
      </c>
      <c r="F14" s="14">
        <v>67</v>
      </c>
      <c r="G14" s="56" t="s">
        <v>63</v>
      </c>
      <c r="H14" s="40">
        <v>68</v>
      </c>
      <c r="I14" s="14">
        <v>68</v>
      </c>
      <c r="J14" s="14" t="s">
        <v>63</v>
      </c>
    </row>
    <row r="15" spans="1:10" ht="13.5">
      <c r="A15" s="17" t="s">
        <v>4</v>
      </c>
      <c r="B15" s="18">
        <f aca="true" t="shared" si="3" ref="B15:J15">SUM(B16:B22)</f>
        <v>403</v>
      </c>
      <c r="C15" s="18">
        <f t="shared" si="3"/>
        <v>337</v>
      </c>
      <c r="D15" s="31">
        <f t="shared" si="3"/>
        <v>66</v>
      </c>
      <c r="E15" s="57">
        <f t="shared" si="3"/>
        <v>177</v>
      </c>
      <c r="F15" s="18">
        <f t="shared" si="3"/>
        <v>152</v>
      </c>
      <c r="G15" s="58">
        <f t="shared" si="3"/>
        <v>25</v>
      </c>
      <c r="H15" s="41">
        <f t="shared" si="3"/>
        <v>226</v>
      </c>
      <c r="I15" s="18">
        <f t="shared" si="3"/>
        <v>185</v>
      </c>
      <c r="J15" s="18">
        <f t="shared" si="3"/>
        <v>41</v>
      </c>
    </row>
    <row r="16" spans="1:10" ht="13.5">
      <c r="A16" s="19" t="s">
        <v>19</v>
      </c>
      <c r="B16" s="20">
        <v>197</v>
      </c>
      <c r="C16" s="20">
        <v>191</v>
      </c>
      <c r="D16" s="32">
        <v>6</v>
      </c>
      <c r="E16" s="59">
        <v>75</v>
      </c>
      <c r="F16" s="20">
        <v>73</v>
      </c>
      <c r="G16" s="60">
        <v>2</v>
      </c>
      <c r="H16" s="42">
        <v>122</v>
      </c>
      <c r="I16" s="20">
        <v>118</v>
      </c>
      <c r="J16" s="20">
        <v>4</v>
      </c>
    </row>
    <row r="17" spans="1:10" ht="13.5">
      <c r="A17" s="15" t="s">
        <v>20</v>
      </c>
      <c r="B17" s="16">
        <v>81</v>
      </c>
      <c r="C17" s="16">
        <v>26</v>
      </c>
      <c r="D17" s="29">
        <v>55</v>
      </c>
      <c r="E17" s="53">
        <v>35</v>
      </c>
      <c r="F17" s="16">
        <v>14</v>
      </c>
      <c r="G17" s="54">
        <v>21</v>
      </c>
      <c r="H17" s="39">
        <v>46</v>
      </c>
      <c r="I17" s="16">
        <v>12</v>
      </c>
      <c r="J17" s="16">
        <v>34</v>
      </c>
    </row>
    <row r="18" spans="1:10" ht="13.5">
      <c r="A18" s="15" t="s">
        <v>21</v>
      </c>
      <c r="B18" s="16">
        <v>10</v>
      </c>
      <c r="C18" s="16">
        <v>5</v>
      </c>
      <c r="D18" s="29">
        <v>5</v>
      </c>
      <c r="E18" s="53">
        <v>4</v>
      </c>
      <c r="F18" s="16">
        <v>2</v>
      </c>
      <c r="G18" s="54">
        <v>2</v>
      </c>
      <c r="H18" s="39">
        <v>6</v>
      </c>
      <c r="I18" s="16">
        <v>3</v>
      </c>
      <c r="J18" s="16">
        <v>3</v>
      </c>
    </row>
    <row r="19" spans="1:10" ht="13.5">
      <c r="A19" s="15" t="s">
        <v>22</v>
      </c>
      <c r="B19" s="16" t="s">
        <v>63</v>
      </c>
      <c r="C19" s="16" t="s">
        <v>63</v>
      </c>
      <c r="D19" s="29" t="s">
        <v>63</v>
      </c>
      <c r="E19" s="53" t="s">
        <v>63</v>
      </c>
      <c r="F19" s="16" t="s">
        <v>63</v>
      </c>
      <c r="G19" s="54" t="s">
        <v>63</v>
      </c>
      <c r="H19" s="39" t="s">
        <v>63</v>
      </c>
      <c r="I19" s="16" t="s">
        <v>63</v>
      </c>
      <c r="J19" s="16" t="s">
        <v>63</v>
      </c>
    </row>
    <row r="20" spans="1:10" ht="13.5">
      <c r="A20" s="15" t="s">
        <v>23</v>
      </c>
      <c r="B20" s="16">
        <v>95</v>
      </c>
      <c r="C20" s="16">
        <v>95</v>
      </c>
      <c r="D20" s="29" t="s">
        <v>63</v>
      </c>
      <c r="E20" s="53">
        <v>53</v>
      </c>
      <c r="F20" s="16">
        <v>53</v>
      </c>
      <c r="G20" s="54" t="s">
        <v>63</v>
      </c>
      <c r="H20" s="39">
        <v>42</v>
      </c>
      <c r="I20" s="16">
        <v>42</v>
      </c>
      <c r="J20" s="16" t="s">
        <v>63</v>
      </c>
    </row>
    <row r="21" spans="1:10" ht="13.5">
      <c r="A21" s="15" t="s">
        <v>24</v>
      </c>
      <c r="B21" s="16">
        <v>20</v>
      </c>
      <c r="C21" s="16">
        <v>20</v>
      </c>
      <c r="D21" s="29" t="s">
        <v>63</v>
      </c>
      <c r="E21" s="53">
        <v>10</v>
      </c>
      <c r="F21" s="16">
        <v>10</v>
      </c>
      <c r="G21" s="54" t="s">
        <v>63</v>
      </c>
      <c r="H21" s="39">
        <v>10</v>
      </c>
      <c r="I21" s="16">
        <v>10</v>
      </c>
      <c r="J21" s="16" t="s">
        <v>63</v>
      </c>
    </row>
    <row r="22" spans="1:10" ht="13.5">
      <c r="A22" s="13" t="s">
        <v>25</v>
      </c>
      <c r="B22" s="14" t="s">
        <v>63</v>
      </c>
      <c r="C22" s="14" t="s">
        <v>63</v>
      </c>
      <c r="D22" s="30" t="s">
        <v>63</v>
      </c>
      <c r="E22" s="55" t="s">
        <v>63</v>
      </c>
      <c r="F22" s="14" t="s">
        <v>63</v>
      </c>
      <c r="G22" s="56" t="s">
        <v>63</v>
      </c>
      <c r="H22" s="40" t="s">
        <v>63</v>
      </c>
      <c r="I22" s="14" t="s">
        <v>63</v>
      </c>
      <c r="J22" s="14" t="s">
        <v>63</v>
      </c>
    </row>
    <row r="23" spans="1:10" ht="13.5">
      <c r="A23" s="17" t="s">
        <v>5</v>
      </c>
      <c r="B23" s="18">
        <f aca="true" t="shared" si="4" ref="B23:J23">SUM(B24:B28)</f>
        <v>423</v>
      </c>
      <c r="C23" s="18">
        <f t="shared" si="4"/>
        <v>291</v>
      </c>
      <c r="D23" s="31">
        <f t="shared" si="4"/>
        <v>132</v>
      </c>
      <c r="E23" s="57">
        <f t="shared" si="4"/>
        <v>200</v>
      </c>
      <c r="F23" s="18">
        <f t="shared" si="4"/>
        <v>146</v>
      </c>
      <c r="G23" s="58">
        <f t="shared" si="4"/>
        <v>54</v>
      </c>
      <c r="H23" s="41">
        <f t="shared" si="4"/>
        <v>223</v>
      </c>
      <c r="I23" s="18">
        <f t="shared" si="4"/>
        <v>145</v>
      </c>
      <c r="J23" s="18">
        <f t="shared" si="4"/>
        <v>78</v>
      </c>
    </row>
    <row r="24" spans="1:10" ht="13.5">
      <c r="A24" s="19" t="s">
        <v>26</v>
      </c>
      <c r="B24" s="20" t="s">
        <v>63</v>
      </c>
      <c r="C24" s="20" t="s">
        <v>63</v>
      </c>
      <c r="D24" s="32" t="s">
        <v>63</v>
      </c>
      <c r="E24" s="59" t="s">
        <v>63</v>
      </c>
      <c r="F24" s="20" t="s">
        <v>63</v>
      </c>
      <c r="G24" s="60" t="s">
        <v>63</v>
      </c>
      <c r="H24" s="42" t="s">
        <v>63</v>
      </c>
      <c r="I24" s="20" t="s">
        <v>63</v>
      </c>
      <c r="J24" s="20" t="s">
        <v>63</v>
      </c>
    </row>
    <row r="25" spans="1:10" ht="13.5">
      <c r="A25" s="15" t="s">
        <v>27</v>
      </c>
      <c r="B25" s="16" t="s">
        <v>63</v>
      </c>
      <c r="C25" s="16" t="s">
        <v>63</v>
      </c>
      <c r="D25" s="29" t="s">
        <v>63</v>
      </c>
      <c r="E25" s="53" t="s">
        <v>63</v>
      </c>
      <c r="F25" s="16" t="s">
        <v>63</v>
      </c>
      <c r="G25" s="54" t="s">
        <v>63</v>
      </c>
      <c r="H25" s="39" t="s">
        <v>63</v>
      </c>
      <c r="I25" s="16" t="s">
        <v>63</v>
      </c>
      <c r="J25" s="16" t="s">
        <v>63</v>
      </c>
    </row>
    <row r="26" spans="1:10" ht="13.5">
      <c r="A26" s="15" t="s">
        <v>28</v>
      </c>
      <c r="B26" s="16" t="s">
        <v>63</v>
      </c>
      <c r="C26" s="16" t="s">
        <v>63</v>
      </c>
      <c r="D26" s="29" t="s">
        <v>63</v>
      </c>
      <c r="E26" s="53" t="s">
        <v>63</v>
      </c>
      <c r="F26" s="16" t="s">
        <v>63</v>
      </c>
      <c r="G26" s="54" t="s">
        <v>63</v>
      </c>
      <c r="H26" s="39" t="s">
        <v>63</v>
      </c>
      <c r="I26" s="16" t="s">
        <v>63</v>
      </c>
      <c r="J26" s="16" t="s">
        <v>63</v>
      </c>
    </row>
    <row r="27" spans="1:10" ht="13.5">
      <c r="A27" s="15" t="s">
        <v>29</v>
      </c>
      <c r="B27" s="16">
        <v>295</v>
      </c>
      <c r="C27" s="16">
        <v>163</v>
      </c>
      <c r="D27" s="29">
        <v>132</v>
      </c>
      <c r="E27" s="53">
        <v>132</v>
      </c>
      <c r="F27" s="16">
        <v>78</v>
      </c>
      <c r="G27" s="54">
        <v>54</v>
      </c>
      <c r="H27" s="39">
        <v>163</v>
      </c>
      <c r="I27" s="16">
        <v>85</v>
      </c>
      <c r="J27" s="16">
        <v>78</v>
      </c>
    </row>
    <row r="28" spans="1:10" ht="13.5">
      <c r="A28" s="13" t="s">
        <v>30</v>
      </c>
      <c r="B28" s="14">
        <v>128</v>
      </c>
      <c r="C28" s="14">
        <v>128</v>
      </c>
      <c r="D28" s="30" t="s">
        <v>63</v>
      </c>
      <c r="E28" s="55">
        <v>68</v>
      </c>
      <c r="F28" s="14">
        <v>68</v>
      </c>
      <c r="G28" s="56" t="s">
        <v>63</v>
      </c>
      <c r="H28" s="40">
        <v>60</v>
      </c>
      <c r="I28" s="14">
        <v>60</v>
      </c>
      <c r="J28" s="14" t="s">
        <v>63</v>
      </c>
    </row>
    <row r="29" spans="1:10" ht="13.5">
      <c r="A29" s="17" t="s">
        <v>6</v>
      </c>
      <c r="B29" s="18">
        <f aca="true" t="shared" si="5" ref="B29:J29">SUM(B30:B31)</f>
        <v>337</v>
      </c>
      <c r="C29" s="18">
        <f t="shared" si="5"/>
        <v>293</v>
      </c>
      <c r="D29" s="31">
        <f t="shared" si="5"/>
        <v>44</v>
      </c>
      <c r="E29" s="57">
        <f t="shared" si="5"/>
        <v>146</v>
      </c>
      <c r="F29" s="18">
        <f t="shared" si="5"/>
        <v>121</v>
      </c>
      <c r="G29" s="58">
        <f t="shared" si="5"/>
        <v>25</v>
      </c>
      <c r="H29" s="41">
        <f t="shared" si="5"/>
        <v>191</v>
      </c>
      <c r="I29" s="18">
        <f t="shared" si="5"/>
        <v>172</v>
      </c>
      <c r="J29" s="18">
        <f t="shared" si="5"/>
        <v>19</v>
      </c>
    </row>
    <row r="30" spans="1:10" ht="13.5">
      <c r="A30" s="19" t="s">
        <v>31</v>
      </c>
      <c r="B30" s="20">
        <v>337</v>
      </c>
      <c r="C30" s="20">
        <v>293</v>
      </c>
      <c r="D30" s="32">
        <v>44</v>
      </c>
      <c r="E30" s="59">
        <v>146</v>
      </c>
      <c r="F30" s="20">
        <v>121</v>
      </c>
      <c r="G30" s="60">
        <v>25</v>
      </c>
      <c r="H30" s="42">
        <v>191</v>
      </c>
      <c r="I30" s="20">
        <v>172</v>
      </c>
      <c r="J30" s="20">
        <v>19</v>
      </c>
    </row>
    <row r="31" spans="1:10" ht="13.5">
      <c r="A31" s="13" t="s">
        <v>32</v>
      </c>
      <c r="B31" s="14" t="s">
        <v>63</v>
      </c>
      <c r="C31" s="14" t="s">
        <v>63</v>
      </c>
      <c r="D31" s="30" t="s">
        <v>63</v>
      </c>
      <c r="E31" s="55" t="s">
        <v>63</v>
      </c>
      <c r="F31" s="14" t="s">
        <v>63</v>
      </c>
      <c r="G31" s="56" t="s">
        <v>63</v>
      </c>
      <c r="H31" s="40" t="s">
        <v>63</v>
      </c>
      <c r="I31" s="14" t="s">
        <v>63</v>
      </c>
      <c r="J31" s="14" t="s">
        <v>63</v>
      </c>
    </row>
    <row r="32" spans="1:10" ht="13.5">
      <c r="A32" s="17" t="s">
        <v>7</v>
      </c>
      <c r="B32" s="18">
        <f aca="true" t="shared" si="6" ref="B32:J32">SUM(B33:B35)</f>
        <v>0</v>
      </c>
      <c r="C32" s="18">
        <f t="shared" si="6"/>
        <v>0</v>
      </c>
      <c r="D32" s="31">
        <f t="shared" si="6"/>
        <v>0</v>
      </c>
      <c r="E32" s="57">
        <f t="shared" si="6"/>
        <v>0</v>
      </c>
      <c r="F32" s="18">
        <f t="shared" si="6"/>
        <v>0</v>
      </c>
      <c r="G32" s="58">
        <f t="shared" si="6"/>
        <v>0</v>
      </c>
      <c r="H32" s="41">
        <f t="shared" si="6"/>
        <v>0</v>
      </c>
      <c r="I32" s="18">
        <f t="shared" si="6"/>
        <v>0</v>
      </c>
      <c r="J32" s="18">
        <f t="shared" si="6"/>
        <v>0</v>
      </c>
    </row>
    <row r="33" spans="1:10" ht="13.5">
      <c r="A33" s="11" t="s">
        <v>33</v>
      </c>
      <c r="B33" s="12" t="s">
        <v>63</v>
      </c>
      <c r="C33" s="12" t="s">
        <v>63</v>
      </c>
      <c r="D33" s="28" t="s">
        <v>63</v>
      </c>
      <c r="E33" s="51" t="s">
        <v>63</v>
      </c>
      <c r="F33" s="12" t="s">
        <v>63</v>
      </c>
      <c r="G33" s="52" t="s">
        <v>63</v>
      </c>
      <c r="H33" s="38" t="s">
        <v>63</v>
      </c>
      <c r="I33" s="12" t="s">
        <v>63</v>
      </c>
      <c r="J33" s="12" t="s">
        <v>63</v>
      </c>
    </row>
    <row r="34" spans="1:10" ht="13.5">
      <c r="A34" s="15" t="s">
        <v>34</v>
      </c>
      <c r="B34" s="16" t="s">
        <v>63</v>
      </c>
      <c r="C34" s="16" t="s">
        <v>63</v>
      </c>
      <c r="D34" s="29" t="s">
        <v>63</v>
      </c>
      <c r="E34" s="53" t="s">
        <v>63</v>
      </c>
      <c r="F34" s="16" t="s">
        <v>63</v>
      </c>
      <c r="G34" s="54" t="s">
        <v>63</v>
      </c>
      <c r="H34" s="39" t="s">
        <v>63</v>
      </c>
      <c r="I34" s="16" t="s">
        <v>63</v>
      </c>
      <c r="J34" s="16" t="s">
        <v>63</v>
      </c>
    </row>
    <row r="35" spans="1:10" ht="13.5">
      <c r="A35" s="13" t="s">
        <v>35</v>
      </c>
      <c r="B35" s="14" t="s">
        <v>63</v>
      </c>
      <c r="C35" s="14" t="s">
        <v>63</v>
      </c>
      <c r="D35" s="30" t="s">
        <v>63</v>
      </c>
      <c r="E35" s="55" t="s">
        <v>63</v>
      </c>
      <c r="F35" s="14" t="s">
        <v>63</v>
      </c>
      <c r="G35" s="56" t="s">
        <v>63</v>
      </c>
      <c r="H35" s="40" t="s">
        <v>63</v>
      </c>
      <c r="I35" s="14" t="s">
        <v>63</v>
      </c>
      <c r="J35" s="14" t="s">
        <v>63</v>
      </c>
    </row>
    <row r="36" spans="1:10" ht="13.5">
      <c r="A36" s="17" t="s">
        <v>8</v>
      </c>
      <c r="B36" s="18">
        <f aca="true" t="shared" si="7" ref="B36:J36">SUM(B37:B46)</f>
        <v>517</v>
      </c>
      <c r="C36" s="18">
        <f t="shared" si="7"/>
        <v>297</v>
      </c>
      <c r="D36" s="31">
        <f t="shared" si="7"/>
        <v>220</v>
      </c>
      <c r="E36" s="57">
        <f t="shared" si="7"/>
        <v>242</v>
      </c>
      <c r="F36" s="18">
        <f t="shared" si="7"/>
        <v>153</v>
      </c>
      <c r="G36" s="58">
        <f t="shared" si="7"/>
        <v>89</v>
      </c>
      <c r="H36" s="41">
        <f t="shared" si="7"/>
        <v>275</v>
      </c>
      <c r="I36" s="18">
        <f t="shared" si="7"/>
        <v>144</v>
      </c>
      <c r="J36" s="18">
        <f t="shared" si="7"/>
        <v>131</v>
      </c>
    </row>
    <row r="37" spans="1:10" ht="13.5">
      <c r="A37" s="11" t="s">
        <v>36</v>
      </c>
      <c r="B37" s="12">
        <v>4</v>
      </c>
      <c r="C37" s="12">
        <v>2</v>
      </c>
      <c r="D37" s="28">
        <v>2</v>
      </c>
      <c r="E37" s="51">
        <v>1</v>
      </c>
      <c r="F37" s="12" t="s">
        <v>63</v>
      </c>
      <c r="G37" s="52">
        <v>1</v>
      </c>
      <c r="H37" s="38">
        <v>3</v>
      </c>
      <c r="I37" s="12">
        <v>2</v>
      </c>
      <c r="J37" s="12">
        <v>1</v>
      </c>
    </row>
    <row r="38" spans="1:10" ht="13.5">
      <c r="A38" s="15" t="s">
        <v>37</v>
      </c>
      <c r="B38" s="16">
        <v>238</v>
      </c>
      <c r="C38" s="16">
        <v>131</v>
      </c>
      <c r="D38" s="29">
        <v>107</v>
      </c>
      <c r="E38" s="53">
        <v>114</v>
      </c>
      <c r="F38" s="16">
        <v>63</v>
      </c>
      <c r="G38" s="54">
        <v>51</v>
      </c>
      <c r="H38" s="39">
        <v>124</v>
      </c>
      <c r="I38" s="16">
        <v>68</v>
      </c>
      <c r="J38" s="16">
        <v>56</v>
      </c>
    </row>
    <row r="39" spans="1:10" ht="13.5">
      <c r="A39" s="21" t="s">
        <v>38</v>
      </c>
      <c r="B39" s="22">
        <v>15</v>
      </c>
      <c r="C39" s="22">
        <v>6</v>
      </c>
      <c r="D39" s="33">
        <v>9</v>
      </c>
      <c r="E39" s="61">
        <v>3</v>
      </c>
      <c r="F39" s="22">
        <v>2</v>
      </c>
      <c r="G39" s="62">
        <v>1</v>
      </c>
      <c r="H39" s="43">
        <v>12</v>
      </c>
      <c r="I39" s="22">
        <v>4</v>
      </c>
      <c r="J39" s="22">
        <v>8</v>
      </c>
    </row>
    <row r="40" spans="1:10" ht="13.5">
      <c r="A40" s="15" t="s">
        <v>39</v>
      </c>
      <c r="B40" s="16">
        <v>4</v>
      </c>
      <c r="C40" s="16">
        <v>3</v>
      </c>
      <c r="D40" s="29">
        <v>1</v>
      </c>
      <c r="E40" s="53">
        <v>2</v>
      </c>
      <c r="F40" s="16">
        <v>1</v>
      </c>
      <c r="G40" s="54">
        <v>1</v>
      </c>
      <c r="H40" s="39">
        <v>2</v>
      </c>
      <c r="I40" s="16">
        <v>2</v>
      </c>
      <c r="J40" s="16" t="s">
        <v>63</v>
      </c>
    </row>
    <row r="41" spans="1:10" ht="13.5">
      <c r="A41" s="15" t="s">
        <v>40</v>
      </c>
      <c r="B41" s="16" t="s">
        <v>63</v>
      </c>
      <c r="C41" s="16" t="s">
        <v>63</v>
      </c>
      <c r="D41" s="29" t="s">
        <v>63</v>
      </c>
      <c r="E41" s="53" t="s">
        <v>63</v>
      </c>
      <c r="F41" s="16" t="s">
        <v>63</v>
      </c>
      <c r="G41" s="54" t="s">
        <v>63</v>
      </c>
      <c r="H41" s="39" t="s">
        <v>63</v>
      </c>
      <c r="I41" s="16" t="s">
        <v>63</v>
      </c>
      <c r="J41" s="16" t="s">
        <v>63</v>
      </c>
    </row>
    <row r="42" spans="1:10" ht="13.5">
      <c r="A42" s="15" t="s">
        <v>41</v>
      </c>
      <c r="B42" s="16">
        <v>7</v>
      </c>
      <c r="C42" s="16">
        <v>7</v>
      </c>
      <c r="D42" s="29" t="s">
        <v>63</v>
      </c>
      <c r="E42" s="53">
        <v>4</v>
      </c>
      <c r="F42" s="16">
        <v>4</v>
      </c>
      <c r="G42" s="54" t="s">
        <v>63</v>
      </c>
      <c r="H42" s="39">
        <v>3</v>
      </c>
      <c r="I42" s="16">
        <v>3</v>
      </c>
      <c r="J42" s="16" t="s">
        <v>63</v>
      </c>
    </row>
    <row r="43" spans="1:10" ht="13.5">
      <c r="A43" s="21" t="s">
        <v>42</v>
      </c>
      <c r="B43" s="22" t="s">
        <v>63</v>
      </c>
      <c r="C43" s="22" t="s">
        <v>63</v>
      </c>
      <c r="D43" s="33" t="s">
        <v>63</v>
      </c>
      <c r="E43" s="61" t="s">
        <v>63</v>
      </c>
      <c r="F43" s="22" t="s">
        <v>63</v>
      </c>
      <c r="G43" s="62" t="s">
        <v>63</v>
      </c>
      <c r="H43" s="43" t="s">
        <v>63</v>
      </c>
      <c r="I43" s="22" t="s">
        <v>63</v>
      </c>
      <c r="J43" s="22" t="s">
        <v>63</v>
      </c>
    </row>
    <row r="44" spans="1:10" ht="13.5">
      <c r="A44" s="15" t="s">
        <v>43</v>
      </c>
      <c r="B44" s="16">
        <v>149</v>
      </c>
      <c r="C44" s="16">
        <v>65</v>
      </c>
      <c r="D44" s="29">
        <v>84</v>
      </c>
      <c r="E44" s="53">
        <v>70</v>
      </c>
      <c r="F44" s="16">
        <v>40</v>
      </c>
      <c r="G44" s="54">
        <v>30</v>
      </c>
      <c r="H44" s="39">
        <v>79</v>
      </c>
      <c r="I44" s="16">
        <v>25</v>
      </c>
      <c r="J44" s="16">
        <v>54</v>
      </c>
    </row>
    <row r="45" spans="1:10" ht="13.5">
      <c r="A45" s="15" t="s">
        <v>44</v>
      </c>
      <c r="B45" s="16" t="s">
        <v>63</v>
      </c>
      <c r="C45" s="16" t="s">
        <v>63</v>
      </c>
      <c r="D45" s="29" t="s">
        <v>63</v>
      </c>
      <c r="E45" s="53" t="s">
        <v>63</v>
      </c>
      <c r="F45" s="16" t="s">
        <v>63</v>
      </c>
      <c r="G45" s="54" t="s">
        <v>63</v>
      </c>
      <c r="H45" s="39" t="s">
        <v>63</v>
      </c>
      <c r="I45" s="16" t="s">
        <v>63</v>
      </c>
      <c r="J45" s="16" t="s">
        <v>63</v>
      </c>
    </row>
    <row r="46" spans="1:10" ht="13.5">
      <c r="A46" s="13" t="s">
        <v>45</v>
      </c>
      <c r="B46" s="14">
        <v>100</v>
      </c>
      <c r="C46" s="14">
        <v>83</v>
      </c>
      <c r="D46" s="30">
        <v>17</v>
      </c>
      <c r="E46" s="55">
        <v>48</v>
      </c>
      <c r="F46" s="14">
        <v>43</v>
      </c>
      <c r="G46" s="56">
        <v>5</v>
      </c>
      <c r="H46" s="40">
        <v>52</v>
      </c>
      <c r="I46" s="14">
        <v>40</v>
      </c>
      <c r="J46" s="14">
        <v>12</v>
      </c>
    </row>
    <row r="47" spans="1:10" ht="13.5">
      <c r="A47" s="17" t="s">
        <v>9</v>
      </c>
      <c r="B47" s="18">
        <f aca="true" t="shared" si="8" ref="B47:J47">SUM(B48:B53)</f>
        <v>760</v>
      </c>
      <c r="C47" s="18">
        <f t="shared" si="8"/>
        <v>536</v>
      </c>
      <c r="D47" s="31">
        <f t="shared" si="8"/>
        <v>224</v>
      </c>
      <c r="E47" s="57">
        <f t="shared" si="8"/>
        <v>276</v>
      </c>
      <c r="F47" s="18">
        <f t="shared" si="8"/>
        <v>211</v>
      </c>
      <c r="G47" s="58">
        <f t="shared" si="8"/>
        <v>65</v>
      </c>
      <c r="H47" s="41">
        <f t="shared" si="8"/>
        <v>484</v>
      </c>
      <c r="I47" s="18">
        <f t="shared" si="8"/>
        <v>325</v>
      </c>
      <c r="J47" s="18">
        <f t="shared" si="8"/>
        <v>159</v>
      </c>
    </row>
    <row r="48" spans="1:10" ht="13.5">
      <c r="A48" s="11" t="s">
        <v>46</v>
      </c>
      <c r="B48" s="12">
        <v>600</v>
      </c>
      <c r="C48" s="12">
        <v>380</v>
      </c>
      <c r="D48" s="28">
        <v>220</v>
      </c>
      <c r="E48" s="51">
        <v>174</v>
      </c>
      <c r="F48" s="12">
        <v>111</v>
      </c>
      <c r="G48" s="52">
        <v>63</v>
      </c>
      <c r="H48" s="38">
        <v>426</v>
      </c>
      <c r="I48" s="12">
        <v>269</v>
      </c>
      <c r="J48" s="12">
        <v>157</v>
      </c>
    </row>
    <row r="49" spans="1:10" ht="13.5">
      <c r="A49" s="15" t="s">
        <v>47</v>
      </c>
      <c r="B49" s="16" t="s">
        <v>63</v>
      </c>
      <c r="C49" s="16" t="s">
        <v>63</v>
      </c>
      <c r="D49" s="29" t="s">
        <v>63</v>
      </c>
      <c r="E49" s="53" t="s">
        <v>63</v>
      </c>
      <c r="F49" s="16" t="s">
        <v>63</v>
      </c>
      <c r="G49" s="54" t="s">
        <v>63</v>
      </c>
      <c r="H49" s="39" t="s">
        <v>63</v>
      </c>
      <c r="I49" s="16" t="s">
        <v>63</v>
      </c>
      <c r="J49" s="16" t="s">
        <v>63</v>
      </c>
    </row>
    <row r="50" spans="1:10" ht="13.5">
      <c r="A50" s="15" t="s">
        <v>48</v>
      </c>
      <c r="B50" s="16" t="s">
        <v>63</v>
      </c>
      <c r="C50" s="16" t="s">
        <v>63</v>
      </c>
      <c r="D50" s="29" t="s">
        <v>63</v>
      </c>
      <c r="E50" s="53" t="s">
        <v>63</v>
      </c>
      <c r="F50" s="16" t="s">
        <v>63</v>
      </c>
      <c r="G50" s="54" t="s">
        <v>63</v>
      </c>
      <c r="H50" s="39" t="s">
        <v>63</v>
      </c>
      <c r="I50" s="16" t="s">
        <v>63</v>
      </c>
      <c r="J50" s="16" t="s">
        <v>63</v>
      </c>
    </row>
    <row r="51" spans="1:10" ht="13.5">
      <c r="A51" s="15" t="s">
        <v>49</v>
      </c>
      <c r="B51" s="16">
        <v>9</v>
      </c>
      <c r="C51" s="16">
        <v>5</v>
      </c>
      <c r="D51" s="29">
        <v>4</v>
      </c>
      <c r="E51" s="53">
        <v>4</v>
      </c>
      <c r="F51" s="16">
        <v>2</v>
      </c>
      <c r="G51" s="54">
        <v>2</v>
      </c>
      <c r="H51" s="39">
        <v>5</v>
      </c>
      <c r="I51" s="16">
        <v>3</v>
      </c>
      <c r="J51" s="16">
        <v>2</v>
      </c>
    </row>
    <row r="52" spans="1:10" ht="13.5">
      <c r="A52" s="15" t="s">
        <v>50</v>
      </c>
      <c r="B52" s="16" t="s">
        <v>63</v>
      </c>
      <c r="C52" s="16" t="s">
        <v>63</v>
      </c>
      <c r="D52" s="29" t="s">
        <v>63</v>
      </c>
      <c r="E52" s="53" t="s">
        <v>63</v>
      </c>
      <c r="F52" s="16" t="s">
        <v>63</v>
      </c>
      <c r="G52" s="54" t="s">
        <v>63</v>
      </c>
      <c r="H52" s="39" t="s">
        <v>63</v>
      </c>
      <c r="I52" s="16" t="s">
        <v>63</v>
      </c>
      <c r="J52" s="16" t="s">
        <v>63</v>
      </c>
    </row>
    <row r="53" spans="1:10" ht="13.5">
      <c r="A53" s="13" t="s">
        <v>51</v>
      </c>
      <c r="B53" s="14">
        <v>151</v>
      </c>
      <c r="C53" s="14">
        <v>151</v>
      </c>
      <c r="D53" s="30" t="s">
        <v>63</v>
      </c>
      <c r="E53" s="55">
        <v>98</v>
      </c>
      <c r="F53" s="14">
        <v>98</v>
      </c>
      <c r="G53" s="56" t="s">
        <v>63</v>
      </c>
      <c r="H53" s="40">
        <v>53</v>
      </c>
      <c r="I53" s="14">
        <v>53</v>
      </c>
      <c r="J53" s="14" t="s">
        <v>63</v>
      </c>
    </row>
    <row r="54" spans="1:10" ht="13.5">
      <c r="A54" s="9" t="s">
        <v>10</v>
      </c>
      <c r="B54" s="10">
        <f aca="true" t="shared" si="9" ref="B54:J54">SUM(B55:B57)</f>
        <v>261</v>
      </c>
      <c r="C54" s="10">
        <f t="shared" si="9"/>
        <v>238</v>
      </c>
      <c r="D54" s="27">
        <f t="shared" si="9"/>
        <v>23</v>
      </c>
      <c r="E54" s="49">
        <f t="shared" si="9"/>
        <v>86</v>
      </c>
      <c r="F54" s="10">
        <f t="shared" si="9"/>
        <v>73</v>
      </c>
      <c r="G54" s="50">
        <f t="shared" si="9"/>
        <v>13</v>
      </c>
      <c r="H54" s="37">
        <f t="shared" si="9"/>
        <v>175</v>
      </c>
      <c r="I54" s="10">
        <f t="shared" si="9"/>
        <v>165</v>
      </c>
      <c r="J54" s="10">
        <f t="shared" si="9"/>
        <v>10</v>
      </c>
    </row>
    <row r="55" spans="1:10" ht="13.5">
      <c r="A55" s="11" t="s">
        <v>52</v>
      </c>
      <c r="B55" s="12">
        <v>160</v>
      </c>
      <c r="C55" s="12">
        <v>138</v>
      </c>
      <c r="D55" s="28">
        <v>22</v>
      </c>
      <c r="E55" s="51">
        <v>37</v>
      </c>
      <c r="F55" s="12">
        <v>25</v>
      </c>
      <c r="G55" s="52">
        <v>12</v>
      </c>
      <c r="H55" s="38">
        <v>123</v>
      </c>
      <c r="I55" s="12">
        <v>113</v>
      </c>
      <c r="J55" s="12">
        <v>10</v>
      </c>
    </row>
    <row r="56" spans="1:10" ht="13.5">
      <c r="A56" s="15" t="s">
        <v>53</v>
      </c>
      <c r="B56" s="16" t="s">
        <v>63</v>
      </c>
      <c r="C56" s="16" t="s">
        <v>63</v>
      </c>
      <c r="D56" s="29" t="s">
        <v>63</v>
      </c>
      <c r="E56" s="53" t="s">
        <v>63</v>
      </c>
      <c r="F56" s="16" t="s">
        <v>63</v>
      </c>
      <c r="G56" s="54" t="s">
        <v>63</v>
      </c>
      <c r="H56" s="39" t="s">
        <v>63</v>
      </c>
      <c r="I56" s="16" t="s">
        <v>63</v>
      </c>
      <c r="J56" s="16" t="s">
        <v>63</v>
      </c>
    </row>
    <row r="57" spans="1:10" ht="13.5">
      <c r="A57" s="13" t="s">
        <v>54</v>
      </c>
      <c r="B57" s="14">
        <v>101</v>
      </c>
      <c r="C57" s="14">
        <v>100</v>
      </c>
      <c r="D57" s="30">
        <v>1</v>
      </c>
      <c r="E57" s="55">
        <v>49</v>
      </c>
      <c r="F57" s="14">
        <v>48</v>
      </c>
      <c r="G57" s="56">
        <v>1</v>
      </c>
      <c r="H57" s="40">
        <v>52</v>
      </c>
      <c r="I57" s="14">
        <v>52</v>
      </c>
      <c r="J57" s="14" t="s">
        <v>63</v>
      </c>
    </row>
    <row r="58" spans="1:10" ht="13.5">
      <c r="A58" s="17" t="s">
        <v>11</v>
      </c>
      <c r="B58" s="18">
        <f aca="true" t="shared" si="10" ref="B58:J58">SUM(B59:B61)</f>
        <v>1309</v>
      </c>
      <c r="C58" s="18">
        <f t="shared" si="10"/>
        <v>1229</v>
      </c>
      <c r="D58" s="31">
        <f t="shared" si="10"/>
        <v>80</v>
      </c>
      <c r="E58" s="57">
        <f t="shared" si="10"/>
        <v>595</v>
      </c>
      <c r="F58" s="18">
        <f t="shared" si="10"/>
        <v>554</v>
      </c>
      <c r="G58" s="58">
        <f t="shared" si="10"/>
        <v>41</v>
      </c>
      <c r="H58" s="41">
        <f t="shared" si="10"/>
        <v>714</v>
      </c>
      <c r="I58" s="18">
        <f t="shared" si="10"/>
        <v>675</v>
      </c>
      <c r="J58" s="18">
        <f t="shared" si="10"/>
        <v>39</v>
      </c>
    </row>
    <row r="59" spans="1:10" ht="13.5">
      <c r="A59" s="11" t="s">
        <v>55</v>
      </c>
      <c r="B59" s="12">
        <v>25</v>
      </c>
      <c r="C59" s="12">
        <v>11</v>
      </c>
      <c r="D59" s="28">
        <v>14</v>
      </c>
      <c r="E59" s="51">
        <v>8</v>
      </c>
      <c r="F59" s="12">
        <v>3</v>
      </c>
      <c r="G59" s="52">
        <v>5</v>
      </c>
      <c r="H59" s="38">
        <v>17</v>
      </c>
      <c r="I59" s="12">
        <v>8</v>
      </c>
      <c r="J59" s="12">
        <v>9</v>
      </c>
    </row>
    <row r="60" spans="1:10" ht="13.5">
      <c r="A60" s="15" t="s">
        <v>56</v>
      </c>
      <c r="B60" s="16">
        <v>1198</v>
      </c>
      <c r="C60" s="16">
        <v>1132</v>
      </c>
      <c r="D60" s="29">
        <v>66</v>
      </c>
      <c r="E60" s="53">
        <v>542</v>
      </c>
      <c r="F60" s="16">
        <v>506</v>
      </c>
      <c r="G60" s="54">
        <v>36</v>
      </c>
      <c r="H60" s="39">
        <v>656</v>
      </c>
      <c r="I60" s="16">
        <v>626</v>
      </c>
      <c r="J60" s="16">
        <v>30</v>
      </c>
    </row>
    <row r="61" spans="1:10" ht="13.5">
      <c r="A61" s="23" t="s">
        <v>57</v>
      </c>
      <c r="B61" s="24">
        <v>86</v>
      </c>
      <c r="C61" s="24">
        <v>86</v>
      </c>
      <c r="D61" s="34" t="s">
        <v>63</v>
      </c>
      <c r="E61" s="63">
        <v>45</v>
      </c>
      <c r="F61" s="24">
        <v>45</v>
      </c>
      <c r="G61" s="64" t="s">
        <v>63</v>
      </c>
      <c r="H61" s="44">
        <v>41</v>
      </c>
      <c r="I61" s="24">
        <v>41</v>
      </c>
      <c r="J61" s="24" t="s">
        <v>63</v>
      </c>
    </row>
    <row r="62" spans="4:10" ht="13.5">
      <c r="D62" s="5"/>
      <c r="G62" s="5"/>
      <c r="J62" s="65" t="s">
        <v>65</v>
      </c>
    </row>
  </sheetData>
  <sheetProtection/>
  <mergeCells count="11">
    <mergeCell ref="A2:A4"/>
    <mergeCell ref="C3:C4"/>
    <mergeCell ref="D3:D4"/>
    <mergeCell ref="B3:B4"/>
    <mergeCell ref="H3:H4"/>
    <mergeCell ref="I3:I4"/>
    <mergeCell ref="J3:J4"/>
    <mergeCell ref="B2:J2"/>
    <mergeCell ref="E3:E4"/>
    <mergeCell ref="F3:F4"/>
    <mergeCell ref="G3:G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2013-02-28T05:04:44Z</cp:lastPrinted>
  <dcterms:created xsi:type="dcterms:W3CDTF">2006-01-06T04:02:56Z</dcterms:created>
  <dcterms:modified xsi:type="dcterms:W3CDTF">2018-09-17T23:22:33Z</dcterms:modified>
  <cp:category/>
  <cp:version/>
  <cp:contentType/>
  <cp:contentStatus/>
</cp:coreProperties>
</file>