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145" activeTab="0"/>
  </bookViews>
  <sheets>
    <sheet name="第１表 死亡数・死亡率（保健所・年次別）" sheetId="1" r:id="rId1"/>
  </sheets>
  <externalReferences>
    <externalReference r:id="rId4"/>
  </externalReferences>
  <definedNames>
    <definedName name="_xlnm.Print_Area" localSheetId="0">'第１表 死亡数・死亡率（保健所・年次別）'!$B$1:$Z$36</definedName>
  </definedNames>
  <calcPr fullCalcOnLoad="1"/>
</workbook>
</file>

<file path=xl/sharedStrings.xml><?xml version="1.0" encoding="utf-8"?>
<sst xmlns="http://schemas.openxmlformats.org/spreadsheetml/2006/main" count="229" uniqueCount="61">
  <si>
    <t>区分</t>
  </si>
  <si>
    <t>保健所</t>
  </si>
  <si>
    <t>県　計</t>
  </si>
  <si>
    <t>熊本市</t>
  </si>
  <si>
    <t>中　央</t>
  </si>
  <si>
    <t>玉　名</t>
  </si>
  <si>
    <t>有　明</t>
  </si>
  <si>
    <t>荒　尾</t>
  </si>
  <si>
    <t>山　鹿</t>
  </si>
  <si>
    <t>菊　池</t>
  </si>
  <si>
    <t>　</t>
  </si>
  <si>
    <t>阿　蘇</t>
  </si>
  <si>
    <t>御　船</t>
  </si>
  <si>
    <t>数</t>
  </si>
  <si>
    <t>松　橋</t>
  </si>
  <si>
    <t>宇　城</t>
  </si>
  <si>
    <t>宇　土</t>
  </si>
  <si>
    <t>八　代</t>
  </si>
  <si>
    <t>(人)</t>
  </si>
  <si>
    <t>水　俣</t>
  </si>
  <si>
    <t>人　吉</t>
  </si>
  <si>
    <t>本　渡</t>
  </si>
  <si>
    <t>天　草</t>
  </si>
  <si>
    <t>牛　深</t>
  </si>
  <si>
    <t>率</t>
  </si>
  <si>
    <t>（</t>
  </si>
  <si>
    <t>人</t>
  </si>
  <si>
    <t>口</t>
  </si>
  <si>
    <t>千</t>
  </si>
  <si>
    <t>対</t>
  </si>
  <si>
    <t>）</t>
  </si>
  <si>
    <t>死</t>
  </si>
  <si>
    <t>亡</t>
  </si>
  <si>
    <t>第１表　死亡数・死亡率（人口千対）、保健所・年次別</t>
  </si>
  <si>
    <t>13年</t>
  </si>
  <si>
    <t>16年</t>
  </si>
  <si>
    <t>17年</t>
  </si>
  <si>
    <t>・</t>
  </si>
  <si>
    <t>昭和
40年</t>
  </si>
  <si>
    <t>45年</t>
  </si>
  <si>
    <t>50年</t>
  </si>
  <si>
    <t>55年</t>
  </si>
  <si>
    <t>60年</t>
  </si>
  <si>
    <t>平成
２年</t>
  </si>
  <si>
    <t>７年</t>
  </si>
  <si>
    <t>12年</t>
  </si>
  <si>
    <t>14年</t>
  </si>
  <si>
    <t>15年</t>
  </si>
  <si>
    <t>・</t>
  </si>
  <si>
    <t>注）昭和４０、４５年は概数のため他の表の県計と一致しない。</t>
  </si>
  <si>
    <t>18年</t>
  </si>
  <si>
    <t>19年</t>
  </si>
  <si>
    <t>20年</t>
  </si>
  <si>
    <t>21年</t>
  </si>
  <si>
    <t>22年</t>
  </si>
  <si>
    <t>23年</t>
  </si>
  <si>
    <t>24年</t>
  </si>
  <si>
    <t>25年</t>
  </si>
  <si>
    <t>平成26年</t>
  </si>
  <si>
    <t>26年</t>
  </si>
  <si>
    <t>注）率算出に用いた人口は、「平成26年版熊本県の人口（県地域振興局統計調査課）」。</t>
  </si>
</sst>
</file>

<file path=xl/styles.xml><?xml version="1.0" encoding="utf-8"?>
<styleSheet xmlns="http://schemas.openxmlformats.org/spreadsheetml/2006/main">
  <numFmts count="6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0_ ;_ * \-#,##0.00_ ;_ * &quot;-&quot;_ ;_ @_ "/>
    <numFmt numFmtId="178" formatCode="#,##0.0;[Red]\-#,##0.0"/>
    <numFmt numFmtId="179" formatCode="0.00000"/>
    <numFmt numFmtId="180" formatCode="0.0000"/>
    <numFmt numFmtId="181" formatCode="0.000"/>
    <numFmt numFmtId="182" formatCode="0.0"/>
    <numFmt numFmtId="183" formatCode="0.000000"/>
    <numFmt numFmtId="184" formatCode="0.0_ "/>
    <numFmt numFmtId="185" formatCode="0.0_);\(0.0\)"/>
    <numFmt numFmtId="186" formatCode="0;&quot;△ &quot;0"/>
    <numFmt numFmtId="187" formatCode="0.0;&quot;△ &quot;0.0"/>
    <numFmt numFmtId="188" formatCode="#,##0.0_);[Red]\(#,##0.0\)"/>
    <numFmt numFmtId="189" formatCode="#,##0_);[Red]\(#,##0\)"/>
    <numFmt numFmtId="190" formatCode="0.0_);[Red]\(0.0\)"/>
    <numFmt numFmtId="191" formatCode="0.00_);[Red]\(0.00\)"/>
    <numFmt numFmtId="192" formatCode="0.00_ "/>
    <numFmt numFmtId="193" formatCode="##"/>
    <numFmt numFmtId="194" formatCode="0.0000000"/>
    <numFmt numFmtId="195" formatCode="0.00000000"/>
    <numFmt numFmtId="196" formatCode="_ * #,##0.0_ ;_ * \-#,##0_ ;_ * &quot;-&quot;_ ;_ @_ "/>
    <numFmt numFmtId="197" formatCode="0.0%"/>
    <numFmt numFmtId="198" formatCode="#,##0;#,##0"/>
    <numFmt numFmtId="199" formatCode="\-0;0"/>
    <numFmt numFmtId="200" formatCode="\+0"/>
    <numFmt numFmtId="201" formatCode="\+0.0"/>
    <numFmt numFmtId="202" formatCode="#,##0.0_ ;[Red]\-#,##0.0\ "/>
    <numFmt numFmtId="203" formatCode="#,##0.000;[Red]\-#,##0.000"/>
    <numFmt numFmtId="204" formatCode="#,##0.0000;[Red]\-#,##0.0000"/>
    <numFmt numFmtId="205" formatCode="\-#,##0;#,##0"/>
    <numFmt numFmtId="206" formatCode="0_);[Red]\(0\)"/>
    <numFmt numFmtId="207" formatCode="#,##0.00000;[Red]\-#,##0.00000"/>
    <numFmt numFmtId="208" formatCode="#,##0_ ;[Red]\-#,##0\ "/>
    <numFmt numFmtId="209" formatCode="0_ "/>
    <numFmt numFmtId="210" formatCode="[&lt;=999]000;000\-00"/>
    <numFmt numFmtId="211" formatCode="##0.0"/>
    <numFmt numFmtId="212" formatCode="mm&quot;分&quot;ss&quot;秒&quot;"/>
    <numFmt numFmtId="213" formatCode="#,##0_ "/>
    <numFmt numFmtId="214" formatCode="h&quot;時間&quot;mm&quot;分&quot;ss&quot;秒&quot;"/>
    <numFmt numFmtId="215" formatCode="d&quot;日&quot;h&quot;時間&quot;mm&quot;分&quot;ss&quot;秒&quot;"/>
    <numFmt numFmtId="216" formatCode="_ * #,##0.0_ ;_ * \-#,##0.0_ ;_ * &quot;-&quot;?_ ;_ @_ "/>
    <numFmt numFmtId="217" formatCode="#,##0.0"/>
    <numFmt numFmtId="218" formatCode="&quot;¥&quot;#,##0.00;[Red]\-&quot;¥&quot;#,##0.00"/>
    <numFmt numFmtId="219" formatCode="&quot;¥&quot;#,##0;[Red]\-&quot;¥&quot;#,##0"/>
    <numFmt numFmtId="220" formatCode="###\ ###\ 000\ "/>
    <numFmt numFmtId="221" formatCode="#\ ###\ ###"/>
    <numFmt numFmtId="222" formatCode="#,##0;&quot;△ &quot;#,##0"/>
    <numFmt numFmtId="223" formatCode="0.00;&quot;△ &quot;0.00"/>
    <numFmt numFmtId="224" formatCode="_ * #,##0.0_ ;_ * \-#,##0.0_ ;_ * &quot;-&quot;??_ ;_ @_ "/>
    <numFmt numFmtId="225" formatCode="#,##0.0_ "/>
    <numFmt numFmtId="226" formatCode="#,##0_);\(#,##0\)"/>
    <numFmt numFmtId="227" formatCode="#,##0.0;&quot;△ &quot;#,##0.0"/>
    <numFmt numFmtId="228" formatCode="0;[Red]0"/>
    <numFmt numFmtId="229" formatCode="&quot;Yes&quot;;&quot;Yes&quot;;&quot;No&quot;"/>
    <numFmt numFmtId="230" formatCode="&quot;True&quot;;&quot;True&quot;;&quot;False&quot;"/>
    <numFmt numFmtId="231" formatCode="&quot;On&quot;;&quot;On&quot;;&quot;Off&quot;"/>
    <numFmt numFmtId="232" formatCode="[$€-2]\ #,##0.00_);[Red]\([$€-2]\ #,##0.00\)"/>
  </numFmts>
  <fonts count="43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ＭＳ ゴシック"/>
      <family val="3"/>
    </font>
    <font>
      <b/>
      <sz val="14"/>
      <name val="ＭＳ ゴシック"/>
      <family val="3"/>
    </font>
    <font>
      <sz val="6"/>
      <name val="明朝"/>
      <family val="3"/>
    </font>
    <font>
      <u val="single"/>
      <sz val="8.25"/>
      <color indexed="12"/>
      <name val="明朝"/>
      <family val="1"/>
    </font>
    <font>
      <u val="single"/>
      <sz val="8.25"/>
      <color indexed="36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5" fillId="0" borderId="0" xfId="61" applyFont="1" applyBorder="1" applyAlignment="1">
      <alignment vertical="center"/>
      <protection/>
    </xf>
    <xf numFmtId="0" fontId="4" fillId="0" borderId="0" xfId="61" applyFont="1" applyAlignment="1">
      <alignment vertical="center"/>
      <protection/>
    </xf>
    <xf numFmtId="0" fontId="4" fillId="0" borderId="0" xfId="61" applyFont="1">
      <alignment/>
      <protection/>
    </xf>
    <xf numFmtId="0" fontId="4" fillId="0" borderId="10" xfId="61" applyFont="1" applyBorder="1" applyAlignment="1">
      <alignment horizontal="center" vertical="center"/>
      <protection/>
    </xf>
    <xf numFmtId="0" fontId="4" fillId="0" borderId="11" xfId="61" applyFont="1" applyBorder="1" applyAlignment="1">
      <alignment horizontal="center" vertical="center"/>
      <protection/>
    </xf>
    <xf numFmtId="0" fontId="4" fillId="0" borderId="11" xfId="61" applyFont="1" applyBorder="1" applyAlignment="1">
      <alignment horizontal="center" vertical="center" wrapText="1"/>
      <protection/>
    </xf>
    <xf numFmtId="0" fontId="4" fillId="0" borderId="12" xfId="61" applyFont="1" applyBorder="1" applyAlignment="1">
      <alignment horizontal="center" vertical="center"/>
      <protection/>
    </xf>
    <xf numFmtId="0" fontId="4" fillId="0" borderId="13" xfId="61" applyFont="1" applyBorder="1" applyAlignment="1">
      <alignment horizontal="center" vertical="center"/>
      <protection/>
    </xf>
    <xf numFmtId="0" fontId="4" fillId="0" borderId="14" xfId="61" applyFont="1" applyBorder="1" applyAlignment="1">
      <alignment horizontal="center" vertical="center"/>
      <protection/>
    </xf>
    <xf numFmtId="0" fontId="4" fillId="0" borderId="0" xfId="61" applyFont="1" applyAlignment="1">
      <alignment horizontal="center"/>
      <protection/>
    </xf>
    <xf numFmtId="0" fontId="4" fillId="0" borderId="15" xfId="61" applyFont="1" applyBorder="1" applyAlignment="1">
      <alignment vertical="center"/>
      <protection/>
    </xf>
    <xf numFmtId="0" fontId="4" fillId="0" borderId="16" xfId="61" applyFont="1" applyBorder="1" applyAlignment="1">
      <alignment horizontal="centerContinuous" vertical="center"/>
      <protection/>
    </xf>
    <xf numFmtId="222" fontId="4" fillId="0" borderId="16" xfId="61" applyNumberFormat="1" applyFont="1" applyBorder="1" applyAlignment="1">
      <alignment horizontal="right" vertical="center"/>
      <protection/>
    </xf>
    <xf numFmtId="222" fontId="4" fillId="0" borderId="0" xfId="61" applyNumberFormat="1" applyFont="1" applyBorder="1" applyAlignment="1">
      <alignment horizontal="right" vertical="center"/>
      <protection/>
    </xf>
    <xf numFmtId="0" fontId="4" fillId="0" borderId="17" xfId="61" applyFont="1" applyBorder="1" applyAlignment="1">
      <alignment horizontal="centerContinuous" vertical="center"/>
      <protection/>
    </xf>
    <xf numFmtId="222" fontId="4" fillId="0" borderId="18" xfId="61" applyNumberFormat="1" applyFont="1" applyBorder="1" applyAlignment="1">
      <alignment horizontal="right" vertical="center"/>
      <protection/>
    </xf>
    <xf numFmtId="222" fontId="4" fillId="0" borderId="19" xfId="61" applyNumberFormat="1" applyFont="1" applyBorder="1" applyAlignment="1">
      <alignment horizontal="right" vertical="center"/>
      <protection/>
    </xf>
    <xf numFmtId="38" fontId="4" fillId="0" borderId="19" xfId="49" applyFont="1" applyBorder="1" applyAlignment="1">
      <alignment horizontal="right" vertical="center"/>
    </xf>
    <xf numFmtId="189" fontId="4" fillId="0" borderId="19" xfId="61" applyNumberFormat="1" applyFont="1" applyBorder="1" applyAlignment="1">
      <alignment horizontal="right" vertical="center"/>
      <protection/>
    </xf>
    <xf numFmtId="0" fontId="4" fillId="0" borderId="20" xfId="61" applyFont="1" applyBorder="1" applyAlignment="1">
      <alignment horizontal="centerContinuous" vertical="center"/>
      <protection/>
    </xf>
    <xf numFmtId="213" fontId="4" fillId="0" borderId="19" xfId="61" applyNumberFormat="1" applyFont="1" applyBorder="1" applyAlignment="1">
      <alignment horizontal="right" vertical="center"/>
      <protection/>
    </xf>
    <xf numFmtId="41" fontId="4" fillId="0" borderId="0" xfId="61" applyNumberFormat="1" applyFont="1" applyBorder="1" applyAlignment="1">
      <alignment horizontal="center" vertical="center"/>
      <protection/>
    </xf>
    <xf numFmtId="0" fontId="4" fillId="0" borderId="20" xfId="61" applyFont="1" applyBorder="1" applyAlignment="1">
      <alignment horizontal="center" vertical="center"/>
      <protection/>
    </xf>
    <xf numFmtId="222" fontId="4" fillId="0" borderId="19" xfId="61" applyNumberFormat="1" applyFont="1" applyBorder="1" applyAlignment="1">
      <alignment horizontal="center" vertical="center"/>
      <protection/>
    </xf>
    <xf numFmtId="38" fontId="4" fillId="0" borderId="19" xfId="49" applyFont="1" applyBorder="1" applyAlignment="1">
      <alignment horizontal="center" vertical="center"/>
    </xf>
    <xf numFmtId="187" fontId="4" fillId="0" borderId="19" xfId="61" applyNumberFormat="1" applyFont="1" applyBorder="1" applyAlignment="1">
      <alignment horizontal="center" vertical="center"/>
      <protection/>
    </xf>
    <xf numFmtId="0" fontId="4" fillId="0" borderId="15" xfId="61" applyFont="1" applyBorder="1" applyAlignment="1">
      <alignment horizontal="centerContinuous" vertical="center"/>
      <protection/>
    </xf>
    <xf numFmtId="0" fontId="4" fillId="0" borderId="21" xfId="61" applyFont="1" applyBorder="1" applyAlignment="1">
      <alignment vertical="center"/>
      <protection/>
    </xf>
    <xf numFmtId="0" fontId="4" fillId="0" borderId="22" xfId="61" applyFont="1" applyBorder="1" applyAlignment="1">
      <alignment horizontal="centerContinuous" vertical="center"/>
      <protection/>
    </xf>
    <xf numFmtId="222" fontId="4" fillId="0" borderId="22" xfId="61" applyNumberFormat="1" applyFont="1" applyBorder="1" applyAlignment="1">
      <alignment horizontal="right" vertical="center"/>
      <protection/>
    </xf>
    <xf numFmtId="222" fontId="4" fillId="0" borderId="23" xfId="61" applyNumberFormat="1" applyFont="1" applyBorder="1" applyAlignment="1">
      <alignment horizontal="right" vertical="center"/>
      <protection/>
    </xf>
    <xf numFmtId="0" fontId="4" fillId="0" borderId="24" xfId="61" applyFont="1" applyBorder="1" applyAlignment="1">
      <alignment horizontal="center" vertical="center"/>
      <protection/>
    </xf>
    <xf numFmtId="222" fontId="4" fillId="0" borderId="25" xfId="61" applyNumberFormat="1" applyFont="1" applyBorder="1" applyAlignment="1">
      <alignment horizontal="center" vertical="center"/>
      <protection/>
    </xf>
    <xf numFmtId="187" fontId="4" fillId="0" borderId="25" xfId="61" applyNumberFormat="1" applyFont="1" applyBorder="1" applyAlignment="1">
      <alignment horizontal="center" vertical="center"/>
      <protection/>
    </xf>
    <xf numFmtId="0" fontId="4" fillId="0" borderId="26" xfId="61" applyFont="1" applyBorder="1" applyAlignment="1">
      <alignment horizontal="centerContinuous" vertical="center"/>
      <protection/>
    </xf>
    <xf numFmtId="0" fontId="4" fillId="0" borderId="27" xfId="61" applyFont="1" applyBorder="1" applyAlignment="1">
      <alignment horizontal="centerContinuous" vertical="center"/>
      <protection/>
    </xf>
    <xf numFmtId="187" fontId="4" fillId="0" borderId="27" xfId="61" applyNumberFormat="1" applyFont="1" applyBorder="1" applyAlignment="1">
      <alignment horizontal="right" vertical="center"/>
      <protection/>
    </xf>
    <xf numFmtId="187" fontId="4" fillId="0" borderId="28" xfId="61" applyNumberFormat="1" applyFont="1" applyBorder="1" applyAlignment="1">
      <alignment horizontal="right" vertical="center"/>
      <protection/>
    </xf>
    <xf numFmtId="187" fontId="4" fillId="0" borderId="20" xfId="61" applyNumberFormat="1" applyFont="1" applyBorder="1" applyAlignment="1">
      <alignment horizontal="centerContinuous" vertical="center"/>
      <protection/>
    </xf>
    <xf numFmtId="187" fontId="4" fillId="0" borderId="29" xfId="61" applyNumberFormat="1" applyFont="1" applyBorder="1" applyAlignment="1">
      <alignment horizontal="right" vertical="center"/>
      <protection/>
    </xf>
    <xf numFmtId="187" fontId="4" fillId="0" borderId="19" xfId="61" applyNumberFormat="1" applyFont="1" applyBorder="1" applyAlignment="1">
      <alignment horizontal="right" vertical="center"/>
      <protection/>
    </xf>
    <xf numFmtId="190" fontId="4" fillId="0" borderId="29" xfId="61" applyNumberFormat="1" applyFont="1" applyBorder="1" applyAlignment="1">
      <alignment horizontal="right" vertical="center"/>
      <protection/>
    </xf>
    <xf numFmtId="187" fontId="4" fillId="0" borderId="16" xfId="61" applyNumberFormat="1" applyFont="1" applyBorder="1" applyAlignment="1">
      <alignment horizontal="right" vertical="center"/>
      <protection/>
    </xf>
    <xf numFmtId="187" fontId="4" fillId="0" borderId="0" xfId="61" applyNumberFormat="1" applyFont="1" applyBorder="1" applyAlignment="1">
      <alignment horizontal="right" vertical="center"/>
      <protection/>
    </xf>
    <xf numFmtId="190" fontId="4" fillId="0" borderId="19" xfId="61" applyNumberFormat="1" applyFont="1" applyBorder="1" applyAlignment="1">
      <alignment horizontal="right" vertical="center"/>
      <protection/>
    </xf>
    <xf numFmtId="187" fontId="4" fillId="0" borderId="20" xfId="61" applyNumberFormat="1" applyFont="1" applyBorder="1" applyAlignment="1">
      <alignment horizontal="center" vertical="center"/>
      <protection/>
    </xf>
    <xf numFmtId="190" fontId="4" fillId="0" borderId="19" xfId="61" applyNumberFormat="1" applyFont="1" applyBorder="1" applyAlignment="1">
      <alignment horizontal="center" vertical="center"/>
      <protection/>
    </xf>
    <xf numFmtId="0" fontId="4" fillId="0" borderId="15" xfId="61" applyFont="1" applyBorder="1" applyAlignment="1">
      <alignment horizontal="center" vertical="center" textRotation="255"/>
      <protection/>
    </xf>
    <xf numFmtId="0" fontId="4" fillId="0" borderId="15" xfId="61" applyFont="1" applyBorder="1" applyAlignment="1">
      <alignment horizontal="center" vertical="center" textRotation="180"/>
      <protection/>
    </xf>
    <xf numFmtId="187" fontId="4" fillId="0" borderId="22" xfId="61" applyNumberFormat="1" applyFont="1" applyBorder="1" applyAlignment="1">
      <alignment horizontal="right" vertical="center"/>
      <protection/>
    </xf>
    <xf numFmtId="187" fontId="4" fillId="0" borderId="23" xfId="61" applyNumberFormat="1" applyFont="1" applyBorder="1" applyAlignment="1">
      <alignment vertical="center"/>
      <protection/>
    </xf>
    <xf numFmtId="187" fontId="4" fillId="0" borderId="24" xfId="61" applyNumberFormat="1" applyFont="1" applyBorder="1" applyAlignment="1">
      <alignment horizontal="center" vertical="center"/>
      <protection/>
    </xf>
    <xf numFmtId="190" fontId="4" fillId="0" borderId="25" xfId="61" applyNumberFormat="1" applyFont="1" applyBorder="1" applyAlignment="1">
      <alignment horizontal="center" vertical="center"/>
      <protection/>
    </xf>
    <xf numFmtId="0" fontId="4" fillId="0" borderId="0" xfId="61" applyFont="1" applyBorder="1" applyAlignment="1">
      <alignment vertical="center"/>
      <protection/>
    </xf>
    <xf numFmtId="0" fontId="4" fillId="0" borderId="0" xfId="61" applyFont="1" applyBorder="1">
      <alignment/>
      <protection/>
    </xf>
    <xf numFmtId="0" fontId="4" fillId="0" borderId="30" xfId="61" applyFont="1" applyBorder="1" applyAlignment="1">
      <alignment horizontal="center" vertical="center"/>
      <protection/>
    </xf>
    <xf numFmtId="189" fontId="4" fillId="0" borderId="31" xfId="61" applyNumberFormat="1" applyFont="1" applyBorder="1" applyAlignment="1">
      <alignment horizontal="right" vertical="center"/>
      <protection/>
    </xf>
    <xf numFmtId="213" fontId="4" fillId="0" borderId="31" xfId="61" applyNumberFormat="1" applyFont="1" applyBorder="1" applyAlignment="1">
      <alignment horizontal="right" vertical="center"/>
      <protection/>
    </xf>
    <xf numFmtId="187" fontId="4" fillId="0" borderId="31" xfId="61" applyNumberFormat="1" applyFont="1" applyBorder="1" applyAlignment="1">
      <alignment horizontal="center" vertical="center"/>
      <protection/>
    </xf>
    <xf numFmtId="190" fontId="4" fillId="0" borderId="32" xfId="61" applyNumberFormat="1" applyFont="1" applyBorder="1" applyAlignment="1">
      <alignment horizontal="right" vertical="center"/>
      <protection/>
    </xf>
    <xf numFmtId="190" fontId="4" fillId="0" borderId="31" xfId="61" applyNumberFormat="1" applyFont="1" applyBorder="1" applyAlignment="1">
      <alignment horizontal="right" vertical="center"/>
      <protection/>
    </xf>
    <xf numFmtId="190" fontId="4" fillId="0" borderId="31" xfId="61" applyNumberFormat="1" applyFont="1" applyBorder="1" applyAlignment="1">
      <alignment horizontal="center" vertical="center"/>
      <protection/>
    </xf>
    <xf numFmtId="190" fontId="4" fillId="0" borderId="33" xfId="61" applyNumberFormat="1" applyFont="1" applyBorder="1" applyAlignment="1">
      <alignment horizontal="center" vertical="center"/>
      <protection/>
    </xf>
    <xf numFmtId="189" fontId="4" fillId="0" borderId="0" xfId="61" applyNumberFormat="1" applyFont="1" applyBorder="1" applyAlignment="1">
      <alignment horizontal="right" vertical="center"/>
      <protection/>
    </xf>
    <xf numFmtId="213" fontId="4" fillId="0" borderId="0" xfId="61" applyNumberFormat="1" applyFont="1" applyBorder="1" applyAlignment="1">
      <alignment horizontal="right" vertical="center"/>
      <protection/>
    </xf>
    <xf numFmtId="187" fontId="4" fillId="0" borderId="0" xfId="61" applyNumberFormat="1" applyFont="1" applyBorder="1" applyAlignment="1">
      <alignment horizontal="center" vertical="center"/>
      <protection/>
    </xf>
    <xf numFmtId="190" fontId="4" fillId="0" borderId="0" xfId="61" applyNumberFormat="1" applyFont="1" applyBorder="1" applyAlignment="1">
      <alignment horizontal="right" vertical="center"/>
      <protection/>
    </xf>
    <xf numFmtId="190" fontId="4" fillId="0" borderId="28" xfId="61" applyNumberFormat="1" applyFont="1" applyBorder="1" applyAlignment="1">
      <alignment horizontal="right" vertical="center"/>
      <protection/>
    </xf>
    <xf numFmtId="187" fontId="4" fillId="0" borderId="23" xfId="61" applyNumberFormat="1" applyFont="1" applyBorder="1" applyAlignment="1">
      <alignment horizontal="center" vertical="center"/>
      <protection/>
    </xf>
    <xf numFmtId="0" fontId="4" fillId="0" borderId="0" xfId="61" applyFont="1" applyFill="1">
      <alignment/>
      <protection/>
    </xf>
    <xf numFmtId="0" fontId="4" fillId="0" borderId="34" xfId="61" applyFont="1" applyFill="1" applyBorder="1" applyAlignment="1">
      <alignment horizontal="center" vertical="center"/>
      <protection/>
    </xf>
    <xf numFmtId="189" fontId="4" fillId="0" borderId="35" xfId="61" applyNumberFormat="1" applyFont="1" applyFill="1" applyBorder="1" applyAlignment="1">
      <alignment horizontal="right" vertical="center"/>
      <protection/>
    </xf>
    <xf numFmtId="213" fontId="4" fillId="0" borderId="35" xfId="61" applyNumberFormat="1" applyFont="1" applyFill="1" applyBorder="1" applyAlignment="1">
      <alignment horizontal="right" vertical="center"/>
      <protection/>
    </xf>
    <xf numFmtId="187" fontId="4" fillId="0" borderId="35" xfId="61" applyNumberFormat="1" applyFont="1" applyFill="1" applyBorder="1" applyAlignment="1">
      <alignment horizontal="center" vertical="center"/>
      <protection/>
    </xf>
    <xf numFmtId="190" fontId="4" fillId="0" borderId="36" xfId="61" applyNumberFormat="1" applyFont="1" applyFill="1" applyBorder="1" applyAlignment="1">
      <alignment horizontal="right" vertical="center"/>
      <protection/>
    </xf>
    <xf numFmtId="190" fontId="4" fillId="0" borderId="35" xfId="61" applyNumberFormat="1" applyFont="1" applyFill="1" applyBorder="1" applyAlignment="1">
      <alignment horizontal="right" vertical="center"/>
      <protection/>
    </xf>
    <xf numFmtId="187" fontId="4" fillId="0" borderId="37" xfId="61" applyNumberFormat="1" applyFont="1" applyFill="1" applyBorder="1" applyAlignment="1">
      <alignment horizontal="center" vertical="center"/>
      <protection/>
    </xf>
    <xf numFmtId="0" fontId="4" fillId="0" borderId="14" xfId="61" applyFont="1" applyFill="1" applyBorder="1" applyAlignment="1">
      <alignment horizontal="center" vertical="center"/>
      <protection/>
    </xf>
    <xf numFmtId="189" fontId="4" fillId="0" borderId="19" xfId="61" applyNumberFormat="1" applyFont="1" applyFill="1" applyBorder="1" applyAlignment="1">
      <alignment horizontal="right" vertical="center"/>
      <protection/>
    </xf>
    <xf numFmtId="213" fontId="4" fillId="0" borderId="19" xfId="61" applyNumberFormat="1" applyFont="1" applyFill="1" applyBorder="1" applyAlignment="1">
      <alignment horizontal="right" vertical="center"/>
      <protection/>
    </xf>
    <xf numFmtId="187" fontId="4" fillId="0" borderId="19" xfId="61" applyNumberFormat="1" applyFont="1" applyFill="1" applyBorder="1" applyAlignment="1">
      <alignment horizontal="center" vertical="center"/>
      <protection/>
    </xf>
    <xf numFmtId="190" fontId="4" fillId="0" borderId="29" xfId="61" applyNumberFormat="1" applyFont="1" applyFill="1" applyBorder="1" applyAlignment="1">
      <alignment horizontal="right" vertical="center"/>
      <protection/>
    </xf>
    <xf numFmtId="190" fontId="4" fillId="0" borderId="19" xfId="61" applyNumberFormat="1" applyFont="1" applyFill="1" applyBorder="1" applyAlignment="1">
      <alignment horizontal="right" vertical="center"/>
      <protection/>
    </xf>
    <xf numFmtId="187" fontId="4" fillId="0" borderId="25" xfId="61" applyNumberFormat="1" applyFont="1" applyFill="1" applyBorder="1" applyAlignment="1">
      <alignment horizontal="center" vertical="center"/>
      <protection/>
    </xf>
    <xf numFmtId="0" fontId="4" fillId="0" borderId="23" xfId="61" applyFont="1" applyFill="1" applyBorder="1" applyAlignment="1">
      <alignment horizontal="right"/>
      <protection/>
    </xf>
    <xf numFmtId="0" fontId="4" fillId="0" borderId="0" xfId="61" applyFont="1" applyFill="1" applyBorder="1" applyAlignment="1">
      <alignment horizontal="right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死亡保推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571500</xdr:colOff>
      <xdr:row>34</xdr:row>
      <xdr:rowOff>76200</xdr:rowOff>
    </xdr:from>
    <xdr:to>
      <xdr:col>23</xdr:col>
      <xdr:colOff>571500</xdr:colOff>
      <xdr:row>34</xdr:row>
      <xdr:rowOff>295275</xdr:rowOff>
    </xdr:to>
    <xdr:sp>
      <xdr:nvSpPr>
        <xdr:cNvPr id="1" name="AutoShape 1"/>
        <xdr:cNvSpPr>
          <a:spLocks/>
        </xdr:cNvSpPr>
      </xdr:nvSpPr>
      <xdr:spPr>
        <a:xfrm>
          <a:off x="12877800" y="15621000"/>
          <a:ext cx="3048000" cy="2190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人口動態調査（熊本県健康福祉部健康福祉政策課）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1jc0527\&#24773;&#22577;&#20225;&#30011;&#29677;\&#65302;&#12288;&#20154;&#21475;&#21205;&#24907;&#38598;&#35336;(H18)&#20013;&#30000;&#20027;&#20219;\&#20154;&#21475;&#21205;&#24907;&#38598;&#35336;&#12471;&#12473;&#12486;&#12512;\&#20154;&#21475;&#21205;&#24907;(H26)\&#24180;&#22577;\&#32207;&#35239;&#30010;&#26449;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数 様式"/>
      <sheetName val="率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37"/>
  <sheetViews>
    <sheetView tabSelected="1" view="pageBreakPreview" zoomScale="75" zoomScaleNormal="75" zoomScaleSheetLayoutView="75" zoomScalePageLayoutView="0" workbookViewId="0" topLeftCell="A1">
      <selection activeCell="B2" sqref="B2"/>
    </sheetView>
  </sheetViews>
  <sheetFormatPr defaultColWidth="8.796875" defaultRowHeight="30" customHeight="1"/>
  <cols>
    <col min="1" max="1" width="3.59765625" style="3" customWidth="1"/>
    <col min="2" max="2" width="5.59765625" style="55" customWidth="1"/>
    <col min="3" max="4" width="8" style="3" bestFit="1" customWidth="1"/>
    <col min="5" max="10" width="8" style="3" customWidth="1"/>
    <col min="11" max="11" width="8" style="2" bestFit="1" customWidth="1"/>
    <col min="12" max="13" width="8" style="3" hidden="1" customWidth="1"/>
    <col min="14" max="19" width="8" style="3" customWidth="1"/>
    <col min="20" max="26" width="8" style="70" customWidth="1"/>
    <col min="27" max="16384" width="9" style="3" customWidth="1"/>
  </cols>
  <sheetData>
    <row r="1" spans="2:26" ht="36" customHeight="1" thickBot="1">
      <c r="B1" s="1" t="s">
        <v>33</v>
      </c>
      <c r="C1" s="2"/>
      <c r="D1" s="2"/>
      <c r="E1" s="2"/>
      <c r="F1" s="2"/>
      <c r="G1" s="2"/>
      <c r="H1" s="2"/>
      <c r="I1" s="2"/>
      <c r="J1" s="2"/>
      <c r="V1" s="85"/>
      <c r="W1" s="85"/>
      <c r="X1" s="86"/>
      <c r="Y1" s="86"/>
      <c r="Z1" s="86" t="s">
        <v>58</v>
      </c>
    </row>
    <row r="2" spans="2:26" s="10" customFormat="1" ht="36" customHeight="1">
      <c r="B2" s="4" t="s">
        <v>0</v>
      </c>
      <c r="C2" s="5" t="s">
        <v>1</v>
      </c>
      <c r="D2" s="6" t="s">
        <v>38</v>
      </c>
      <c r="E2" s="5" t="s">
        <v>39</v>
      </c>
      <c r="F2" s="5" t="s">
        <v>40</v>
      </c>
      <c r="G2" s="5" t="s">
        <v>41</v>
      </c>
      <c r="H2" s="5" t="s">
        <v>42</v>
      </c>
      <c r="I2" s="6" t="s">
        <v>43</v>
      </c>
      <c r="J2" s="7" t="s">
        <v>44</v>
      </c>
      <c r="K2" s="8" t="s">
        <v>1</v>
      </c>
      <c r="L2" s="9" t="s">
        <v>45</v>
      </c>
      <c r="M2" s="9" t="s">
        <v>34</v>
      </c>
      <c r="N2" s="9" t="s">
        <v>46</v>
      </c>
      <c r="O2" s="9" t="s">
        <v>47</v>
      </c>
      <c r="P2" s="9" t="s">
        <v>35</v>
      </c>
      <c r="Q2" s="9" t="s">
        <v>36</v>
      </c>
      <c r="R2" s="56" t="s">
        <v>50</v>
      </c>
      <c r="S2" s="7" t="s">
        <v>51</v>
      </c>
      <c r="T2" s="78" t="s">
        <v>52</v>
      </c>
      <c r="U2" s="78" t="s">
        <v>53</v>
      </c>
      <c r="V2" s="78" t="s">
        <v>54</v>
      </c>
      <c r="W2" s="78" t="s">
        <v>55</v>
      </c>
      <c r="X2" s="78" t="s">
        <v>56</v>
      </c>
      <c r="Y2" s="78" t="s">
        <v>57</v>
      </c>
      <c r="Z2" s="71" t="s">
        <v>59</v>
      </c>
    </row>
    <row r="3" spans="2:26" ht="36" customHeight="1">
      <c r="B3" s="11"/>
      <c r="C3" s="12" t="s">
        <v>2</v>
      </c>
      <c r="D3" s="13">
        <v>15283</v>
      </c>
      <c r="E3" s="13">
        <v>14894</v>
      </c>
      <c r="F3" s="13">
        <v>13868</v>
      </c>
      <c r="G3" s="13">
        <v>13594</v>
      </c>
      <c r="H3" s="13">
        <v>13683</v>
      </c>
      <c r="I3" s="13">
        <v>14536</v>
      </c>
      <c r="J3" s="14">
        <v>15389</v>
      </c>
      <c r="K3" s="15" t="s">
        <v>2</v>
      </c>
      <c r="L3" s="16">
        <v>15973</v>
      </c>
      <c r="M3" s="17">
        <v>16017</v>
      </c>
      <c r="N3" s="18">
        <v>16558</v>
      </c>
      <c r="O3" s="19">
        <v>17069</v>
      </c>
      <c r="P3" s="19">
        <v>17076</v>
      </c>
      <c r="Q3" s="19">
        <v>17906</v>
      </c>
      <c r="R3" s="57">
        <v>18084</v>
      </c>
      <c r="S3" s="64">
        <v>18375</v>
      </c>
      <c r="T3" s="79">
        <v>18951</v>
      </c>
      <c r="U3" s="79">
        <v>18505</v>
      </c>
      <c r="V3" s="79">
        <v>19217</v>
      </c>
      <c r="W3" s="79">
        <v>20008</v>
      </c>
      <c r="X3" s="79">
        <v>20565</v>
      </c>
      <c r="Y3" s="79">
        <v>20237</v>
      </c>
      <c r="Z3" s="72">
        <v>20461</v>
      </c>
    </row>
    <row r="4" spans="2:26" ht="36" customHeight="1">
      <c r="B4" s="11"/>
      <c r="C4" s="12" t="s">
        <v>3</v>
      </c>
      <c r="D4" s="13">
        <v>2717</v>
      </c>
      <c r="E4" s="13">
        <v>2764</v>
      </c>
      <c r="F4" s="13">
        <v>2747</v>
      </c>
      <c r="G4" s="13">
        <v>2916</v>
      </c>
      <c r="H4" s="13">
        <v>3044</v>
      </c>
      <c r="I4" s="13">
        <v>3291</v>
      </c>
      <c r="J4" s="14">
        <v>3986</v>
      </c>
      <c r="K4" s="20" t="s">
        <v>3</v>
      </c>
      <c r="L4" s="17">
        <v>4353</v>
      </c>
      <c r="M4" s="17">
        <v>4416</v>
      </c>
      <c r="N4" s="18">
        <v>4554</v>
      </c>
      <c r="O4" s="21">
        <v>4684</v>
      </c>
      <c r="P4" s="21">
        <v>4688</v>
      </c>
      <c r="Q4" s="21">
        <v>4881</v>
      </c>
      <c r="R4" s="58">
        <v>5073</v>
      </c>
      <c r="S4" s="65">
        <v>5054</v>
      </c>
      <c r="T4" s="80">
        <v>5292</v>
      </c>
      <c r="U4" s="80">
        <v>5234</v>
      </c>
      <c r="V4" s="80">
        <v>5872</v>
      </c>
      <c r="W4" s="80">
        <v>6325</v>
      </c>
      <c r="X4" s="80">
        <v>6413</v>
      </c>
      <c r="Y4" s="80">
        <v>6434</v>
      </c>
      <c r="Z4" s="73">
        <v>6418</v>
      </c>
    </row>
    <row r="5" spans="2:26" ht="36" customHeight="1">
      <c r="B5" s="11"/>
      <c r="C5" s="12" t="s">
        <v>4</v>
      </c>
      <c r="D5" s="13">
        <v>445</v>
      </c>
      <c r="E5" s="13">
        <v>603</v>
      </c>
      <c r="F5" s="13">
        <v>598</v>
      </c>
      <c r="G5" s="13">
        <v>618</v>
      </c>
      <c r="H5" s="13">
        <v>622</v>
      </c>
      <c r="I5" s="13">
        <v>653</v>
      </c>
      <c r="J5" s="22" t="s">
        <v>48</v>
      </c>
      <c r="K5" s="23" t="s">
        <v>37</v>
      </c>
      <c r="L5" s="24" t="s">
        <v>37</v>
      </c>
      <c r="M5" s="24" t="s">
        <v>37</v>
      </c>
      <c r="N5" s="25" t="s">
        <v>37</v>
      </c>
      <c r="O5" s="26" t="s">
        <v>37</v>
      </c>
      <c r="P5" s="26" t="s">
        <v>37</v>
      </c>
      <c r="Q5" s="26" t="s">
        <v>37</v>
      </c>
      <c r="R5" s="59" t="s">
        <v>37</v>
      </c>
      <c r="S5" s="66" t="s">
        <v>37</v>
      </c>
      <c r="T5" s="81" t="s">
        <v>37</v>
      </c>
      <c r="U5" s="81" t="s">
        <v>37</v>
      </c>
      <c r="V5" s="81" t="s">
        <v>37</v>
      </c>
      <c r="W5" s="81" t="s">
        <v>37</v>
      </c>
      <c r="X5" s="81" t="s">
        <v>37</v>
      </c>
      <c r="Y5" s="81" t="s">
        <v>37</v>
      </c>
      <c r="Z5" s="74" t="s">
        <v>37</v>
      </c>
    </row>
    <row r="6" spans="2:26" ht="36" customHeight="1">
      <c r="B6" s="27" t="s">
        <v>31</v>
      </c>
      <c r="C6" s="12" t="s">
        <v>5</v>
      </c>
      <c r="D6" s="13">
        <v>1058</v>
      </c>
      <c r="E6" s="13">
        <v>1118</v>
      </c>
      <c r="F6" s="13">
        <v>908</v>
      </c>
      <c r="G6" s="13">
        <v>940</v>
      </c>
      <c r="H6" s="13">
        <v>883</v>
      </c>
      <c r="I6" s="13">
        <v>941</v>
      </c>
      <c r="J6" s="14">
        <v>1036</v>
      </c>
      <c r="K6" s="20" t="s">
        <v>6</v>
      </c>
      <c r="L6" s="17">
        <v>1768</v>
      </c>
      <c r="M6" s="17">
        <v>1748</v>
      </c>
      <c r="N6" s="18">
        <v>1833</v>
      </c>
      <c r="O6" s="21">
        <v>1973</v>
      </c>
      <c r="P6" s="21">
        <v>1943</v>
      </c>
      <c r="Q6" s="21">
        <v>1990</v>
      </c>
      <c r="R6" s="58">
        <v>2047</v>
      </c>
      <c r="S6" s="65">
        <v>2082</v>
      </c>
      <c r="T6" s="80">
        <v>2045</v>
      </c>
      <c r="U6" s="80">
        <v>2060</v>
      </c>
      <c r="V6" s="80">
        <v>2110</v>
      </c>
      <c r="W6" s="80">
        <v>2131</v>
      </c>
      <c r="X6" s="80">
        <v>2272</v>
      </c>
      <c r="Y6" s="80">
        <v>2170</v>
      </c>
      <c r="Z6" s="73">
        <v>2181</v>
      </c>
    </row>
    <row r="7" spans="2:26" ht="36" customHeight="1">
      <c r="B7" s="11"/>
      <c r="C7" s="12" t="s">
        <v>7</v>
      </c>
      <c r="D7" s="13">
        <v>639</v>
      </c>
      <c r="E7" s="13">
        <v>580</v>
      </c>
      <c r="F7" s="13">
        <v>560</v>
      </c>
      <c r="G7" s="13">
        <v>572</v>
      </c>
      <c r="H7" s="13">
        <v>586</v>
      </c>
      <c r="I7" s="13">
        <v>706</v>
      </c>
      <c r="J7" s="14">
        <v>722</v>
      </c>
      <c r="K7" s="23" t="s">
        <v>37</v>
      </c>
      <c r="L7" s="24" t="s">
        <v>37</v>
      </c>
      <c r="M7" s="24" t="s">
        <v>37</v>
      </c>
      <c r="N7" s="25" t="s">
        <v>37</v>
      </c>
      <c r="O7" s="26" t="s">
        <v>37</v>
      </c>
      <c r="P7" s="26" t="s">
        <v>37</v>
      </c>
      <c r="Q7" s="26" t="s">
        <v>37</v>
      </c>
      <c r="R7" s="59" t="s">
        <v>37</v>
      </c>
      <c r="S7" s="66" t="s">
        <v>37</v>
      </c>
      <c r="T7" s="81" t="s">
        <v>37</v>
      </c>
      <c r="U7" s="81" t="s">
        <v>37</v>
      </c>
      <c r="V7" s="81" t="s">
        <v>37</v>
      </c>
      <c r="W7" s="81" t="s">
        <v>37</v>
      </c>
      <c r="X7" s="81" t="s">
        <v>37</v>
      </c>
      <c r="Y7" s="81" t="s">
        <v>37</v>
      </c>
      <c r="Z7" s="74" t="s">
        <v>37</v>
      </c>
    </row>
    <row r="8" spans="2:26" ht="36" customHeight="1">
      <c r="B8" s="11"/>
      <c r="C8" s="12" t="s">
        <v>8</v>
      </c>
      <c r="D8" s="13">
        <v>863</v>
      </c>
      <c r="E8" s="13">
        <v>860</v>
      </c>
      <c r="F8" s="13">
        <v>781</v>
      </c>
      <c r="G8" s="13">
        <v>785</v>
      </c>
      <c r="H8" s="13">
        <v>793</v>
      </c>
      <c r="I8" s="13">
        <v>810</v>
      </c>
      <c r="J8" s="14">
        <v>863</v>
      </c>
      <c r="K8" s="20" t="s">
        <v>8</v>
      </c>
      <c r="L8" s="17">
        <v>803</v>
      </c>
      <c r="M8" s="17">
        <v>931</v>
      </c>
      <c r="N8" s="18">
        <v>895</v>
      </c>
      <c r="O8" s="21">
        <v>976</v>
      </c>
      <c r="P8" s="21">
        <v>984</v>
      </c>
      <c r="Q8" s="21">
        <v>1001</v>
      </c>
      <c r="R8" s="58">
        <v>950</v>
      </c>
      <c r="S8" s="65">
        <v>991</v>
      </c>
      <c r="T8" s="80">
        <v>1033</v>
      </c>
      <c r="U8" s="80">
        <v>1033</v>
      </c>
      <c r="V8" s="80">
        <v>835</v>
      </c>
      <c r="W8" s="80">
        <v>785</v>
      </c>
      <c r="X8" s="80">
        <v>793</v>
      </c>
      <c r="Y8" s="80">
        <v>743</v>
      </c>
      <c r="Z8" s="73">
        <v>818</v>
      </c>
    </row>
    <row r="9" spans="2:26" ht="36" customHeight="1">
      <c r="B9" s="27" t="s">
        <v>32</v>
      </c>
      <c r="C9" s="12" t="s">
        <v>9</v>
      </c>
      <c r="D9" s="13">
        <v>904</v>
      </c>
      <c r="E9" s="13">
        <v>655</v>
      </c>
      <c r="F9" s="13">
        <v>636</v>
      </c>
      <c r="G9" s="13">
        <v>610</v>
      </c>
      <c r="H9" s="13">
        <v>672</v>
      </c>
      <c r="I9" s="13">
        <v>684</v>
      </c>
      <c r="J9" s="14">
        <v>1163</v>
      </c>
      <c r="K9" s="20" t="s">
        <v>9</v>
      </c>
      <c r="L9" s="17">
        <v>1215</v>
      </c>
      <c r="M9" s="17">
        <v>1133</v>
      </c>
      <c r="N9" s="18">
        <v>1279</v>
      </c>
      <c r="O9" s="21">
        <v>1229</v>
      </c>
      <c r="P9" s="21">
        <v>1252</v>
      </c>
      <c r="Q9" s="21">
        <v>1381</v>
      </c>
      <c r="R9" s="58">
        <v>1343</v>
      </c>
      <c r="S9" s="65">
        <v>1393</v>
      </c>
      <c r="T9" s="80">
        <v>1362</v>
      </c>
      <c r="U9" s="80">
        <v>1425</v>
      </c>
      <c r="V9" s="80">
        <v>1443</v>
      </c>
      <c r="W9" s="80">
        <v>1498</v>
      </c>
      <c r="X9" s="80">
        <v>1647</v>
      </c>
      <c r="Y9" s="80">
        <v>1580</v>
      </c>
      <c r="Z9" s="73">
        <v>1591</v>
      </c>
    </row>
    <row r="10" spans="2:26" ht="36" customHeight="1">
      <c r="B10" s="11" t="s">
        <v>10</v>
      </c>
      <c r="C10" s="12" t="s">
        <v>11</v>
      </c>
      <c r="D10" s="13">
        <v>938</v>
      </c>
      <c r="E10" s="13">
        <v>822</v>
      </c>
      <c r="F10" s="13">
        <v>751</v>
      </c>
      <c r="G10" s="13">
        <v>741</v>
      </c>
      <c r="H10" s="13">
        <v>689</v>
      </c>
      <c r="I10" s="13">
        <v>814</v>
      </c>
      <c r="J10" s="14">
        <v>779</v>
      </c>
      <c r="K10" s="20" t="s">
        <v>11</v>
      </c>
      <c r="L10" s="17">
        <v>775</v>
      </c>
      <c r="M10" s="17">
        <v>765</v>
      </c>
      <c r="N10" s="18">
        <v>781</v>
      </c>
      <c r="O10" s="21">
        <v>878</v>
      </c>
      <c r="P10" s="21">
        <v>929</v>
      </c>
      <c r="Q10" s="21">
        <v>839</v>
      </c>
      <c r="R10" s="58">
        <v>869</v>
      </c>
      <c r="S10" s="65">
        <v>869</v>
      </c>
      <c r="T10" s="80">
        <v>958</v>
      </c>
      <c r="U10" s="80">
        <v>875</v>
      </c>
      <c r="V10" s="80">
        <v>912</v>
      </c>
      <c r="W10" s="80">
        <v>936</v>
      </c>
      <c r="X10" s="80">
        <v>898</v>
      </c>
      <c r="Y10" s="80">
        <v>889</v>
      </c>
      <c r="Z10" s="73">
        <v>970</v>
      </c>
    </row>
    <row r="11" spans="2:26" ht="36" customHeight="1">
      <c r="B11" s="11"/>
      <c r="C11" s="12" t="s">
        <v>12</v>
      </c>
      <c r="D11" s="13">
        <v>880</v>
      </c>
      <c r="E11" s="13">
        <v>828</v>
      </c>
      <c r="F11" s="13">
        <v>757</v>
      </c>
      <c r="G11" s="13">
        <v>757</v>
      </c>
      <c r="H11" s="13">
        <v>725</v>
      </c>
      <c r="I11" s="13">
        <v>765</v>
      </c>
      <c r="J11" s="14">
        <v>774</v>
      </c>
      <c r="K11" s="20" t="s">
        <v>12</v>
      </c>
      <c r="L11" s="17">
        <v>798</v>
      </c>
      <c r="M11" s="17">
        <v>806</v>
      </c>
      <c r="N11" s="18">
        <v>891</v>
      </c>
      <c r="O11" s="21">
        <v>839</v>
      </c>
      <c r="P11" s="21">
        <v>829</v>
      </c>
      <c r="Q11" s="21">
        <v>975</v>
      </c>
      <c r="R11" s="58">
        <v>993</v>
      </c>
      <c r="S11" s="65">
        <v>1027</v>
      </c>
      <c r="T11" s="80">
        <v>1055</v>
      </c>
      <c r="U11" s="80">
        <v>978</v>
      </c>
      <c r="V11" s="80">
        <v>1055</v>
      </c>
      <c r="W11" s="80">
        <v>1104</v>
      </c>
      <c r="X11" s="80">
        <v>1159</v>
      </c>
      <c r="Y11" s="80">
        <v>1034</v>
      </c>
      <c r="Z11" s="73">
        <v>1074</v>
      </c>
    </row>
    <row r="12" spans="2:26" ht="36" customHeight="1">
      <c r="B12" s="27" t="s">
        <v>13</v>
      </c>
      <c r="C12" s="12" t="s">
        <v>14</v>
      </c>
      <c r="D12" s="13">
        <v>831</v>
      </c>
      <c r="E12" s="13">
        <v>782</v>
      </c>
      <c r="F12" s="13">
        <v>685</v>
      </c>
      <c r="G12" s="13">
        <v>654</v>
      </c>
      <c r="H12" s="13">
        <v>667</v>
      </c>
      <c r="I12" s="13">
        <v>667</v>
      </c>
      <c r="J12" s="14">
        <v>763</v>
      </c>
      <c r="K12" s="20" t="s">
        <v>15</v>
      </c>
      <c r="L12" s="17">
        <v>1310</v>
      </c>
      <c r="M12" s="17">
        <v>1290</v>
      </c>
      <c r="N12" s="18">
        <v>1329</v>
      </c>
      <c r="O12" s="21">
        <v>1363</v>
      </c>
      <c r="P12" s="21">
        <v>1408</v>
      </c>
      <c r="Q12" s="21">
        <v>1426</v>
      </c>
      <c r="R12" s="58">
        <v>1517</v>
      </c>
      <c r="S12" s="65">
        <v>1427</v>
      </c>
      <c r="T12" s="80">
        <v>1551</v>
      </c>
      <c r="U12" s="80">
        <v>1444</v>
      </c>
      <c r="V12" s="80">
        <v>1337</v>
      </c>
      <c r="W12" s="80">
        <v>1370</v>
      </c>
      <c r="X12" s="80">
        <v>1393</v>
      </c>
      <c r="Y12" s="80">
        <v>1328</v>
      </c>
      <c r="Z12" s="73">
        <v>1316</v>
      </c>
    </row>
    <row r="13" spans="2:26" ht="36" customHeight="1">
      <c r="B13" s="11"/>
      <c r="C13" s="12" t="s">
        <v>16</v>
      </c>
      <c r="D13" s="13">
        <v>760</v>
      </c>
      <c r="E13" s="13">
        <v>784</v>
      </c>
      <c r="F13" s="13">
        <v>704</v>
      </c>
      <c r="G13" s="13">
        <v>651</v>
      </c>
      <c r="H13" s="13">
        <v>682</v>
      </c>
      <c r="I13" s="13">
        <v>676</v>
      </c>
      <c r="J13" s="14">
        <v>696</v>
      </c>
      <c r="K13" s="23" t="s">
        <v>37</v>
      </c>
      <c r="L13" s="24" t="s">
        <v>37</v>
      </c>
      <c r="M13" s="24" t="s">
        <v>37</v>
      </c>
      <c r="N13" s="25" t="s">
        <v>37</v>
      </c>
      <c r="O13" s="26" t="s">
        <v>37</v>
      </c>
      <c r="P13" s="26" t="s">
        <v>37</v>
      </c>
      <c r="Q13" s="26" t="s">
        <v>37</v>
      </c>
      <c r="R13" s="59" t="s">
        <v>37</v>
      </c>
      <c r="S13" s="66" t="s">
        <v>37</v>
      </c>
      <c r="T13" s="81" t="s">
        <v>37</v>
      </c>
      <c r="U13" s="81" t="s">
        <v>37</v>
      </c>
      <c r="V13" s="81" t="s">
        <v>37</v>
      </c>
      <c r="W13" s="81" t="s">
        <v>37</v>
      </c>
      <c r="X13" s="81" t="s">
        <v>37</v>
      </c>
      <c r="Y13" s="81" t="s">
        <v>37</v>
      </c>
      <c r="Z13" s="74" t="s">
        <v>37</v>
      </c>
    </row>
    <row r="14" spans="2:26" ht="36" customHeight="1">
      <c r="B14" s="11"/>
      <c r="C14" s="12" t="s">
        <v>17</v>
      </c>
      <c r="D14" s="13">
        <v>1381</v>
      </c>
      <c r="E14" s="13">
        <v>1372</v>
      </c>
      <c r="F14" s="13">
        <v>1283</v>
      </c>
      <c r="G14" s="13">
        <v>1155</v>
      </c>
      <c r="H14" s="13">
        <v>1218</v>
      </c>
      <c r="I14" s="13">
        <v>1326</v>
      </c>
      <c r="J14" s="14">
        <v>1407</v>
      </c>
      <c r="K14" s="20" t="s">
        <v>17</v>
      </c>
      <c r="L14" s="17">
        <v>1486</v>
      </c>
      <c r="M14" s="17">
        <v>1494</v>
      </c>
      <c r="N14" s="18">
        <v>1443</v>
      </c>
      <c r="O14" s="21">
        <v>1480</v>
      </c>
      <c r="P14" s="21">
        <v>1409</v>
      </c>
      <c r="Q14" s="21">
        <v>1576</v>
      </c>
      <c r="R14" s="58">
        <v>1543</v>
      </c>
      <c r="S14" s="65">
        <v>1612</v>
      </c>
      <c r="T14" s="80">
        <v>1698</v>
      </c>
      <c r="U14" s="80">
        <v>1635</v>
      </c>
      <c r="V14" s="80">
        <v>1634</v>
      </c>
      <c r="W14" s="80">
        <v>1783</v>
      </c>
      <c r="X14" s="80">
        <v>1851</v>
      </c>
      <c r="Y14" s="80">
        <v>1880</v>
      </c>
      <c r="Z14" s="73">
        <v>1919</v>
      </c>
    </row>
    <row r="15" spans="2:26" ht="36" customHeight="1">
      <c r="B15" s="27" t="s">
        <v>18</v>
      </c>
      <c r="C15" s="12" t="s">
        <v>19</v>
      </c>
      <c r="D15" s="13">
        <v>741</v>
      </c>
      <c r="E15" s="13">
        <v>686</v>
      </c>
      <c r="F15" s="13">
        <v>632</v>
      </c>
      <c r="G15" s="13">
        <v>628</v>
      </c>
      <c r="H15" s="13">
        <v>634</v>
      </c>
      <c r="I15" s="13">
        <v>690</v>
      </c>
      <c r="J15" s="14">
        <v>655</v>
      </c>
      <c r="K15" s="20" t="s">
        <v>19</v>
      </c>
      <c r="L15" s="17">
        <v>703</v>
      </c>
      <c r="M15" s="17">
        <v>647</v>
      </c>
      <c r="N15" s="18">
        <v>715</v>
      </c>
      <c r="O15" s="21">
        <v>706</v>
      </c>
      <c r="P15" s="21">
        <v>707</v>
      </c>
      <c r="Q15" s="21">
        <v>739</v>
      </c>
      <c r="R15" s="58">
        <v>754</v>
      </c>
      <c r="S15" s="65">
        <v>774</v>
      </c>
      <c r="T15" s="80">
        <v>759</v>
      </c>
      <c r="U15" s="80">
        <v>740</v>
      </c>
      <c r="V15" s="80">
        <v>749</v>
      </c>
      <c r="W15" s="80">
        <v>793</v>
      </c>
      <c r="X15" s="80">
        <v>801</v>
      </c>
      <c r="Y15" s="80">
        <v>795</v>
      </c>
      <c r="Z15" s="73">
        <v>780</v>
      </c>
    </row>
    <row r="16" spans="2:26" ht="36" customHeight="1">
      <c r="B16" s="11"/>
      <c r="C16" s="12" t="s">
        <v>20</v>
      </c>
      <c r="D16" s="13">
        <v>1199</v>
      </c>
      <c r="E16" s="13">
        <v>1183</v>
      </c>
      <c r="F16" s="13">
        <v>1119</v>
      </c>
      <c r="G16" s="13">
        <v>1033</v>
      </c>
      <c r="H16" s="13">
        <v>986</v>
      </c>
      <c r="I16" s="13">
        <v>983</v>
      </c>
      <c r="J16" s="14">
        <v>1111</v>
      </c>
      <c r="K16" s="20" t="s">
        <v>20</v>
      </c>
      <c r="L16" s="17">
        <v>1045</v>
      </c>
      <c r="M16" s="17">
        <v>1022</v>
      </c>
      <c r="N16" s="18">
        <v>1063</v>
      </c>
      <c r="O16" s="21">
        <v>1086</v>
      </c>
      <c r="P16" s="21">
        <v>1148</v>
      </c>
      <c r="Q16" s="21">
        <v>1283</v>
      </c>
      <c r="R16" s="58">
        <v>1245</v>
      </c>
      <c r="S16" s="65">
        <v>1273</v>
      </c>
      <c r="T16" s="80">
        <v>1228</v>
      </c>
      <c r="U16" s="80">
        <v>1197</v>
      </c>
      <c r="V16" s="80">
        <v>1304</v>
      </c>
      <c r="W16" s="80">
        <v>1287</v>
      </c>
      <c r="X16" s="80">
        <v>1401</v>
      </c>
      <c r="Y16" s="80">
        <v>1358</v>
      </c>
      <c r="Z16" s="73">
        <v>1377</v>
      </c>
    </row>
    <row r="17" spans="2:26" ht="36" customHeight="1">
      <c r="B17" s="11"/>
      <c r="C17" s="12" t="s">
        <v>21</v>
      </c>
      <c r="D17" s="13">
        <v>1462</v>
      </c>
      <c r="E17" s="13">
        <v>1454</v>
      </c>
      <c r="F17" s="13">
        <v>1306</v>
      </c>
      <c r="G17" s="13">
        <v>1224</v>
      </c>
      <c r="H17" s="13">
        <v>1152</v>
      </c>
      <c r="I17" s="13">
        <v>1176</v>
      </c>
      <c r="J17" s="14">
        <v>1101</v>
      </c>
      <c r="K17" s="20" t="s">
        <v>22</v>
      </c>
      <c r="L17" s="17">
        <v>1717</v>
      </c>
      <c r="M17" s="17">
        <v>1765</v>
      </c>
      <c r="N17" s="18">
        <v>1775</v>
      </c>
      <c r="O17" s="21">
        <v>1855</v>
      </c>
      <c r="P17" s="21">
        <v>1779</v>
      </c>
      <c r="Q17" s="21">
        <v>1815</v>
      </c>
      <c r="R17" s="58">
        <v>1750</v>
      </c>
      <c r="S17" s="65">
        <v>1828</v>
      </c>
      <c r="T17" s="80">
        <v>1970</v>
      </c>
      <c r="U17" s="80">
        <v>1884</v>
      </c>
      <c r="V17" s="80">
        <v>1966</v>
      </c>
      <c r="W17" s="80">
        <v>1996</v>
      </c>
      <c r="X17" s="80">
        <v>1937</v>
      </c>
      <c r="Y17" s="80">
        <v>2026</v>
      </c>
      <c r="Z17" s="73">
        <v>2017</v>
      </c>
    </row>
    <row r="18" spans="2:26" ht="36" customHeight="1" thickBot="1">
      <c r="B18" s="28"/>
      <c r="C18" s="29" t="s">
        <v>23</v>
      </c>
      <c r="D18" s="30">
        <v>465</v>
      </c>
      <c r="E18" s="30">
        <v>403</v>
      </c>
      <c r="F18" s="30">
        <v>401</v>
      </c>
      <c r="G18" s="30">
        <v>310</v>
      </c>
      <c r="H18" s="30">
        <v>330</v>
      </c>
      <c r="I18" s="30">
        <v>354</v>
      </c>
      <c r="J18" s="31">
        <v>333</v>
      </c>
      <c r="K18" s="32" t="s">
        <v>37</v>
      </c>
      <c r="L18" s="33" t="s">
        <v>37</v>
      </c>
      <c r="M18" s="33" t="s">
        <v>37</v>
      </c>
      <c r="N18" s="34" t="s">
        <v>37</v>
      </c>
      <c r="O18" s="26" t="s">
        <v>37</v>
      </c>
      <c r="P18" s="26" t="s">
        <v>37</v>
      </c>
      <c r="Q18" s="26" t="s">
        <v>37</v>
      </c>
      <c r="R18" s="59" t="s">
        <v>37</v>
      </c>
      <c r="S18" s="66" t="s">
        <v>37</v>
      </c>
      <c r="T18" s="81" t="s">
        <v>37</v>
      </c>
      <c r="U18" s="81" t="s">
        <v>37</v>
      </c>
      <c r="V18" s="81" t="s">
        <v>37</v>
      </c>
      <c r="W18" s="81" t="s">
        <v>37</v>
      </c>
      <c r="X18" s="81" t="s">
        <v>37</v>
      </c>
      <c r="Y18" s="81" t="s">
        <v>37</v>
      </c>
      <c r="Z18" s="74" t="s">
        <v>37</v>
      </c>
    </row>
    <row r="19" spans="2:26" ht="36" customHeight="1">
      <c r="B19" s="35"/>
      <c r="C19" s="36" t="s">
        <v>2</v>
      </c>
      <c r="D19" s="37">
        <v>8.630874393472544</v>
      </c>
      <c r="E19" s="37">
        <v>8.77154236977699</v>
      </c>
      <c r="F19" s="37">
        <v>8.094320901184847</v>
      </c>
      <c r="G19" s="37">
        <v>7.6025851250170575</v>
      </c>
      <c r="H19" s="37">
        <v>7.451802635878445</v>
      </c>
      <c r="I19" s="37">
        <v>7.910266149763933</v>
      </c>
      <c r="J19" s="38">
        <v>8.295567808949121</v>
      </c>
      <c r="K19" s="39" t="s">
        <v>2</v>
      </c>
      <c r="L19" s="40">
        <v>8.6110926917576</v>
      </c>
      <c r="M19" s="41">
        <v>8.6</v>
      </c>
      <c r="N19" s="41">
        <v>8.93577981651376</v>
      </c>
      <c r="O19" s="42">
        <v>9.2</v>
      </c>
      <c r="P19" s="42">
        <v>9.3</v>
      </c>
      <c r="Q19" s="42">
        <v>9.8</v>
      </c>
      <c r="R19" s="60">
        <v>9.9</v>
      </c>
      <c r="S19" s="68">
        <v>10.1</v>
      </c>
      <c r="T19" s="82">
        <v>10.452840595697738</v>
      </c>
      <c r="U19" s="82">
        <v>10.2</v>
      </c>
      <c r="V19" s="82">
        <f>V3/1798586*1000</f>
        <v>10.684504382887447</v>
      </c>
      <c r="W19" s="82">
        <f>W3/1812502*1000</f>
        <v>11.038884370886212</v>
      </c>
      <c r="X19" s="82">
        <f>X3/1807201*1000</f>
        <v>11.379475774969137</v>
      </c>
      <c r="Y19" s="82">
        <f>Y3/1801495*1000</f>
        <v>11.233447775319943</v>
      </c>
      <c r="Z19" s="75">
        <f>Z3/1794623*1000</f>
        <v>11.401280380336148</v>
      </c>
    </row>
    <row r="20" spans="2:26" ht="36" customHeight="1">
      <c r="B20" s="27"/>
      <c r="C20" s="12" t="s">
        <v>3</v>
      </c>
      <c r="D20" s="43">
        <v>6.674822872753358</v>
      </c>
      <c r="E20" s="43">
        <v>6.152421569980457</v>
      </c>
      <c r="F20" s="43">
        <v>5.628487070051818</v>
      </c>
      <c r="G20" s="43">
        <v>5.547290844687271</v>
      </c>
      <c r="H20" s="43">
        <v>5.477588493465223</v>
      </c>
      <c r="I20" s="43">
        <v>5.680935464158838</v>
      </c>
      <c r="J20" s="44">
        <v>6.129092276205867</v>
      </c>
      <c r="K20" s="39" t="s">
        <v>3</v>
      </c>
      <c r="L20" s="41">
        <v>6.575409509193187</v>
      </c>
      <c r="M20" s="41">
        <v>6.6</v>
      </c>
      <c r="N20" s="41">
        <v>6.8128165925145785</v>
      </c>
      <c r="O20" s="45">
        <v>7</v>
      </c>
      <c r="P20" s="45">
        <v>7</v>
      </c>
      <c r="Q20" s="45">
        <v>7.3</v>
      </c>
      <c r="R20" s="61">
        <v>7.6</v>
      </c>
      <c r="S20" s="67">
        <v>7.5</v>
      </c>
      <c r="T20" s="83">
        <v>7.886971295716712</v>
      </c>
      <c r="U20" s="83">
        <v>7.7</v>
      </c>
      <c r="V20" s="83">
        <v>8.8</v>
      </c>
      <c r="W20" s="83">
        <v>8.593633238678823</v>
      </c>
      <c r="X20" s="83">
        <v>8.693365361283686</v>
      </c>
      <c r="Y20" s="83">
        <v>8.6999909403265</v>
      </c>
      <c r="Z20" s="76">
        <v>8.735407527585677</v>
      </c>
    </row>
    <row r="21" spans="2:26" ht="36" customHeight="1">
      <c r="B21" s="27" t="s">
        <v>31</v>
      </c>
      <c r="C21" s="12" t="s">
        <v>4</v>
      </c>
      <c r="D21" s="43">
        <v>9.232939809531713</v>
      </c>
      <c r="E21" s="43">
        <v>8.867647058823529</v>
      </c>
      <c r="F21" s="43">
        <v>8.416252656467707</v>
      </c>
      <c r="G21" s="43">
        <v>7.427527522715255</v>
      </c>
      <c r="H21" s="43">
        <v>6.89265411509181</v>
      </c>
      <c r="I21" s="43">
        <v>6.850680347045185</v>
      </c>
      <c r="J21" s="22" t="s">
        <v>48</v>
      </c>
      <c r="K21" s="46" t="s">
        <v>37</v>
      </c>
      <c r="L21" s="26" t="s">
        <v>37</v>
      </c>
      <c r="M21" s="26" t="s">
        <v>37</v>
      </c>
      <c r="N21" s="26" t="s">
        <v>37</v>
      </c>
      <c r="O21" s="47" t="s">
        <v>37</v>
      </c>
      <c r="P21" s="47" t="s">
        <v>37</v>
      </c>
      <c r="Q21" s="47" t="s">
        <v>37</v>
      </c>
      <c r="R21" s="62" t="s">
        <v>37</v>
      </c>
      <c r="S21" s="66" t="s">
        <v>37</v>
      </c>
      <c r="T21" s="81" t="s">
        <v>37</v>
      </c>
      <c r="U21" s="81" t="s">
        <v>37</v>
      </c>
      <c r="V21" s="81" t="s">
        <v>37</v>
      </c>
      <c r="W21" s="81" t="s">
        <v>37</v>
      </c>
      <c r="X21" s="81" t="s">
        <v>37</v>
      </c>
      <c r="Y21" s="81" t="s">
        <v>37</v>
      </c>
      <c r="Z21" s="74" t="s">
        <v>37</v>
      </c>
    </row>
    <row r="22" spans="2:26" ht="36" customHeight="1">
      <c r="B22" s="27"/>
      <c r="C22" s="12" t="s">
        <v>5</v>
      </c>
      <c r="D22" s="43">
        <v>9.288115952207464</v>
      </c>
      <c r="E22" s="43">
        <v>10.57700494791913</v>
      </c>
      <c r="F22" s="43">
        <v>8.757378187569925</v>
      </c>
      <c r="G22" s="43">
        <v>8.943097165799312</v>
      </c>
      <c r="H22" s="43">
        <v>8.265159031768913</v>
      </c>
      <c r="I22" s="43">
        <v>8.953974099131244</v>
      </c>
      <c r="J22" s="44">
        <v>9.969590823357327</v>
      </c>
      <c r="K22" s="39" t="s">
        <v>6</v>
      </c>
      <c r="L22" s="41">
        <v>9.937944059717601</v>
      </c>
      <c r="M22" s="41">
        <v>9.9</v>
      </c>
      <c r="N22" s="41">
        <v>10.360087944881846</v>
      </c>
      <c r="O22" s="45">
        <v>11.2</v>
      </c>
      <c r="P22" s="45">
        <v>11.1</v>
      </c>
      <c r="Q22" s="45">
        <v>11.5</v>
      </c>
      <c r="R22" s="61">
        <v>11.9</v>
      </c>
      <c r="S22" s="67">
        <v>12.2</v>
      </c>
      <c r="T22" s="83">
        <v>12.005823851961441</v>
      </c>
      <c r="U22" s="83">
        <v>12.2</v>
      </c>
      <c r="V22" s="83">
        <v>12.6</v>
      </c>
      <c r="W22" s="83">
        <v>12.717984220389358</v>
      </c>
      <c r="X22" s="83">
        <v>13.67307391403777</v>
      </c>
      <c r="Y22" s="83">
        <v>13.166836561331973</v>
      </c>
      <c r="Z22" s="76">
        <v>13.357422831945124</v>
      </c>
    </row>
    <row r="23" spans="2:26" ht="36" customHeight="1">
      <c r="B23" s="27" t="s">
        <v>32</v>
      </c>
      <c r="C23" s="12" t="s">
        <v>7</v>
      </c>
      <c r="D23" s="43">
        <v>8.44366923015936</v>
      </c>
      <c r="E23" s="43">
        <v>8.341003221352969</v>
      </c>
      <c r="F23" s="43">
        <v>7.5556215173307075</v>
      </c>
      <c r="G23" s="43">
        <v>7.31457800511509</v>
      </c>
      <c r="H23" s="43">
        <v>7.26182214731833</v>
      </c>
      <c r="I23" s="43">
        <v>9.155514057474843</v>
      </c>
      <c r="J23" s="44">
        <v>9.59825582941161</v>
      </c>
      <c r="K23" s="46" t="s">
        <v>37</v>
      </c>
      <c r="L23" s="26" t="s">
        <v>37</v>
      </c>
      <c r="M23" s="26" t="s">
        <v>37</v>
      </c>
      <c r="N23" s="26" t="s">
        <v>37</v>
      </c>
      <c r="O23" s="47" t="s">
        <v>37</v>
      </c>
      <c r="P23" s="47" t="s">
        <v>37</v>
      </c>
      <c r="Q23" s="47" t="s">
        <v>37</v>
      </c>
      <c r="R23" s="62" t="s">
        <v>37</v>
      </c>
      <c r="S23" s="66" t="s">
        <v>37</v>
      </c>
      <c r="T23" s="81" t="s">
        <v>37</v>
      </c>
      <c r="U23" s="81" t="s">
        <v>37</v>
      </c>
      <c r="V23" s="81" t="s">
        <v>37</v>
      </c>
      <c r="W23" s="81" t="s">
        <v>37</v>
      </c>
      <c r="X23" s="81" t="s">
        <v>37</v>
      </c>
      <c r="Y23" s="81" t="s">
        <v>37</v>
      </c>
      <c r="Z23" s="74" t="s">
        <v>37</v>
      </c>
    </row>
    <row r="24" spans="2:26" ht="36" customHeight="1">
      <c r="B24" s="27"/>
      <c r="C24" s="12" t="s">
        <v>8</v>
      </c>
      <c r="D24" s="43">
        <v>9.42078029823374</v>
      </c>
      <c r="E24" s="43">
        <v>9.81824824184857</v>
      </c>
      <c r="F24" s="43">
        <v>9.090168418357253</v>
      </c>
      <c r="G24" s="43">
        <v>8.7376587526853</v>
      </c>
      <c r="H24" s="43">
        <v>8.627724043388856</v>
      </c>
      <c r="I24" s="43">
        <v>8.857202217581</v>
      </c>
      <c r="J24" s="44">
        <v>9.399437994205677</v>
      </c>
      <c r="K24" s="39" t="s">
        <v>8</v>
      </c>
      <c r="L24" s="41">
        <v>8.850825562683243</v>
      </c>
      <c r="M24" s="41">
        <v>10.3</v>
      </c>
      <c r="N24" s="41">
        <v>9.942455953253793</v>
      </c>
      <c r="O24" s="45">
        <v>10.9</v>
      </c>
      <c r="P24" s="45">
        <v>11</v>
      </c>
      <c r="Q24" s="45">
        <v>11.4</v>
      </c>
      <c r="R24" s="61">
        <v>10.8</v>
      </c>
      <c r="S24" s="67">
        <v>11.3</v>
      </c>
      <c r="T24" s="83">
        <v>11.914510789956285</v>
      </c>
      <c r="U24" s="83">
        <v>12</v>
      </c>
      <c r="V24" s="83">
        <v>9.8</v>
      </c>
      <c r="W24" s="83">
        <v>14.32298793949678</v>
      </c>
      <c r="X24" s="83">
        <v>14.649916866802142</v>
      </c>
      <c r="Y24" s="83">
        <v>13.850828626288612</v>
      </c>
      <c r="Z24" s="76">
        <v>15.4226135485209</v>
      </c>
    </row>
    <row r="25" spans="2:26" ht="36" customHeight="1">
      <c r="B25" s="27" t="s">
        <v>24</v>
      </c>
      <c r="C25" s="12" t="s">
        <v>9</v>
      </c>
      <c r="D25" s="43">
        <v>8.742408417469344</v>
      </c>
      <c r="E25" s="43">
        <v>9.375626234576735</v>
      </c>
      <c r="F25" s="43">
        <v>8.970001269339802</v>
      </c>
      <c r="G25" s="43">
        <v>7.495422877013627</v>
      </c>
      <c r="H25" s="43">
        <v>7.552853112742067</v>
      </c>
      <c r="I25" s="43">
        <v>7.305819020763907</v>
      </c>
      <c r="J25" s="44">
        <v>7.64533030061991</v>
      </c>
      <c r="K25" s="39" t="s">
        <v>9</v>
      </c>
      <c r="L25" s="41">
        <v>7.670067168324833</v>
      </c>
      <c r="M25" s="41">
        <v>7.1</v>
      </c>
      <c r="N25" s="41">
        <v>7.990503857807766</v>
      </c>
      <c r="O25" s="45">
        <v>7.6</v>
      </c>
      <c r="P25" s="45">
        <v>7.7</v>
      </c>
      <c r="Q25" s="45">
        <v>8.4</v>
      </c>
      <c r="R25" s="61">
        <v>8</v>
      </c>
      <c r="S25" s="67">
        <v>8.2</v>
      </c>
      <c r="T25" s="83">
        <v>7.96831395859051</v>
      </c>
      <c r="U25" s="83">
        <v>8.3</v>
      </c>
      <c r="V25" s="83">
        <v>8.3</v>
      </c>
      <c r="W25" s="83">
        <v>8.516589725513384</v>
      </c>
      <c r="X25" s="83">
        <v>9.270255818534883</v>
      </c>
      <c r="Y25" s="83">
        <v>8.823020265025658</v>
      </c>
      <c r="Z25" s="76">
        <v>8.812207482899002</v>
      </c>
    </row>
    <row r="26" spans="2:26" ht="36" customHeight="1">
      <c r="B26" s="27"/>
      <c r="C26" s="12" t="s">
        <v>11</v>
      </c>
      <c r="D26" s="43">
        <v>9.14657929635697</v>
      </c>
      <c r="E26" s="43">
        <v>8.916465088025685</v>
      </c>
      <c r="F26" s="43">
        <v>8.691626641976738</v>
      </c>
      <c r="G26" s="43">
        <v>8.757312533238787</v>
      </c>
      <c r="H26" s="43">
        <v>8.260994676514315</v>
      </c>
      <c r="I26" s="43">
        <v>10.087116001834021</v>
      </c>
      <c r="J26" s="44">
        <v>9.981932573903462</v>
      </c>
      <c r="K26" s="39" t="s">
        <v>11</v>
      </c>
      <c r="L26" s="41">
        <v>10.19414921603704</v>
      </c>
      <c r="M26" s="41">
        <v>10.1</v>
      </c>
      <c r="N26" s="41">
        <v>10.325770796974986</v>
      </c>
      <c r="O26" s="45">
        <v>11.7</v>
      </c>
      <c r="P26" s="45">
        <v>12.4</v>
      </c>
      <c r="Q26" s="45">
        <v>12</v>
      </c>
      <c r="R26" s="61">
        <v>12.5</v>
      </c>
      <c r="S26" s="67">
        <v>12.5</v>
      </c>
      <c r="T26" s="83">
        <v>13.940222927155787</v>
      </c>
      <c r="U26" s="83">
        <v>12.8</v>
      </c>
      <c r="V26" s="83">
        <v>13.5</v>
      </c>
      <c r="W26" s="83">
        <v>13.887240356083085</v>
      </c>
      <c r="X26" s="83">
        <v>13.431652631736393</v>
      </c>
      <c r="Y26" s="83">
        <v>13.44972616418046</v>
      </c>
      <c r="Z26" s="76">
        <v>14.83203107081148</v>
      </c>
    </row>
    <row r="27" spans="2:26" ht="36" customHeight="1">
      <c r="B27" s="48" t="s">
        <v>25</v>
      </c>
      <c r="C27" s="12" t="s">
        <v>12</v>
      </c>
      <c r="D27" s="43">
        <v>9.851665267282394</v>
      </c>
      <c r="E27" s="43">
        <v>10.112359550561797</v>
      </c>
      <c r="F27" s="43">
        <v>9.490853926104236</v>
      </c>
      <c r="G27" s="43">
        <v>9.120152283652398</v>
      </c>
      <c r="H27" s="43">
        <v>8.556389557664165</v>
      </c>
      <c r="I27" s="43">
        <v>9.05958006181831</v>
      </c>
      <c r="J27" s="44">
        <v>8.987772449109931</v>
      </c>
      <c r="K27" s="39" t="s">
        <v>12</v>
      </c>
      <c r="L27" s="41">
        <v>9.223940633885844</v>
      </c>
      <c r="M27" s="41">
        <v>9.3</v>
      </c>
      <c r="N27" s="41">
        <v>10.363839389568696</v>
      </c>
      <c r="O27" s="45">
        <v>9.8</v>
      </c>
      <c r="P27" s="45">
        <v>9.7</v>
      </c>
      <c r="Q27" s="45">
        <v>10.9</v>
      </c>
      <c r="R27" s="61">
        <v>11.1</v>
      </c>
      <c r="S27" s="67">
        <v>11.6</v>
      </c>
      <c r="T27" s="83">
        <v>11.962807574554938</v>
      </c>
      <c r="U27" s="83">
        <v>11.1</v>
      </c>
      <c r="V27" s="83">
        <v>12.1</v>
      </c>
      <c r="W27" s="83">
        <v>12.678579631586201</v>
      </c>
      <c r="X27" s="83">
        <v>13.364698285305751</v>
      </c>
      <c r="Y27" s="83">
        <v>11.965930657779012</v>
      </c>
      <c r="Z27" s="76">
        <v>12.47444712878647</v>
      </c>
    </row>
    <row r="28" spans="2:26" ht="36" customHeight="1">
      <c r="B28" s="27" t="s">
        <v>26</v>
      </c>
      <c r="C28" s="12" t="s">
        <v>14</v>
      </c>
      <c r="D28" s="43">
        <v>10.19431767996467</v>
      </c>
      <c r="E28" s="43">
        <v>10.195965943909147</v>
      </c>
      <c r="F28" s="43">
        <v>9.132359215017065</v>
      </c>
      <c r="G28" s="43">
        <v>8.444920780444972</v>
      </c>
      <c r="H28" s="43">
        <v>8.325843818653883</v>
      </c>
      <c r="I28" s="43">
        <v>8.261903582222663</v>
      </c>
      <c r="J28" s="44">
        <v>9.141994464480417</v>
      </c>
      <c r="K28" s="39" t="s">
        <v>15</v>
      </c>
      <c r="L28" s="41">
        <v>9.240905467653304</v>
      </c>
      <c r="M28" s="41">
        <v>9.1</v>
      </c>
      <c r="N28" s="41">
        <v>9.360671094613917</v>
      </c>
      <c r="O28" s="45">
        <v>9.6</v>
      </c>
      <c r="P28" s="45">
        <v>9.9</v>
      </c>
      <c r="Q28" s="45">
        <v>10.1</v>
      </c>
      <c r="R28" s="61">
        <v>10.8</v>
      </c>
      <c r="S28" s="67">
        <v>10.5</v>
      </c>
      <c r="T28" s="83">
        <v>11.098151739139768</v>
      </c>
      <c r="U28" s="83">
        <v>11</v>
      </c>
      <c r="V28" s="83">
        <v>10.2</v>
      </c>
      <c r="W28" s="83">
        <v>12.425176854707056</v>
      </c>
      <c r="X28" s="83">
        <v>12.738445781590064</v>
      </c>
      <c r="Y28" s="83">
        <v>12.210371460095624</v>
      </c>
      <c r="Z28" s="76">
        <v>12.1738004273781</v>
      </c>
    </row>
    <row r="29" spans="2:26" ht="36" customHeight="1">
      <c r="B29" s="27" t="s">
        <v>27</v>
      </c>
      <c r="C29" s="12" t="s">
        <v>16</v>
      </c>
      <c r="D29" s="43">
        <v>9.321493401363881</v>
      </c>
      <c r="E29" s="43">
        <v>10.300744964591189</v>
      </c>
      <c r="F29" s="43">
        <v>9.3841642228739</v>
      </c>
      <c r="G29" s="43">
        <v>8.611794586871973</v>
      </c>
      <c r="H29" s="43">
        <v>9.002468418759983</v>
      </c>
      <c r="I29" s="43">
        <v>9.164734751426906</v>
      </c>
      <c r="J29" s="44">
        <v>9.435496990401823</v>
      </c>
      <c r="K29" s="46" t="s">
        <v>37</v>
      </c>
      <c r="L29" s="26" t="s">
        <v>37</v>
      </c>
      <c r="M29" s="26" t="s">
        <v>37</v>
      </c>
      <c r="N29" s="26" t="s">
        <v>37</v>
      </c>
      <c r="O29" s="47" t="s">
        <v>37</v>
      </c>
      <c r="P29" s="47" t="s">
        <v>37</v>
      </c>
      <c r="Q29" s="47" t="s">
        <v>37</v>
      </c>
      <c r="R29" s="62" t="s">
        <v>37</v>
      </c>
      <c r="S29" s="66" t="s">
        <v>37</v>
      </c>
      <c r="T29" s="81" t="s">
        <v>37</v>
      </c>
      <c r="U29" s="81" t="s">
        <v>37</v>
      </c>
      <c r="V29" s="81" t="s">
        <v>37</v>
      </c>
      <c r="W29" s="81" t="s">
        <v>37</v>
      </c>
      <c r="X29" s="81" t="s">
        <v>37</v>
      </c>
      <c r="Y29" s="81" t="s">
        <v>37</v>
      </c>
      <c r="Z29" s="74" t="s">
        <v>37</v>
      </c>
    </row>
    <row r="30" spans="2:26" ht="36" customHeight="1">
      <c r="B30" s="27" t="s">
        <v>28</v>
      </c>
      <c r="C30" s="12" t="s">
        <v>17</v>
      </c>
      <c r="D30" s="43">
        <v>8.047973146227184</v>
      </c>
      <c r="E30" s="43">
        <v>8.352560863503815</v>
      </c>
      <c r="F30" s="43">
        <v>7.925036444049119</v>
      </c>
      <c r="G30" s="43">
        <v>6.99944852829777</v>
      </c>
      <c r="H30" s="43">
        <v>7.416924959962002</v>
      </c>
      <c r="I30" s="43">
        <v>8.256280937704306</v>
      </c>
      <c r="J30" s="44">
        <v>8.90511965265603</v>
      </c>
      <c r="K30" s="39" t="s">
        <v>17</v>
      </c>
      <c r="L30" s="41">
        <v>9.625599170877056</v>
      </c>
      <c r="M30" s="41">
        <v>9.7</v>
      </c>
      <c r="N30" s="41">
        <v>9.44204885262421</v>
      </c>
      <c r="O30" s="45">
        <v>9.8</v>
      </c>
      <c r="P30" s="45">
        <v>9.3</v>
      </c>
      <c r="Q30" s="45">
        <v>10.6</v>
      </c>
      <c r="R30" s="61">
        <v>10.4</v>
      </c>
      <c r="S30" s="67">
        <v>10.9</v>
      </c>
      <c r="T30" s="83">
        <v>11.595271751377707</v>
      </c>
      <c r="U30" s="83">
        <v>11.2</v>
      </c>
      <c r="V30" s="83">
        <v>11.4</v>
      </c>
      <c r="W30" s="83">
        <v>12.373180108534234</v>
      </c>
      <c r="X30" s="83">
        <v>12.937270662240085</v>
      </c>
      <c r="Y30" s="83">
        <v>13.250540946285971</v>
      </c>
      <c r="Z30" s="76">
        <v>13.626551538046412</v>
      </c>
    </row>
    <row r="31" spans="2:26" ht="36" customHeight="1">
      <c r="B31" s="27" t="s">
        <v>29</v>
      </c>
      <c r="C31" s="12" t="s">
        <v>19</v>
      </c>
      <c r="D31" s="43">
        <v>8.655632001308273</v>
      </c>
      <c r="E31" s="43">
        <v>9.291112495598233</v>
      </c>
      <c r="F31" s="43">
        <v>8.920631783985208</v>
      </c>
      <c r="G31" s="43">
        <v>8.89316868698312</v>
      </c>
      <c r="H31" s="43">
        <v>9.19320225044951</v>
      </c>
      <c r="I31" s="43">
        <v>10.55029739606428</v>
      </c>
      <c r="J31" s="44">
        <v>10.500328636239761</v>
      </c>
      <c r="K31" s="39" t="s">
        <v>19</v>
      </c>
      <c r="L31" s="41">
        <v>11.862776530939405</v>
      </c>
      <c r="M31" s="41">
        <v>11</v>
      </c>
      <c r="N31" s="41">
        <v>12.343334599316368</v>
      </c>
      <c r="O31" s="45">
        <v>12.3</v>
      </c>
      <c r="P31" s="45">
        <v>12.5</v>
      </c>
      <c r="Q31" s="45">
        <v>13.4</v>
      </c>
      <c r="R31" s="61">
        <v>13.8</v>
      </c>
      <c r="S31" s="67">
        <v>14.4</v>
      </c>
      <c r="T31" s="83">
        <v>14.379357381024553</v>
      </c>
      <c r="U31" s="83">
        <v>14.2</v>
      </c>
      <c r="V31" s="83">
        <v>14.6</v>
      </c>
      <c r="W31" s="83">
        <v>15.661413279614488</v>
      </c>
      <c r="X31" s="83">
        <v>16.02448685631977</v>
      </c>
      <c r="Y31" s="83">
        <v>16.19639401039014</v>
      </c>
      <c r="Z31" s="76">
        <v>16.13437034585471</v>
      </c>
    </row>
    <row r="32" spans="2:26" ht="36" customHeight="1">
      <c r="B32" s="49" t="s">
        <v>30</v>
      </c>
      <c r="C32" s="12" t="s">
        <v>20</v>
      </c>
      <c r="D32" s="43">
        <v>8.729268896428207</v>
      </c>
      <c r="E32" s="43">
        <v>9.569881165211903</v>
      </c>
      <c r="F32" s="43">
        <v>9.575150815042997</v>
      </c>
      <c r="G32" s="43">
        <v>8.827475410396424</v>
      </c>
      <c r="H32" s="43">
        <v>8.482158218918826</v>
      </c>
      <c r="I32" s="43">
        <v>8.83778219317252</v>
      </c>
      <c r="J32" s="44">
        <v>10.268306884664085</v>
      </c>
      <c r="K32" s="39" t="s">
        <v>20</v>
      </c>
      <c r="L32" s="41">
        <v>9.981183797052447</v>
      </c>
      <c r="M32" s="41">
        <v>9.8</v>
      </c>
      <c r="N32" s="41">
        <v>10.269340752762965</v>
      </c>
      <c r="O32" s="45">
        <v>10.6</v>
      </c>
      <c r="P32" s="45">
        <v>11.2</v>
      </c>
      <c r="Q32" s="45">
        <v>12.8</v>
      </c>
      <c r="R32" s="61">
        <v>12.5</v>
      </c>
      <c r="S32" s="67">
        <v>13</v>
      </c>
      <c r="T32" s="83">
        <v>12.71603276345901</v>
      </c>
      <c r="U32" s="83">
        <v>12.5</v>
      </c>
      <c r="V32" s="83">
        <v>13.8</v>
      </c>
      <c r="W32" s="83">
        <v>13.740017935687748</v>
      </c>
      <c r="X32" s="83">
        <v>15.15807240386904</v>
      </c>
      <c r="Y32" s="83">
        <v>14.903587616194208</v>
      </c>
      <c r="Z32" s="76">
        <v>15.342618384401113</v>
      </c>
    </row>
    <row r="33" spans="2:26" ht="36" customHeight="1">
      <c r="B33" s="11"/>
      <c r="C33" s="12" t="s">
        <v>21</v>
      </c>
      <c r="D33" s="43">
        <v>10.527831785122777</v>
      </c>
      <c r="E33" s="43">
        <v>11.601835228406145</v>
      </c>
      <c r="F33" s="43">
        <v>10.697815384867424</v>
      </c>
      <c r="G33" s="43">
        <v>10.107432761624787</v>
      </c>
      <c r="H33" s="43">
        <v>9.707756092628172</v>
      </c>
      <c r="I33" s="43">
        <v>10.443307757885764</v>
      </c>
      <c r="J33" s="44">
        <v>10.071165913539819</v>
      </c>
      <c r="K33" s="39" t="s">
        <v>22</v>
      </c>
      <c r="L33" s="41">
        <v>11.628300723975158</v>
      </c>
      <c r="M33" s="41">
        <v>12.1</v>
      </c>
      <c r="N33" s="41">
        <v>12.26150509111507</v>
      </c>
      <c r="O33" s="45">
        <v>13</v>
      </c>
      <c r="P33" s="45">
        <v>12.6</v>
      </c>
      <c r="Q33" s="45">
        <v>13.2</v>
      </c>
      <c r="R33" s="61">
        <v>12.9</v>
      </c>
      <c r="S33" s="67">
        <v>13.7</v>
      </c>
      <c r="T33" s="83">
        <v>15.066460681891185</v>
      </c>
      <c r="U33" s="83">
        <v>14.7</v>
      </c>
      <c r="V33" s="83">
        <v>15.5</v>
      </c>
      <c r="W33" s="83">
        <v>15.955873536112556</v>
      </c>
      <c r="X33" s="83">
        <v>15.731085339310658</v>
      </c>
      <c r="Y33" s="83">
        <v>16.73398253917123</v>
      </c>
      <c r="Z33" s="76">
        <v>16.944311432579784</v>
      </c>
    </row>
    <row r="34" spans="2:26" ht="36" customHeight="1" thickBot="1">
      <c r="B34" s="28"/>
      <c r="C34" s="29" t="s">
        <v>23</v>
      </c>
      <c r="D34" s="50">
        <v>10.931916494263682</v>
      </c>
      <c r="E34" s="50">
        <v>11.080560901842176</v>
      </c>
      <c r="F34" s="50">
        <v>12.00419098937285</v>
      </c>
      <c r="G34" s="50">
        <v>9.53142294920674</v>
      </c>
      <c r="H34" s="50">
        <v>10.552908445524608</v>
      </c>
      <c r="I34" s="50">
        <v>12.228401671905765</v>
      </c>
      <c r="J34" s="51">
        <v>12.287369469761265</v>
      </c>
      <c r="K34" s="52" t="s">
        <v>37</v>
      </c>
      <c r="L34" s="34" t="s">
        <v>37</v>
      </c>
      <c r="M34" s="34" t="s">
        <v>37</v>
      </c>
      <c r="N34" s="34" t="s">
        <v>37</v>
      </c>
      <c r="O34" s="53" t="s">
        <v>37</v>
      </c>
      <c r="P34" s="53" t="s">
        <v>37</v>
      </c>
      <c r="Q34" s="53" t="s">
        <v>37</v>
      </c>
      <c r="R34" s="63" t="s">
        <v>37</v>
      </c>
      <c r="S34" s="69" t="s">
        <v>37</v>
      </c>
      <c r="T34" s="84" t="s">
        <v>37</v>
      </c>
      <c r="U34" s="84" t="s">
        <v>37</v>
      </c>
      <c r="V34" s="84" t="s">
        <v>37</v>
      </c>
      <c r="W34" s="84" t="s">
        <v>37</v>
      </c>
      <c r="X34" s="84" t="s">
        <v>37</v>
      </c>
      <c r="Y34" s="84" t="s">
        <v>37</v>
      </c>
      <c r="Z34" s="77" t="s">
        <v>37</v>
      </c>
    </row>
    <row r="35" ht="30.75" customHeight="1">
      <c r="B35" s="54" t="s">
        <v>49</v>
      </c>
    </row>
    <row r="36" ht="25.5" customHeight="1">
      <c r="B36" s="54" t="s">
        <v>60</v>
      </c>
    </row>
    <row r="37" ht="30" customHeight="1">
      <c r="B37" s="54"/>
    </row>
  </sheetData>
  <sheetProtection/>
  <printOptions horizontalCentered="1"/>
  <pageMargins left="0.7874015748031497" right="0.37" top="0.7874015748031497" bottom="0.7874015748031497" header="0.5118110236220472" footer="0.5118110236220472"/>
  <pageSetup fitToHeight="1" fitToWidth="1" horizontalDpi="600" verticalDpi="600" orientation="portrait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出生数、死亡数、婚姻件数、離婚件数、保健所・年次別</dc:title>
  <dc:subject>第８，２１，５６，５９表</dc:subject>
  <dc:creator>熊本県</dc:creator>
  <cp:keywords/>
  <dc:description/>
  <cp:lastModifiedBy>Kumamoto</cp:lastModifiedBy>
  <cp:lastPrinted>2012-11-06T07:21:16Z</cp:lastPrinted>
  <dcterms:created xsi:type="dcterms:W3CDTF">1997-01-11T02:59:39Z</dcterms:created>
  <dcterms:modified xsi:type="dcterms:W3CDTF">2016-01-18T10:41:16Z</dcterms:modified>
  <cp:category/>
  <cp:version/>
  <cp:contentType/>
  <cp:contentStatus/>
</cp:coreProperties>
</file>