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１表 人口と世帯推移" sheetId="1" r:id="rId1"/>
  </sheets>
  <definedNames>
    <definedName name="_xlnm.Print_Area" localSheetId="0">'第１表 人口と世帯推移'!$B$1:$K$38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<sst xmlns="http://schemas.openxmlformats.org/spreadsheetml/2006/main" count="57" uniqueCount="52">
  <si>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</si>
  <si>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</si>
  <si>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</si>
  <si>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</si>
  <si>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</si>
  <si>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</si>
  <si>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</si>
  <si>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</si>
  <si>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</si>
  <si>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</si>
  <si>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</si>
  <si>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</si>
  <si>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</si>
  <si>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</si>
  <si>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</si>
  <si>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</si>
  <si>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</si>
  <si>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</si>
  <si>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</si>
  <si>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</si>
  <si>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</si>
  <si>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</si>
  <si>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</si>
  <si>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</si>
  <si>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</si>
  <si>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</si>
  <si>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</si>
  <si>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</si>
  <si>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</si>
  <si>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</si>
  <si>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</si>
  <si>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</si>
  <si>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</si>
  <si>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</si>
  <si>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</si>
  <si>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</si>
  <si>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</si>
  <si>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</si>
  <si>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</si>
  <si>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</si>
  <si>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</si>
  <si>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</si>
  <si>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</si>
  <si>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r>
      <t>２　</t>
    </r>
    <r>
      <rPr>
        <sz val="7"/>
        <rFont val="ＭＳ ゴシック"/>
        <family val="3"/>
      </rPr>
      <t>国勢調査実施年(S40～H7,H12,H17,H22)は総務省統計局「国勢調査」。その他の年は県統計調査課「熊本県推計人口調査」</t>
    </r>
  </si>
  <si>
    <t>　　22年</t>
  </si>
  <si>
    <t>H22国土地理院調査</t>
  </si>
  <si>
    <t>　　23年</t>
  </si>
  <si>
    <t>　　24年</t>
  </si>
  <si>
    <t>　　25年</t>
  </si>
  <si>
    <t>昭和45年</t>
  </si>
  <si>
    <t>　　26年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</si>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</sst>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7" fontId="2" fillId="0" borderId="0" xfId="60" applyFont="1" applyAlignment="1">
      <alignment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vertical="center"/>
      <protection/>
    </xf>
    <xf numFmtId="37" fontId="2" fillId="0" borderId="10" xfId="60" applyFont="1" applyBorder="1" applyAlignment="1" applyProtection="1">
      <alignment horizontal="centerContinuous" vertical="center"/>
      <protection/>
    </xf>
    <xf numFmtId="37" fontId="2" fillId="0" borderId="11" xfId="6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0" applyFont="1" applyBorder="1" applyAlignment="1" applyProtection="1">
      <alignment horizontal="center" vertical="center"/>
      <protection/>
    </xf>
    <xf numFmtId="37" fontId="2" fillId="0" borderId="13" xfId="60" applyFont="1" applyBorder="1" applyAlignment="1" applyProtection="1">
      <alignment horizontal="center" vertical="center"/>
      <protection/>
    </xf>
    <xf numFmtId="37" fontId="2" fillId="0" borderId="14" xfId="60" applyFont="1" applyBorder="1" applyAlignment="1" applyProtection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14" xfId="60" applyFont="1" applyBorder="1" applyAlignment="1">
      <alignment horizontal="center" vertical="center"/>
      <protection/>
    </xf>
    <xf numFmtId="37" fontId="2" fillId="0" borderId="15" xfId="60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0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8" fontId="5" fillId="0" borderId="13" xfId="60" applyNumberFormat="1" applyFont="1" applyBorder="1" applyAlignment="1">
      <alignment vertical="center"/>
      <protection/>
    </xf>
    <xf numFmtId="179" fontId="5" fillId="0" borderId="21" xfId="60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0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0" applyNumberFormat="1" applyFont="1" applyBorder="1" applyAlignment="1" applyProtection="1" quotePrefix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37" fontId="2" fillId="0" borderId="23" xfId="60" applyFont="1" applyBorder="1" applyAlignment="1" applyProtection="1" quotePrefix="1">
      <alignment horizontal="center" vertical="center"/>
      <protection/>
    </xf>
    <xf numFmtId="176" fontId="5" fillId="0" borderId="24" xfId="48" applyNumberFormat="1" applyFont="1" applyBorder="1" applyAlignment="1" applyProtection="1">
      <alignment vertical="center"/>
      <protection/>
    </xf>
    <xf numFmtId="176" fontId="5" fillId="0" borderId="25" xfId="48" applyNumberFormat="1" applyFont="1" applyBorder="1" applyAlignment="1" applyProtection="1">
      <alignment vertical="center"/>
      <protection/>
    </xf>
    <xf numFmtId="176" fontId="5" fillId="0" borderId="26" xfId="48" applyNumberFormat="1" applyFont="1" applyBorder="1" applyAlignment="1" applyProtection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horizontal="right" vertical="center"/>
      <protection/>
    </xf>
    <xf numFmtId="178" fontId="5" fillId="0" borderId="27" xfId="60" applyNumberFormat="1" applyFont="1" applyFill="1" applyBorder="1" applyAlignment="1">
      <alignment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2" fillId="0" borderId="29" xfId="60" applyFont="1" applyBorder="1" applyAlignment="1" applyProtection="1" quotePrefix="1">
      <alignment horizontal="center"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32" xfId="48" applyNumberFormat="1" applyFont="1" applyBorder="1" applyAlignment="1" applyProtection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horizontal="right" vertical="center"/>
      <protection/>
    </xf>
    <xf numFmtId="178" fontId="5" fillId="0" borderId="33" xfId="60" applyNumberFormat="1" applyFont="1" applyFill="1" applyBorder="1" applyAlignment="1">
      <alignment vertical="center"/>
      <protection/>
    </xf>
    <xf numFmtId="179" fontId="5" fillId="0" borderId="34" xfId="60" applyNumberFormat="1" applyFont="1" applyBorder="1" applyAlignment="1">
      <alignment horizontal="right" vertical="center"/>
      <protection/>
    </xf>
    <xf numFmtId="37" fontId="4" fillId="0" borderId="0" xfId="60" applyFont="1" applyAlignment="1">
      <alignment horizontal="right"/>
      <protection/>
    </xf>
    <xf numFmtId="37" fontId="2" fillId="0" borderId="35" xfId="60" applyFont="1" applyBorder="1" applyAlignment="1">
      <alignment horizontal="center" vertical="center" wrapText="1"/>
      <protection/>
    </xf>
    <xf numFmtId="37" fontId="2" fillId="0" borderId="21" xfId="60" applyFont="1" applyBorder="1" applyAlignment="1">
      <alignment horizontal="center" vertical="center"/>
      <protection/>
    </xf>
    <xf numFmtId="37" fontId="2" fillId="0" borderId="36" xfId="60" applyFont="1" applyBorder="1" applyAlignment="1" applyProtection="1">
      <alignment horizontal="center" vertical="center"/>
      <protection/>
    </xf>
    <xf numFmtId="37" fontId="2" fillId="0" borderId="37" xfId="60" applyFont="1" applyBorder="1" applyAlignment="1" applyProtection="1">
      <alignment horizontal="center" vertical="center"/>
      <protection/>
    </xf>
    <xf numFmtId="37" fontId="2" fillId="0" borderId="10" xfId="60" applyFont="1" applyBorder="1" applyAlignment="1" applyProtection="1">
      <alignment horizontal="center" vertical="center"/>
      <protection/>
    </xf>
    <xf numFmtId="37" fontId="2" fillId="0" borderId="38" xfId="60" applyFont="1" applyBorder="1" applyAlignment="1" applyProtection="1">
      <alignment horizontal="center" vertical="center"/>
      <protection/>
    </xf>
    <xf numFmtId="37" fontId="2" fillId="0" borderId="11" xfId="60" applyFont="1" applyBorder="1" applyAlignment="1">
      <alignment horizontal="center" vertical="center" wrapText="1"/>
      <protection/>
    </xf>
    <xf numFmtId="37" fontId="2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_J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36</xdr:row>
      <xdr:rowOff>85725</xdr:rowOff>
    </xdr:from>
    <xdr:to>
      <xdr:col>10</xdr:col>
      <xdr:colOff>609600</xdr:colOff>
      <xdr:row>37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24682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51</v>
      </c>
    </row>
    <row r="2" spans="2:11" s="1" customFormat="1" ht="24" customHeight="1">
      <c r="B2" s="80" t="s">
        <v>4</v>
      </c>
      <c r="C2" s="82" t="s">
        <v>2</v>
      </c>
      <c r="D2" s="4" t="s">
        <v>5</v>
      </c>
      <c r="E2" s="4"/>
      <c r="F2" s="4"/>
      <c r="G2" s="5" t="s">
        <v>6</v>
      </c>
      <c r="H2" s="5"/>
      <c r="I2" s="84" t="s">
        <v>7</v>
      </c>
      <c r="J2" s="84" t="s">
        <v>8</v>
      </c>
      <c r="K2" s="78" t="s">
        <v>27</v>
      </c>
    </row>
    <row r="3" spans="2:11" s="1" customFormat="1" ht="24" customHeight="1">
      <c r="B3" s="81"/>
      <c r="C3" s="83"/>
      <c r="D3" s="11" t="s">
        <v>9</v>
      </c>
      <c r="E3" s="12" t="s">
        <v>0</v>
      </c>
      <c r="F3" s="13" t="s">
        <v>1</v>
      </c>
      <c r="G3" s="14" t="s">
        <v>28</v>
      </c>
      <c r="H3" s="15" t="s">
        <v>38</v>
      </c>
      <c r="I3" s="85"/>
      <c r="J3" s="85"/>
      <c r="K3" s="79"/>
    </row>
    <row r="4" spans="2:11" s="25" customFormat="1" ht="30" customHeight="1" hidden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30" customHeight="1">
      <c r="B5" s="26" t="s">
        <v>49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30" customHeight="1">
      <c r="B6" s="26" t="s">
        <v>19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30" customHeight="1">
      <c r="B7" s="26" t="s">
        <v>20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30" customHeight="1">
      <c r="B8" s="26" t="s">
        <v>39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30" customHeight="1">
      <c r="B9" s="26" t="s">
        <v>29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30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30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30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30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30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30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30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30" customHeight="1">
      <c r="B17" s="26" t="s">
        <v>21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30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30" customHeight="1">
      <c r="B19" s="26" t="s">
        <v>30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30" customHeight="1">
      <c r="B20" s="26" t="s">
        <v>22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30" customHeight="1">
      <c r="B21" s="26" t="s">
        <v>23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30" customHeight="1">
      <c r="B22" s="26" t="s">
        <v>24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30" customHeight="1">
      <c r="B23" s="26" t="s">
        <v>25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30" customHeight="1">
      <c r="B24" s="16" t="s">
        <v>26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30" customHeight="1">
      <c r="B25" s="26" t="s">
        <v>31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30" customHeight="1">
      <c r="B26" s="16" t="s">
        <v>40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30" customHeight="1">
      <c r="B27" s="68" t="s">
        <v>41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 aca="true" t="shared" si="1" ref="J27:J32">D27/N27</f>
        <v>246.07654733464508</v>
      </c>
      <c r="K27" s="76">
        <v>88.7</v>
      </c>
      <c r="M27" s="42" t="s">
        <v>32</v>
      </c>
      <c r="N27" s="25">
        <v>7404.83</v>
      </c>
    </row>
    <row r="28" spans="2:14" s="25" customFormat="1" ht="30" customHeight="1">
      <c r="B28" s="68" t="s">
        <v>42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 t="shared" si="1"/>
        <v>245.2433074088129</v>
      </c>
      <c r="K28" s="76">
        <v>88.6</v>
      </c>
      <c r="M28" s="42" t="s">
        <v>32</v>
      </c>
      <c r="N28" s="25">
        <v>7404.83</v>
      </c>
    </row>
    <row r="29" spans="2:14" s="25" customFormat="1" ht="30" customHeight="1">
      <c r="B29" s="68" t="s">
        <v>44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 t="shared" si="1"/>
        <v>245.44122473067893</v>
      </c>
      <c r="K29" s="76">
        <v>88.6</v>
      </c>
      <c r="M29" s="42" t="s">
        <v>45</v>
      </c>
      <c r="N29" s="25">
        <v>7404.73</v>
      </c>
    </row>
    <row r="30" spans="2:14" s="25" customFormat="1" ht="30" customHeight="1">
      <c r="B30" s="68" t="s">
        <v>46</v>
      </c>
      <c r="C30" s="69">
        <v>694374</v>
      </c>
      <c r="D30" s="70">
        <v>1812502</v>
      </c>
      <c r="E30" s="69">
        <v>851490</v>
      </c>
      <c r="F30" s="71">
        <v>961012</v>
      </c>
      <c r="G30" s="72">
        <f>D30-D29</f>
        <v>-4924</v>
      </c>
      <c r="H30" s="73">
        <f>G30/D29*100</f>
        <v>-0.27093262669291623</v>
      </c>
      <c r="I30" s="74">
        <f t="shared" si="0"/>
        <v>2.6102676655519934</v>
      </c>
      <c r="J30" s="75">
        <f t="shared" si="1"/>
        <v>244.7742609851191</v>
      </c>
      <c r="K30" s="76">
        <v>88.6</v>
      </c>
      <c r="M30" s="42" t="s">
        <v>45</v>
      </c>
      <c r="N30" s="25">
        <v>7404.79</v>
      </c>
    </row>
    <row r="31" spans="2:14" s="25" customFormat="1" ht="30" customHeight="1">
      <c r="B31" s="68" t="s">
        <v>47</v>
      </c>
      <c r="C31" s="69">
        <v>699666</v>
      </c>
      <c r="D31" s="70">
        <v>1807201</v>
      </c>
      <c r="E31" s="69">
        <v>848900</v>
      </c>
      <c r="F31" s="71">
        <v>958301</v>
      </c>
      <c r="G31" s="72">
        <f>D31-D30</f>
        <v>-5301</v>
      </c>
      <c r="H31" s="73">
        <f>G31/D30*100</f>
        <v>-0.29246864279322177</v>
      </c>
      <c r="I31" s="74">
        <f>D31/C31</f>
        <v>2.5829481495456403</v>
      </c>
      <c r="J31" s="75">
        <f t="shared" si="1"/>
        <v>244.05837302610877</v>
      </c>
      <c r="K31" s="76">
        <v>88.6</v>
      </c>
      <c r="M31" s="42" t="s">
        <v>45</v>
      </c>
      <c r="N31" s="25">
        <v>7404.79</v>
      </c>
    </row>
    <row r="32" spans="2:14" s="25" customFormat="1" ht="30" customHeight="1">
      <c r="B32" s="68" t="s">
        <v>48</v>
      </c>
      <c r="C32" s="69">
        <v>705198</v>
      </c>
      <c r="D32" s="70">
        <v>1801495</v>
      </c>
      <c r="E32" s="69">
        <v>846786</v>
      </c>
      <c r="F32" s="71">
        <v>954709</v>
      </c>
      <c r="G32" s="72">
        <f>D32-D31</f>
        <v>-5706</v>
      </c>
      <c r="H32" s="73">
        <f>G32/D31*100</f>
        <v>-0.31573687708229464</v>
      </c>
      <c r="I32" s="74">
        <f>D32/C32</f>
        <v>2.5545945961276124</v>
      </c>
      <c r="J32" s="75">
        <f t="shared" si="1"/>
        <v>243.28779074085827</v>
      </c>
      <c r="K32" s="76">
        <v>88.7</v>
      </c>
      <c r="M32" s="42" t="s">
        <v>45</v>
      </c>
      <c r="N32" s="25">
        <v>7404.79</v>
      </c>
    </row>
    <row r="33" spans="2:14" s="25" customFormat="1" ht="30" customHeight="1" thickBot="1">
      <c r="B33" s="58" t="s">
        <v>50</v>
      </c>
      <c r="C33" s="59">
        <v>710300</v>
      </c>
      <c r="D33" s="60">
        <v>1794623</v>
      </c>
      <c r="E33" s="59">
        <v>843892</v>
      </c>
      <c r="F33" s="61">
        <v>950731</v>
      </c>
      <c r="G33" s="62">
        <f>D33-D32</f>
        <v>-6872</v>
      </c>
      <c r="H33" s="63">
        <f>G33/D32*100</f>
        <v>-0.381460953263817</v>
      </c>
      <c r="I33" s="64">
        <f>D33/C33</f>
        <v>2.52657046318457</v>
      </c>
      <c r="J33" s="65">
        <f>D33/N33</f>
        <v>242.35974281512372</v>
      </c>
      <c r="K33" s="66">
        <v>88.7</v>
      </c>
      <c r="M33" s="42" t="s">
        <v>45</v>
      </c>
      <c r="N33" s="25">
        <v>7404.79</v>
      </c>
    </row>
    <row r="34" spans="2:11" s="25" customFormat="1" ht="12" customHeight="1">
      <c r="B34" s="43" t="s">
        <v>33</v>
      </c>
      <c r="C34" s="44" t="s">
        <v>34</v>
      </c>
      <c r="D34" s="44"/>
      <c r="E34" s="44"/>
      <c r="F34" s="44"/>
      <c r="G34" s="45"/>
      <c r="H34" s="46"/>
      <c r="I34" s="47"/>
      <c r="J34" s="48"/>
      <c r="K34" s="49"/>
    </row>
    <row r="35" spans="2:11" s="25" customFormat="1" ht="12" customHeight="1">
      <c r="B35" s="43"/>
      <c r="C35" s="44" t="s">
        <v>43</v>
      </c>
      <c r="D35" s="44"/>
      <c r="E35" s="44"/>
      <c r="F35" s="44"/>
      <c r="G35" s="45"/>
      <c r="H35" s="46"/>
      <c r="I35" s="47"/>
      <c r="J35" s="48"/>
      <c r="K35" s="49"/>
    </row>
    <row r="36" spans="2:11" s="7" customFormat="1" ht="12" customHeight="1">
      <c r="B36" s="50"/>
      <c r="C36" s="10" t="s">
        <v>35</v>
      </c>
      <c r="D36" s="44"/>
      <c r="E36" s="44"/>
      <c r="F36" s="44"/>
      <c r="G36" s="45"/>
      <c r="H36" s="46"/>
      <c r="I36" s="47"/>
      <c r="J36" s="48"/>
      <c r="K36" s="49"/>
    </row>
    <row r="37" spans="2:11" s="7" customFormat="1" ht="12" customHeight="1">
      <c r="B37" s="51"/>
      <c r="C37" s="9" t="s">
        <v>36</v>
      </c>
      <c r="D37" s="52"/>
      <c r="E37" s="52"/>
      <c r="F37" s="52"/>
      <c r="G37" s="52"/>
      <c r="H37" s="52"/>
      <c r="I37" s="52"/>
      <c r="J37" s="52"/>
      <c r="K37" s="52"/>
    </row>
    <row r="38" spans="2:11" s="7" customFormat="1" ht="12" customHeight="1">
      <c r="B38" s="53"/>
      <c r="C38" s="9" t="s">
        <v>37</v>
      </c>
      <c r="D38" s="10"/>
      <c r="E38" s="10"/>
      <c r="F38" s="10"/>
      <c r="G38" s="54"/>
      <c r="H38" s="54"/>
      <c r="I38" s="54"/>
      <c r="J38" s="54"/>
      <c r="K38" s="54"/>
    </row>
    <row r="39" spans="2:11" s="7" customFormat="1" ht="12" customHeight="1">
      <c r="B39" s="53"/>
      <c r="C39" s="10"/>
      <c r="D39" s="10"/>
      <c r="E39" s="10"/>
      <c r="F39" s="10"/>
      <c r="G39" s="54"/>
      <c r="H39" s="54"/>
      <c r="I39" s="54"/>
      <c r="J39" s="54"/>
      <c r="K39" s="54"/>
    </row>
    <row r="40" spans="2:11" s="7" customFormat="1" ht="12" customHeight="1">
      <c r="B40" s="55"/>
      <c r="D40" s="9"/>
      <c r="E40" s="9"/>
      <c r="F40" s="9"/>
      <c r="G40" s="9"/>
      <c r="H40" s="9"/>
      <c r="I40" s="9"/>
      <c r="J40" s="9"/>
      <c r="K40" s="9"/>
    </row>
    <row r="41" spans="2:11" s="7" customFormat="1" ht="12" customHeight="1">
      <c r="B41" s="55"/>
      <c r="D41" s="9"/>
      <c r="E41" s="9"/>
      <c r="F41" s="9"/>
      <c r="G41" s="9"/>
      <c r="H41" s="9"/>
      <c r="I41" s="9"/>
      <c r="J41" s="9"/>
      <c r="K41" s="9"/>
    </row>
    <row r="42" s="7" customFormat="1" ht="12" customHeight="1">
      <c r="B42" s="8"/>
    </row>
    <row r="43" s="7" customFormat="1" ht="19.5" customHeight="1">
      <c r="B43" s="8"/>
    </row>
    <row r="44" spans="2:11" ht="13.5">
      <c r="B44" s="2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62204724409449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2016-01-17T22:42:52Z</cp:lastPrinted>
  <dcterms:created xsi:type="dcterms:W3CDTF">1997-10-02T04:11:17Z</dcterms:created>
  <dcterms:modified xsi:type="dcterms:W3CDTF">2016-01-21T00:52:57Z</dcterms:modified>
  <cp:category/>
  <cp:version/>
  <cp:contentType/>
  <cp:contentStatus/>
</cp:coreProperties>
</file>