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第19表 がんの主な部位別死亡数・率（順位・都道府県別）" sheetId="1" r:id="rId1"/>
  </sheets>
  <definedNames>
    <definedName name="_xlnm.Print_Area" localSheetId="0">'第19表 がんの主な部位別死亡数・率（順位・都道府県別）'!$A$1:$AK$55</definedName>
    <definedName name="_xlnm.Print_Titles" localSheetId="0">'第19表 がんの主な部位別死亡数・率（順位・都道府県別）'!$A:$A</definedName>
  </definedNames>
  <calcPr fullCalcOnLoad="1"/>
</workbook>
</file>

<file path=xl/sharedStrings.xml><?xml version="1.0" encoding="utf-8"?>
<sst xmlns="http://schemas.openxmlformats.org/spreadsheetml/2006/main" count="118" uniqueCount="84">
  <si>
    <t>直腸S状結腸</t>
  </si>
  <si>
    <t>悪性新生物</t>
  </si>
  <si>
    <t>胃</t>
  </si>
  <si>
    <t>死亡数</t>
  </si>
  <si>
    <t>死亡率</t>
  </si>
  <si>
    <t>順位</t>
  </si>
  <si>
    <t>全国</t>
  </si>
  <si>
    <t>01北海道</t>
  </si>
  <si>
    <t>14神奈川</t>
  </si>
  <si>
    <t>46鹿児島</t>
  </si>
  <si>
    <t>30和歌山</t>
  </si>
  <si>
    <t>その他の胆道</t>
  </si>
  <si>
    <t>膵</t>
  </si>
  <si>
    <t>食道</t>
  </si>
  <si>
    <t>０2100</t>
  </si>
  <si>
    <t>０2102</t>
  </si>
  <si>
    <t>０2103</t>
  </si>
  <si>
    <t>０2104</t>
  </si>
  <si>
    <t>０2105</t>
  </si>
  <si>
    <t>02112</t>
  </si>
  <si>
    <t>02113</t>
  </si>
  <si>
    <t>02119</t>
  </si>
  <si>
    <t>白血病</t>
  </si>
  <si>
    <t>子宮</t>
  </si>
  <si>
    <t>乳房</t>
  </si>
  <si>
    <t>全国には住所が外国・不詳を含む。</t>
  </si>
  <si>
    <t>移行部及び直腸</t>
  </si>
  <si>
    <t>気管・気管支及び肺</t>
  </si>
  <si>
    <t>０2106</t>
  </si>
  <si>
    <t>０2107</t>
  </si>
  <si>
    <t>胆のう及び</t>
  </si>
  <si>
    <t>０2108</t>
  </si>
  <si>
    <t>０2110</t>
  </si>
  <si>
    <t>肝及び肝内胆管</t>
  </si>
  <si>
    <t>死亡率</t>
  </si>
  <si>
    <t>注：</t>
  </si>
  <si>
    <t>結腸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</si>
  <si>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</si>
  <si>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</si>
  <si>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</si>
  <si>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</si>
  <si>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</si>
  <si>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</si>
  <si>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</si>
  <si>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</si>
  <si>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</si>
  <si>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</si>
  <si>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</si>
  <si>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</si>
  <si>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</si>
  <si>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</si>
  <si>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</si>
  <si>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</si>
  <si>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</si>
  <si>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</si>
  <si>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</si>
  <si>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</si>
  <si>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</si>
  <si>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</si>
  <si>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</si>
  <si>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</si>
  <si>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</si>
  <si>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</si>
  <si>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</si>
  <si>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</si>
  <si>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</si>
  <si>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</si>
  <si>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</si>
  <si>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</si>
  <si>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</si>
  <si>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</si>
  <si>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</si>
  <si>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</si>
  <si>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</si>
  <si>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</si>
  <si>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</si>
  <si>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</si>
  <si>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</si>
  <si>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</si>
  <si>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47沖　縄</t>
  </si>
  <si>
    <t>悪性新生物の主な部位別死亡数・死亡率(人口10万対)・順位,都道府県別</t>
  </si>
  <si>
    <t>第１９表　悪性新生物の主な部位別死亡数・死亡率(人口10万対)・順位,都道府県別</t>
  </si>
  <si>
    <t>「02113　子宮」の死亡数は女の数値である。H19より[02112　乳房」は男女計で記載。</t>
  </si>
  <si>
    <r>
      <t>（平成25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</si>
</sst>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NumberFormat="1" applyAlignment="1">
      <alignment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0" fillId="0" borderId="18" xfId="48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38" fontId="0" fillId="0" borderId="19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38" fontId="0" fillId="0" borderId="18" xfId="48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14" xfId="0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8" fontId="0" fillId="0" borderId="10" xfId="48" applyFont="1" applyBorder="1" applyAlignment="1" quotePrefix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9" xfId="48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8" fontId="0" fillId="0" borderId="13" xfId="48" applyFont="1" applyBorder="1" applyAlignment="1">
      <alignment/>
    </xf>
    <xf numFmtId="176" fontId="0" fillId="0" borderId="14" xfId="0" applyNumberFormat="1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5" xfId="48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12" xfId="0" applyNumberFormat="1" applyBorder="1" applyAlignment="1">
      <alignment horizontal="centerContinuous"/>
    </xf>
    <xf numFmtId="0" fontId="0" fillId="0" borderId="18" xfId="0" applyNumberFormat="1" applyBorder="1" applyAlignment="1">
      <alignment horizontal="centerContinuous"/>
    </xf>
    <xf numFmtId="0" fontId="0" fillId="0" borderId="20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38" fontId="0" fillId="0" borderId="12" xfId="48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38" fontId="0" fillId="0" borderId="12" xfId="48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38" fontId="0" fillId="0" borderId="12" xfId="48" applyFont="1" applyBorder="1" applyAlignment="1">
      <alignment horizontal="centerContinuous"/>
    </xf>
    <xf numFmtId="38" fontId="0" fillId="0" borderId="20" xfId="48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76" fontId="0" fillId="0" borderId="18" xfId="0" applyNumberFormat="1" applyBorder="1" applyAlignment="1">
      <alignment/>
    </xf>
    <xf numFmtId="176" fontId="0" fillId="0" borderId="15" xfId="0" applyNumberFormat="1" applyFont="1" applyBorder="1" applyAlignment="1">
      <alignment wrapText="1"/>
    </xf>
    <xf numFmtId="176" fontId="0" fillId="0" borderId="16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 wrapText="1"/>
    </xf>
    <xf numFmtId="176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38" fontId="0" fillId="0" borderId="10" xfId="48" applyFont="1" applyFill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 quotePrefix="1">
      <alignment horizontal="left"/>
    </xf>
    <xf numFmtId="0" fontId="2" fillId="0" borderId="16" xfId="0" applyFont="1" applyBorder="1" applyAlignment="1" quotePrefix="1">
      <alignment horizontal="left"/>
    </xf>
    <xf numFmtId="38" fontId="0" fillId="0" borderId="15" xfId="48" applyFont="1" applyBorder="1" applyAlignment="1">
      <alignment wrapText="1"/>
    </xf>
    <xf numFmtId="0" fontId="3" fillId="0" borderId="0" xfId="0" applyFont="1" applyAlignment="1" quotePrefix="1">
      <alignment horizontal="left"/>
    </xf>
    <xf numFmtId="38" fontId="0" fillId="0" borderId="17" xfId="48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53</xdr:row>
      <xdr:rowOff>76200</xdr:rowOff>
    </xdr:from>
    <xdr:to>
      <xdr:col>36</xdr:col>
      <xdr:colOff>447675</xdr:colOff>
      <xdr:row>54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688175" y="9972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0.625" style="74" customWidth="1"/>
    <col min="2" max="2" width="8.625" style="1" customWidth="1"/>
    <col min="3" max="3" width="7.625" style="2" customWidth="1"/>
    <col min="4" max="4" width="7.625" style="0" customWidth="1"/>
    <col min="5" max="5" width="8.625" style="0" customWidth="1"/>
    <col min="6" max="7" width="7.625" style="0" customWidth="1"/>
    <col min="8" max="8" width="8.625" style="1" customWidth="1"/>
    <col min="9" max="10" width="7.625" style="0" customWidth="1"/>
    <col min="11" max="11" width="8.625" style="1" customWidth="1"/>
    <col min="12" max="13" width="7.625" style="0" customWidth="1"/>
    <col min="14" max="14" width="8.625" style="0" customWidth="1"/>
    <col min="15" max="15" width="8.25390625" style="0" customWidth="1"/>
    <col min="16" max="16" width="7.625" style="0" customWidth="1"/>
    <col min="17" max="17" width="8.625" style="35" customWidth="1"/>
    <col min="18" max="19" width="7.625" style="34" customWidth="1"/>
    <col min="20" max="20" width="8.625" style="35" customWidth="1"/>
    <col min="21" max="22" width="7.625" style="34" customWidth="1"/>
    <col min="23" max="23" width="8.625" style="35" customWidth="1"/>
    <col min="24" max="25" width="7.625" style="34" customWidth="1"/>
    <col min="26" max="26" width="8.625" style="35" customWidth="1"/>
    <col min="27" max="28" width="7.625" style="34" customWidth="1"/>
    <col min="29" max="29" width="8.625" style="0" customWidth="1"/>
    <col min="30" max="30" width="7.625" style="0" customWidth="1"/>
    <col min="31" max="31" width="6.00390625" style="0" customWidth="1"/>
    <col min="32" max="32" width="8.625" style="1" customWidth="1"/>
    <col min="33" max="34" width="7.625" style="0" customWidth="1"/>
    <col min="35" max="35" width="8.625" style="1" customWidth="1"/>
    <col min="36" max="37" width="7.625" style="0" customWidth="1"/>
  </cols>
  <sheetData>
    <row r="1" spans="1:23" ht="22.5" customHeight="1">
      <c r="A1" s="98" t="s">
        <v>81</v>
      </c>
      <c r="U1" s="79"/>
      <c r="W1" s="35" t="s">
        <v>80</v>
      </c>
    </row>
    <row r="2" spans="21:37" ht="13.5">
      <c r="U2" s="108" t="s">
        <v>83</v>
      </c>
      <c r="V2" s="109"/>
      <c r="AC2" s="88"/>
      <c r="AD2" s="88"/>
      <c r="AE2" s="88"/>
      <c r="AF2" s="89"/>
      <c r="AG2" s="88"/>
      <c r="AH2" s="88"/>
      <c r="AJ2" s="107" t="s">
        <v>83</v>
      </c>
      <c r="AK2" s="104"/>
    </row>
    <row r="3" spans="1:37" ht="13.5">
      <c r="A3" s="75"/>
      <c r="B3" s="3"/>
      <c r="C3" s="29" t="s">
        <v>14</v>
      </c>
      <c r="D3" s="4"/>
      <c r="E3" s="5"/>
      <c r="F3" s="24" t="s">
        <v>15</v>
      </c>
      <c r="G3" s="4"/>
      <c r="H3" s="3"/>
      <c r="I3" s="24" t="s">
        <v>16</v>
      </c>
      <c r="J3" s="4"/>
      <c r="K3" s="3"/>
      <c r="L3" s="24" t="s">
        <v>17</v>
      </c>
      <c r="M3" s="4"/>
      <c r="N3" s="30" t="s">
        <v>18</v>
      </c>
      <c r="O3" s="7" t="s">
        <v>0</v>
      </c>
      <c r="P3" s="4"/>
      <c r="Q3" s="37"/>
      <c r="R3" s="38" t="s">
        <v>28</v>
      </c>
      <c r="S3" s="39"/>
      <c r="T3" s="40" t="s">
        <v>29</v>
      </c>
      <c r="U3" s="41" t="s">
        <v>30</v>
      </c>
      <c r="V3" s="39"/>
      <c r="W3" s="37"/>
      <c r="X3" s="38" t="s">
        <v>31</v>
      </c>
      <c r="Y3" s="39"/>
      <c r="Z3" s="37"/>
      <c r="AA3" s="38" t="s">
        <v>32</v>
      </c>
      <c r="AB3" s="39"/>
      <c r="AC3" s="90"/>
      <c r="AD3" s="91" t="s">
        <v>19</v>
      </c>
      <c r="AE3" s="92"/>
      <c r="AF3" s="93"/>
      <c r="AG3" s="91" t="s">
        <v>20</v>
      </c>
      <c r="AH3" s="92"/>
      <c r="AI3" s="3"/>
      <c r="AJ3" s="24" t="s">
        <v>21</v>
      </c>
      <c r="AK3" s="4"/>
    </row>
    <row r="4" spans="1:37" s="68" customFormat="1" ht="13.5">
      <c r="A4" s="76"/>
      <c r="B4" s="56" t="s">
        <v>1</v>
      </c>
      <c r="C4" s="57"/>
      <c r="D4" s="58"/>
      <c r="E4" s="59" t="s">
        <v>13</v>
      </c>
      <c r="F4" s="60"/>
      <c r="G4" s="61"/>
      <c r="H4" s="62"/>
      <c r="I4" s="22" t="s">
        <v>2</v>
      </c>
      <c r="J4" s="63"/>
      <c r="K4" s="62"/>
      <c r="L4" s="33" t="s">
        <v>36</v>
      </c>
      <c r="M4" s="70"/>
      <c r="N4" s="69"/>
      <c r="O4" s="33" t="s">
        <v>26</v>
      </c>
      <c r="P4" s="70"/>
      <c r="Q4" s="69"/>
      <c r="R4" s="33" t="s">
        <v>33</v>
      </c>
      <c r="S4" s="70"/>
      <c r="T4" s="69"/>
      <c r="U4" s="33" t="s">
        <v>11</v>
      </c>
      <c r="V4" s="70"/>
      <c r="W4" s="65"/>
      <c r="X4" s="66" t="s">
        <v>12</v>
      </c>
      <c r="Y4" s="67"/>
      <c r="Z4" s="71" t="s">
        <v>27</v>
      </c>
      <c r="AA4" s="72"/>
      <c r="AB4" s="73"/>
      <c r="AC4" s="64"/>
      <c r="AD4" s="22" t="s">
        <v>24</v>
      </c>
      <c r="AE4" s="63"/>
      <c r="AF4" s="62"/>
      <c r="AG4" s="22" t="s">
        <v>23</v>
      </c>
      <c r="AH4" s="63"/>
      <c r="AI4" s="62"/>
      <c r="AJ4" s="22" t="s">
        <v>22</v>
      </c>
      <c r="AK4" s="63"/>
    </row>
    <row r="5" spans="1:37" ht="13.5">
      <c r="A5" s="77"/>
      <c r="B5" s="26" t="s">
        <v>3</v>
      </c>
      <c r="C5" s="27" t="s">
        <v>4</v>
      </c>
      <c r="D5" s="28" t="s">
        <v>5</v>
      </c>
      <c r="E5" s="28" t="s">
        <v>3</v>
      </c>
      <c r="F5" s="28" t="s">
        <v>4</v>
      </c>
      <c r="G5" s="28" t="s">
        <v>5</v>
      </c>
      <c r="H5" s="26" t="s">
        <v>3</v>
      </c>
      <c r="I5" s="28" t="s">
        <v>4</v>
      </c>
      <c r="J5" s="28" t="s">
        <v>5</v>
      </c>
      <c r="K5" s="26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28" t="s">
        <v>5</v>
      </c>
      <c r="Q5" s="44" t="s">
        <v>3</v>
      </c>
      <c r="R5" s="45" t="s">
        <v>4</v>
      </c>
      <c r="S5" s="45" t="s">
        <v>5</v>
      </c>
      <c r="T5" s="44" t="s">
        <v>3</v>
      </c>
      <c r="U5" s="45" t="s">
        <v>4</v>
      </c>
      <c r="V5" s="45" t="s">
        <v>5</v>
      </c>
      <c r="W5" s="44" t="s">
        <v>3</v>
      </c>
      <c r="X5" s="45" t="s">
        <v>4</v>
      </c>
      <c r="Y5" s="45" t="s">
        <v>5</v>
      </c>
      <c r="Z5" s="44" t="s">
        <v>3</v>
      </c>
      <c r="AA5" s="45" t="s">
        <v>34</v>
      </c>
      <c r="AB5" s="45" t="s">
        <v>5</v>
      </c>
      <c r="AC5" s="23" t="s">
        <v>3</v>
      </c>
      <c r="AD5" s="23" t="s">
        <v>4</v>
      </c>
      <c r="AE5" s="23" t="s">
        <v>5</v>
      </c>
      <c r="AF5" s="25" t="s">
        <v>3</v>
      </c>
      <c r="AG5" s="23" t="s">
        <v>4</v>
      </c>
      <c r="AH5" s="23" t="s">
        <v>5</v>
      </c>
      <c r="AI5" s="25" t="s">
        <v>3</v>
      </c>
      <c r="AJ5" s="23" t="s">
        <v>4</v>
      </c>
      <c r="AK5" s="23" t="s">
        <v>5</v>
      </c>
    </row>
    <row r="6" spans="1:37" ht="13.5">
      <c r="A6" s="94" t="s">
        <v>6</v>
      </c>
      <c r="B6" s="3">
        <v>364872</v>
      </c>
      <c r="C6" s="31">
        <v>290.3</v>
      </c>
      <c r="D6" s="5"/>
      <c r="E6" s="3">
        <v>11543</v>
      </c>
      <c r="F6" s="31">
        <v>9.2</v>
      </c>
      <c r="G6" s="5"/>
      <c r="H6" s="3">
        <v>48632</v>
      </c>
      <c r="I6" s="31">
        <v>38.7</v>
      </c>
      <c r="J6" s="5"/>
      <c r="K6" s="3">
        <v>32682</v>
      </c>
      <c r="L6" s="31">
        <v>26</v>
      </c>
      <c r="M6" s="5"/>
      <c r="N6" s="3">
        <v>14972</v>
      </c>
      <c r="O6" s="31">
        <v>11.9</v>
      </c>
      <c r="P6" s="8"/>
      <c r="Q6" s="46">
        <v>30175</v>
      </c>
      <c r="R6" s="47">
        <v>24</v>
      </c>
      <c r="S6" s="41"/>
      <c r="T6" s="48">
        <v>18225</v>
      </c>
      <c r="U6" s="83">
        <v>14.5</v>
      </c>
      <c r="V6" s="36"/>
      <c r="W6" s="48">
        <v>30672</v>
      </c>
      <c r="X6" s="47">
        <v>24.4</v>
      </c>
      <c r="Y6" s="41"/>
      <c r="Z6" s="48">
        <v>72734</v>
      </c>
      <c r="AA6" s="83">
        <v>57.9</v>
      </c>
      <c r="AB6" s="36"/>
      <c r="AC6" s="18">
        <v>13230</v>
      </c>
      <c r="AD6" s="85">
        <v>10.5</v>
      </c>
      <c r="AE6" s="19"/>
      <c r="AF6" s="12">
        <v>6033</v>
      </c>
      <c r="AG6" s="20">
        <v>9.4</v>
      </c>
      <c r="AH6" s="8"/>
      <c r="AI6" s="18">
        <v>8133</v>
      </c>
      <c r="AJ6" s="85">
        <v>6.5</v>
      </c>
      <c r="AK6" s="105"/>
    </row>
    <row r="7" spans="1:37" ht="16.5" customHeight="1">
      <c r="A7" s="77" t="s">
        <v>7</v>
      </c>
      <c r="B7" s="13">
        <v>18453</v>
      </c>
      <c r="C7" s="14">
        <v>341</v>
      </c>
      <c r="D7" s="11">
        <f>RANK(C7,$C$7:$C$53)</f>
        <v>10</v>
      </c>
      <c r="E7" s="13">
        <v>579</v>
      </c>
      <c r="F7" s="14">
        <v>10.7</v>
      </c>
      <c r="G7" s="11">
        <f>RANK(F7,$F$7:$F$53)</f>
        <v>9</v>
      </c>
      <c r="H7" s="13">
        <v>2219</v>
      </c>
      <c r="I7" s="14">
        <v>41</v>
      </c>
      <c r="J7" s="11">
        <f>RANK(I7,$I$7:$I$53)</f>
        <v>24</v>
      </c>
      <c r="K7" s="13">
        <v>1707</v>
      </c>
      <c r="L7" s="14">
        <v>31.5</v>
      </c>
      <c r="M7" s="11">
        <f>RANK(L7,$L$7:$L$53)</f>
        <v>8</v>
      </c>
      <c r="N7" s="13">
        <v>682</v>
      </c>
      <c r="O7" s="14">
        <v>12.6</v>
      </c>
      <c r="P7" s="9">
        <f>RANK(O7,$O$7:$O$53)</f>
        <v>19</v>
      </c>
      <c r="Q7" s="49">
        <v>1298</v>
      </c>
      <c r="R7" s="53">
        <v>24</v>
      </c>
      <c r="S7" s="50">
        <f>RANK(R7,$R$7:$R$53)</f>
        <v>26</v>
      </c>
      <c r="T7" s="51">
        <v>940</v>
      </c>
      <c r="U7" s="52">
        <v>17.4</v>
      </c>
      <c r="V7" s="42">
        <f>RANK(U7,$U$7:$U$53)</f>
        <v>18</v>
      </c>
      <c r="W7" s="51">
        <v>1696</v>
      </c>
      <c r="X7" s="53">
        <v>31.3</v>
      </c>
      <c r="Y7" s="50">
        <f>RANK(X7,$X$7:$X$53)</f>
        <v>4</v>
      </c>
      <c r="Z7" s="51">
        <v>3984</v>
      </c>
      <c r="AA7" s="52">
        <v>73.6</v>
      </c>
      <c r="AB7" s="42">
        <f>RANK(AA7,$AA$7:$AA$53)</f>
        <v>3</v>
      </c>
      <c r="AC7" s="18">
        <v>712</v>
      </c>
      <c r="AD7" s="15">
        <v>13.2</v>
      </c>
      <c r="AE7" s="19">
        <f aca="true" t="shared" si="0" ref="AE7:AE52">RANK(AD7,$AD$7:$AD$53)</f>
        <v>1</v>
      </c>
      <c r="AF7" s="16">
        <v>274</v>
      </c>
      <c r="AG7" s="20">
        <v>9.6</v>
      </c>
      <c r="AH7" s="9">
        <f>RANK(AG7,$AG$7:$AG$53)</f>
        <v>20</v>
      </c>
      <c r="AI7" s="18">
        <v>379</v>
      </c>
      <c r="AJ7" s="15">
        <v>7</v>
      </c>
      <c r="AK7" s="105">
        <f>RANK(AJ7,$AJ$7:$AJ$53)</f>
        <v>16</v>
      </c>
    </row>
    <row r="8" spans="1:37" ht="13.5">
      <c r="A8" s="95" t="s">
        <v>37</v>
      </c>
      <c r="B8" s="13">
        <v>4928</v>
      </c>
      <c r="C8" s="14">
        <v>369.7</v>
      </c>
      <c r="D8" s="11">
        <f aca="true" t="shared" si="1" ref="D8:D53">RANK(C8,$C$7:$C$53)</f>
        <v>2</v>
      </c>
      <c r="E8" s="13">
        <v>147</v>
      </c>
      <c r="F8" s="14">
        <v>11</v>
      </c>
      <c r="G8" s="11">
        <f aca="true" t="shared" si="2" ref="G8:G53">RANK(F8,$F$7:$F$53)</f>
        <v>8</v>
      </c>
      <c r="H8" s="13">
        <v>684</v>
      </c>
      <c r="I8" s="14">
        <v>51.3</v>
      </c>
      <c r="J8" s="11">
        <f aca="true" t="shared" si="3" ref="J8:J53">RANK(I8,$I$7:$I$53)</f>
        <v>6</v>
      </c>
      <c r="K8" s="13">
        <v>485</v>
      </c>
      <c r="L8" s="14">
        <v>36.4</v>
      </c>
      <c r="M8" s="11">
        <f aca="true" t="shared" si="4" ref="M8:M53">RANK(L8,$L$7:$L$53)</f>
        <v>2</v>
      </c>
      <c r="N8" s="13">
        <v>217</v>
      </c>
      <c r="O8" s="14">
        <v>16.3</v>
      </c>
      <c r="P8" s="9">
        <f aca="true" t="shared" si="5" ref="P8:P53">RANK(O8,$O$7:$O$53)</f>
        <v>2</v>
      </c>
      <c r="Q8" s="49">
        <v>393</v>
      </c>
      <c r="R8" s="53">
        <v>29.5</v>
      </c>
      <c r="S8" s="50">
        <f aca="true" t="shared" si="6" ref="S8:S53">RANK(R8,$R$7:$R$53)</f>
        <v>15</v>
      </c>
      <c r="T8" s="51">
        <v>287</v>
      </c>
      <c r="U8" s="52">
        <v>21.5</v>
      </c>
      <c r="V8" s="42">
        <f aca="true" t="shared" si="7" ref="V8:V53">RANK(U8,$U$7:$U$53)</f>
        <v>5</v>
      </c>
      <c r="W8" s="51">
        <v>416</v>
      </c>
      <c r="X8" s="53">
        <v>31.2</v>
      </c>
      <c r="Y8" s="50">
        <f aca="true" t="shared" si="8" ref="Y8:Y53">RANK(X8,$X$7:$X$53)</f>
        <v>5</v>
      </c>
      <c r="Z8" s="51">
        <v>935</v>
      </c>
      <c r="AA8" s="52">
        <v>70.1</v>
      </c>
      <c r="AB8" s="42">
        <f aca="true" t="shared" si="9" ref="AB8:AB53">RANK(AA8,$AA$7:$AA$53)</f>
        <v>6</v>
      </c>
      <c r="AC8" s="18">
        <v>172</v>
      </c>
      <c r="AD8" s="15">
        <v>12.9</v>
      </c>
      <c r="AE8" s="19">
        <f t="shared" si="0"/>
        <v>2</v>
      </c>
      <c r="AF8" s="16">
        <v>93</v>
      </c>
      <c r="AG8" s="20">
        <v>13.2</v>
      </c>
      <c r="AH8" s="9">
        <f aca="true" t="shared" si="10" ref="AH8:AH53">RANK(AG8,$AG$7:$AG$53)</f>
        <v>2</v>
      </c>
      <c r="AI8" s="18">
        <v>71</v>
      </c>
      <c r="AJ8" s="15">
        <v>5.3</v>
      </c>
      <c r="AK8" s="105">
        <f aca="true" t="shared" si="11" ref="AK8:AK53">RANK(AJ8,$AJ$7:$AJ$53)</f>
        <v>41</v>
      </c>
    </row>
    <row r="9" spans="1:37" ht="13.5">
      <c r="A9" s="95" t="s">
        <v>38</v>
      </c>
      <c r="B9" s="13">
        <v>4296</v>
      </c>
      <c r="C9" s="14">
        <v>333</v>
      </c>
      <c r="D9" s="11">
        <f t="shared" si="1"/>
        <v>12</v>
      </c>
      <c r="E9" s="13">
        <v>147</v>
      </c>
      <c r="F9" s="14">
        <v>11.4</v>
      </c>
      <c r="G9" s="11">
        <f t="shared" si="2"/>
        <v>5</v>
      </c>
      <c r="H9" s="13">
        <v>535</v>
      </c>
      <c r="I9" s="14">
        <v>41.5</v>
      </c>
      <c r="J9" s="11">
        <f t="shared" si="3"/>
        <v>23</v>
      </c>
      <c r="K9" s="13">
        <v>426</v>
      </c>
      <c r="L9" s="14">
        <v>33</v>
      </c>
      <c r="M9" s="11">
        <f t="shared" si="4"/>
        <v>3</v>
      </c>
      <c r="N9" s="13">
        <v>233</v>
      </c>
      <c r="O9" s="14">
        <v>18.1</v>
      </c>
      <c r="P9" s="9">
        <f t="shared" si="5"/>
        <v>1</v>
      </c>
      <c r="Q9" s="49">
        <v>288</v>
      </c>
      <c r="R9" s="53">
        <v>22.3</v>
      </c>
      <c r="S9" s="50">
        <f t="shared" si="6"/>
        <v>31</v>
      </c>
      <c r="T9" s="51">
        <v>291</v>
      </c>
      <c r="U9" s="52">
        <v>22.6</v>
      </c>
      <c r="V9" s="42">
        <f t="shared" si="7"/>
        <v>3</v>
      </c>
      <c r="W9" s="51">
        <v>358</v>
      </c>
      <c r="X9" s="53">
        <v>27.8</v>
      </c>
      <c r="Y9" s="50">
        <f t="shared" si="8"/>
        <v>15</v>
      </c>
      <c r="Z9" s="51">
        <v>761</v>
      </c>
      <c r="AA9" s="52">
        <v>59</v>
      </c>
      <c r="AB9" s="42">
        <f t="shared" si="9"/>
        <v>28</v>
      </c>
      <c r="AC9" s="18">
        <v>126</v>
      </c>
      <c r="AD9" s="15">
        <v>9.8</v>
      </c>
      <c r="AE9" s="19">
        <f t="shared" si="0"/>
        <v>29</v>
      </c>
      <c r="AF9" s="16">
        <v>59</v>
      </c>
      <c r="AG9" s="20">
        <v>8.8</v>
      </c>
      <c r="AH9" s="9">
        <f t="shared" si="10"/>
        <v>37</v>
      </c>
      <c r="AI9" s="18">
        <v>103</v>
      </c>
      <c r="AJ9" s="15">
        <v>8</v>
      </c>
      <c r="AK9" s="105">
        <f t="shared" si="11"/>
        <v>11</v>
      </c>
    </row>
    <row r="10" spans="1:37" ht="13.5">
      <c r="A10" s="95" t="s">
        <v>39</v>
      </c>
      <c r="B10" s="13">
        <v>6498</v>
      </c>
      <c r="C10" s="14">
        <v>280.4</v>
      </c>
      <c r="D10" s="11">
        <f t="shared" si="1"/>
        <v>40</v>
      </c>
      <c r="E10" s="13">
        <v>233</v>
      </c>
      <c r="F10" s="14">
        <v>10.1</v>
      </c>
      <c r="G10" s="11">
        <f t="shared" si="2"/>
        <v>14</v>
      </c>
      <c r="H10" s="13">
        <v>850</v>
      </c>
      <c r="I10" s="14">
        <v>36.7</v>
      </c>
      <c r="J10" s="11">
        <f t="shared" si="3"/>
        <v>34</v>
      </c>
      <c r="K10" s="13">
        <v>576</v>
      </c>
      <c r="L10" s="14">
        <v>24.9</v>
      </c>
      <c r="M10" s="11">
        <f t="shared" si="4"/>
        <v>34</v>
      </c>
      <c r="N10" s="13">
        <v>286</v>
      </c>
      <c r="O10" s="14">
        <v>12.3</v>
      </c>
      <c r="P10" s="9">
        <f t="shared" si="5"/>
        <v>24</v>
      </c>
      <c r="Q10" s="49">
        <v>431</v>
      </c>
      <c r="R10" s="53">
        <v>18.6</v>
      </c>
      <c r="S10" s="101">
        <f t="shared" si="6"/>
        <v>44</v>
      </c>
      <c r="T10" s="51">
        <v>337</v>
      </c>
      <c r="U10" s="52">
        <v>14.5</v>
      </c>
      <c r="V10" s="42">
        <f t="shared" si="7"/>
        <v>34</v>
      </c>
      <c r="W10" s="51">
        <v>559</v>
      </c>
      <c r="X10" s="53">
        <v>24.1</v>
      </c>
      <c r="Y10" s="101">
        <f t="shared" si="8"/>
        <v>34</v>
      </c>
      <c r="Z10" s="51">
        <v>1329</v>
      </c>
      <c r="AA10" s="52">
        <v>57.4</v>
      </c>
      <c r="AB10" s="42">
        <f t="shared" si="9"/>
        <v>33</v>
      </c>
      <c r="AC10" s="18">
        <v>228</v>
      </c>
      <c r="AD10" s="15">
        <v>9.8</v>
      </c>
      <c r="AE10" s="19">
        <f t="shared" si="0"/>
        <v>29</v>
      </c>
      <c r="AF10" s="16">
        <v>94</v>
      </c>
      <c r="AG10" s="20">
        <v>7.9</v>
      </c>
      <c r="AH10" s="9">
        <f t="shared" si="10"/>
        <v>42</v>
      </c>
      <c r="AI10" s="18">
        <v>134</v>
      </c>
      <c r="AJ10" s="15">
        <v>5.8</v>
      </c>
      <c r="AK10" s="106">
        <f t="shared" si="11"/>
        <v>33</v>
      </c>
    </row>
    <row r="11" spans="1:37" ht="13.5">
      <c r="A11" s="95" t="s">
        <v>40</v>
      </c>
      <c r="B11" s="13">
        <v>4113</v>
      </c>
      <c r="C11" s="14">
        <v>392.8</v>
      </c>
      <c r="D11" s="11">
        <f t="shared" si="1"/>
        <v>1</v>
      </c>
      <c r="E11" s="13">
        <v>147</v>
      </c>
      <c r="F11" s="14">
        <v>14</v>
      </c>
      <c r="G11" s="11">
        <f t="shared" si="2"/>
        <v>1</v>
      </c>
      <c r="H11" s="13">
        <v>736</v>
      </c>
      <c r="I11" s="14">
        <v>70.3</v>
      </c>
      <c r="J11" s="11">
        <f t="shared" si="3"/>
        <v>1</v>
      </c>
      <c r="K11" s="13">
        <v>408</v>
      </c>
      <c r="L11" s="14">
        <v>39</v>
      </c>
      <c r="M11" s="11">
        <f t="shared" si="4"/>
        <v>1</v>
      </c>
      <c r="N11" s="13">
        <v>157</v>
      </c>
      <c r="O11" s="14">
        <v>15</v>
      </c>
      <c r="P11" s="9">
        <f t="shared" si="5"/>
        <v>4</v>
      </c>
      <c r="Q11" s="49">
        <v>229</v>
      </c>
      <c r="R11" s="53">
        <v>21.9</v>
      </c>
      <c r="S11" s="101">
        <f t="shared" si="6"/>
        <v>34</v>
      </c>
      <c r="T11" s="51">
        <v>284</v>
      </c>
      <c r="U11" s="52">
        <v>27.1</v>
      </c>
      <c r="V11" s="42">
        <f t="shared" si="7"/>
        <v>1</v>
      </c>
      <c r="W11" s="51">
        <v>353</v>
      </c>
      <c r="X11" s="53">
        <v>33.7</v>
      </c>
      <c r="Y11" s="101">
        <f t="shared" si="8"/>
        <v>1</v>
      </c>
      <c r="Z11" s="51">
        <v>695</v>
      </c>
      <c r="AA11" s="52">
        <v>66.4</v>
      </c>
      <c r="AB11" s="42">
        <f t="shared" si="9"/>
        <v>10</v>
      </c>
      <c r="AC11" s="18">
        <v>112</v>
      </c>
      <c r="AD11" s="15">
        <v>10.7</v>
      </c>
      <c r="AE11" s="19">
        <f t="shared" si="0"/>
        <v>18</v>
      </c>
      <c r="AF11" s="16">
        <v>53</v>
      </c>
      <c r="AG11" s="20">
        <v>9.5</v>
      </c>
      <c r="AH11" s="9">
        <f t="shared" si="10"/>
        <v>23</v>
      </c>
      <c r="AI11" s="18">
        <v>86</v>
      </c>
      <c r="AJ11" s="15">
        <v>8.2</v>
      </c>
      <c r="AK11" s="106">
        <f t="shared" si="11"/>
        <v>10</v>
      </c>
    </row>
    <row r="12" spans="1:37" ht="20.25" customHeight="1">
      <c r="A12" s="95" t="s">
        <v>41</v>
      </c>
      <c r="B12" s="13">
        <v>4015</v>
      </c>
      <c r="C12" s="14">
        <v>353.4</v>
      </c>
      <c r="D12" s="11">
        <f t="shared" si="1"/>
        <v>7</v>
      </c>
      <c r="E12" s="13">
        <v>128</v>
      </c>
      <c r="F12" s="14">
        <v>11.3</v>
      </c>
      <c r="G12" s="11">
        <f t="shared" si="2"/>
        <v>6</v>
      </c>
      <c r="H12" s="13">
        <v>651</v>
      </c>
      <c r="I12" s="14">
        <v>57.3</v>
      </c>
      <c r="J12" s="11">
        <f t="shared" si="3"/>
        <v>2</v>
      </c>
      <c r="K12" s="13">
        <v>366</v>
      </c>
      <c r="L12" s="14">
        <v>32.2</v>
      </c>
      <c r="M12" s="11">
        <f t="shared" si="4"/>
        <v>5</v>
      </c>
      <c r="N12" s="13">
        <v>168</v>
      </c>
      <c r="O12" s="14">
        <v>14.8</v>
      </c>
      <c r="P12" s="9">
        <f t="shared" si="5"/>
        <v>5</v>
      </c>
      <c r="Q12" s="49">
        <v>249</v>
      </c>
      <c r="R12" s="53">
        <v>21.9</v>
      </c>
      <c r="S12" s="101">
        <f t="shared" si="6"/>
        <v>34</v>
      </c>
      <c r="T12" s="51">
        <v>278</v>
      </c>
      <c r="U12" s="52">
        <v>24.5</v>
      </c>
      <c r="V12" s="42">
        <f t="shared" si="7"/>
        <v>2</v>
      </c>
      <c r="W12" s="51">
        <v>357</v>
      </c>
      <c r="X12" s="53">
        <v>31.4</v>
      </c>
      <c r="Y12" s="101">
        <f t="shared" si="8"/>
        <v>3</v>
      </c>
      <c r="Z12" s="51">
        <v>729</v>
      </c>
      <c r="AA12" s="52">
        <v>64.2</v>
      </c>
      <c r="AB12" s="42">
        <f t="shared" si="9"/>
        <v>16</v>
      </c>
      <c r="AC12" s="18">
        <v>128</v>
      </c>
      <c r="AD12" s="15">
        <v>11.3</v>
      </c>
      <c r="AE12" s="19">
        <f t="shared" si="0"/>
        <v>6</v>
      </c>
      <c r="AF12" s="16">
        <v>62</v>
      </c>
      <c r="AG12" s="20">
        <v>10.5</v>
      </c>
      <c r="AH12" s="9">
        <f t="shared" si="10"/>
        <v>10</v>
      </c>
      <c r="AI12" s="18">
        <v>69</v>
      </c>
      <c r="AJ12" s="15">
        <v>6.1</v>
      </c>
      <c r="AK12" s="106">
        <f t="shared" si="11"/>
        <v>28</v>
      </c>
    </row>
    <row r="13" spans="1:37" ht="13.5">
      <c r="A13" s="95" t="s">
        <v>42</v>
      </c>
      <c r="B13" s="13">
        <v>6116</v>
      </c>
      <c r="C13" s="14">
        <v>315.4</v>
      </c>
      <c r="D13" s="11">
        <f t="shared" si="1"/>
        <v>19</v>
      </c>
      <c r="E13" s="13">
        <v>199</v>
      </c>
      <c r="F13" s="14">
        <v>10.3</v>
      </c>
      <c r="G13" s="11">
        <f t="shared" si="2"/>
        <v>12</v>
      </c>
      <c r="H13" s="13">
        <v>846</v>
      </c>
      <c r="I13" s="14">
        <v>43.6</v>
      </c>
      <c r="J13" s="11">
        <f t="shared" si="3"/>
        <v>19</v>
      </c>
      <c r="K13" s="13">
        <v>582</v>
      </c>
      <c r="L13" s="14">
        <v>30</v>
      </c>
      <c r="M13" s="11">
        <f t="shared" si="4"/>
        <v>14</v>
      </c>
      <c r="N13" s="13">
        <v>269</v>
      </c>
      <c r="O13" s="14">
        <v>13.9</v>
      </c>
      <c r="P13" s="9">
        <f t="shared" si="5"/>
        <v>8</v>
      </c>
      <c r="Q13" s="49">
        <v>424</v>
      </c>
      <c r="R13" s="53">
        <v>21.9</v>
      </c>
      <c r="S13" s="101">
        <f t="shared" si="6"/>
        <v>34</v>
      </c>
      <c r="T13" s="51">
        <v>366</v>
      </c>
      <c r="U13" s="52">
        <v>18.9</v>
      </c>
      <c r="V13" s="42">
        <f t="shared" si="7"/>
        <v>12</v>
      </c>
      <c r="W13" s="51">
        <v>537</v>
      </c>
      <c r="X13" s="53">
        <v>27.7</v>
      </c>
      <c r="Y13" s="101">
        <f t="shared" si="8"/>
        <v>17</v>
      </c>
      <c r="Z13" s="51">
        <v>1245</v>
      </c>
      <c r="AA13" s="52">
        <v>64.2</v>
      </c>
      <c r="AB13" s="42">
        <f t="shared" si="9"/>
        <v>16</v>
      </c>
      <c r="AC13" s="18">
        <v>164</v>
      </c>
      <c r="AD13" s="15">
        <v>8.5</v>
      </c>
      <c r="AE13" s="19">
        <f t="shared" si="0"/>
        <v>45</v>
      </c>
      <c r="AF13" s="16">
        <v>75</v>
      </c>
      <c r="AG13" s="20">
        <v>7.5</v>
      </c>
      <c r="AH13" s="9">
        <f t="shared" si="10"/>
        <v>46</v>
      </c>
      <c r="AI13" s="18">
        <v>135</v>
      </c>
      <c r="AJ13" s="15">
        <v>7</v>
      </c>
      <c r="AK13" s="106">
        <f t="shared" si="11"/>
        <v>16</v>
      </c>
    </row>
    <row r="14" spans="1:37" ht="13.5">
      <c r="A14" s="95" t="s">
        <v>43</v>
      </c>
      <c r="B14" s="13">
        <v>8425</v>
      </c>
      <c r="C14" s="14">
        <v>291.1</v>
      </c>
      <c r="D14" s="11">
        <f t="shared" si="1"/>
        <v>35</v>
      </c>
      <c r="E14" s="13">
        <v>247</v>
      </c>
      <c r="F14" s="14">
        <v>8.5</v>
      </c>
      <c r="G14" s="11">
        <f t="shared" si="2"/>
        <v>31</v>
      </c>
      <c r="H14" s="13">
        <v>1255</v>
      </c>
      <c r="I14" s="14">
        <v>43.4</v>
      </c>
      <c r="J14" s="11">
        <f t="shared" si="3"/>
        <v>20</v>
      </c>
      <c r="K14" s="13">
        <v>766</v>
      </c>
      <c r="L14" s="14">
        <v>26.5</v>
      </c>
      <c r="M14" s="11">
        <f t="shared" si="4"/>
        <v>24</v>
      </c>
      <c r="N14" s="13">
        <v>377</v>
      </c>
      <c r="O14" s="14">
        <v>13</v>
      </c>
      <c r="P14" s="9">
        <f t="shared" si="5"/>
        <v>18</v>
      </c>
      <c r="Q14" s="49">
        <v>639</v>
      </c>
      <c r="R14" s="53">
        <v>22.1</v>
      </c>
      <c r="S14" s="101">
        <f t="shared" si="6"/>
        <v>32</v>
      </c>
      <c r="T14" s="51">
        <v>459</v>
      </c>
      <c r="U14" s="52">
        <v>15.9</v>
      </c>
      <c r="V14" s="42">
        <f t="shared" si="7"/>
        <v>27</v>
      </c>
      <c r="W14" s="51">
        <v>698</v>
      </c>
      <c r="X14" s="53">
        <v>24.1</v>
      </c>
      <c r="Y14" s="101">
        <f t="shared" si="8"/>
        <v>34</v>
      </c>
      <c r="Z14" s="51">
        <v>1621</v>
      </c>
      <c r="AA14" s="52">
        <v>56</v>
      </c>
      <c r="AB14" s="42">
        <f t="shared" si="9"/>
        <v>35</v>
      </c>
      <c r="AC14" s="18">
        <v>290</v>
      </c>
      <c r="AD14" s="15">
        <v>10</v>
      </c>
      <c r="AE14" s="19">
        <f t="shared" si="0"/>
        <v>27</v>
      </c>
      <c r="AF14" s="16">
        <v>149</v>
      </c>
      <c r="AG14" s="20">
        <v>10.3</v>
      </c>
      <c r="AH14" s="9">
        <f t="shared" si="10"/>
        <v>14</v>
      </c>
      <c r="AI14" s="18">
        <v>167</v>
      </c>
      <c r="AJ14" s="15">
        <v>5.8</v>
      </c>
      <c r="AK14" s="106">
        <f t="shared" si="11"/>
        <v>33</v>
      </c>
    </row>
    <row r="15" spans="1:37" ht="13.5">
      <c r="A15" s="95" t="s">
        <v>44</v>
      </c>
      <c r="B15" s="13">
        <v>5628</v>
      </c>
      <c r="C15" s="14">
        <v>287</v>
      </c>
      <c r="D15" s="11">
        <f t="shared" si="1"/>
        <v>38</v>
      </c>
      <c r="E15" s="13">
        <v>165</v>
      </c>
      <c r="F15" s="14">
        <v>8.4</v>
      </c>
      <c r="G15" s="11">
        <f t="shared" si="2"/>
        <v>32</v>
      </c>
      <c r="H15" s="13">
        <v>870</v>
      </c>
      <c r="I15" s="14">
        <v>44.4</v>
      </c>
      <c r="J15" s="11">
        <f t="shared" si="3"/>
        <v>18</v>
      </c>
      <c r="K15" s="13">
        <v>516</v>
      </c>
      <c r="L15" s="14">
        <v>26.3</v>
      </c>
      <c r="M15" s="11">
        <f t="shared" si="4"/>
        <v>26</v>
      </c>
      <c r="N15" s="13">
        <v>259</v>
      </c>
      <c r="O15" s="14">
        <v>13.2</v>
      </c>
      <c r="P15" s="9">
        <f t="shared" si="5"/>
        <v>17</v>
      </c>
      <c r="Q15" s="49">
        <v>457</v>
      </c>
      <c r="R15" s="53">
        <v>23.3</v>
      </c>
      <c r="S15" s="101">
        <f t="shared" si="6"/>
        <v>29</v>
      </c>
      <c r="T15" s="51">
        <v>309</v>
      </c>
      <c r="U15" s="52">
        <v>15.8</v>
      </c>
      <c r="V15" s="42">
        <f t="shared" si="7"/>
        <v>28</v>
      </c>
      <c r="W15" s="51">
        <v>438</v>
      </c>
      <c r="X15" s="53">
        <v>22.3</v>
      </c>
      <c r="Y15" s="101">
        <f t="shared" si="8"/>
        <v>41</v>
      </c>
      <c r="Z15" s="51">
        <v>1021</v>
      </c>
      <c r="AA15" s="52">
        <v>52.1</v>
      </c>
      <c r="AB15" s="42">
        <f t="shared" si="9"/>
        <v>41</v>
      </c>
      <c r="AC15" s="18">
        <v>188</v>
      </c>
      <c r="AD15" s="15">
        <v>9.6</v>
      </c>
      <c r="AE15" s="19">
        <f t="shared" si="0"/>
        <v>33</v>
      </c>
      <c r="AF15" s="16">
        <v>94</v>
      </c>
      <c r="AG15" s="20">
        <v>9.5</v>
      </c>
      <c r="AH15" s="9">
        <f t="shared" si="10"/>
        <v>23</v>
      </c>
      <c r="AI15" s="18">
        <v>102</v>
      </c>
      <c r="AJ15" s="15">
        <v>5.2</v>
      </c>
      <c r="AK15" s="106">
        <f t="shared" si="11"/>
        <v>43</v>
      </c>
    </row>
    <row r="16" spans="1:37" ht="13.5">
      <c r="A16" s="95" t="s">
        <v>45</v>
      </c>
      <c r="B16" s="13">
        <v>5932</v>
      </c>
      <c r="C16" s="14">
        <v>304.2</v>
      </c>
      <c r="D16" s="11">
        <f t="shared" si="1"/>
        <v>22</v>
      </c>
      <c r="E16" s="13">
        <v>180</v>
      </c>
      <c r="F16" s="14">
        <v>9.2</v>
      </c>
      <c r="G16" s="11">
        <f t="shared" si="2"/>
        <v>20</v>
      </c>
      <c r="H16" s="13">
        <v>834</v>
      </c>
      <c r="I16" s="14">
        <v>42.8</v>
      </c>
      <c r="J16" s="11">
        <f t="shared" si="3"/>
        <v>22</v>
      </c>
      <c r="K16" s="13">
        <v>552</v>
      </c>
      <c r="L16" s="14">
        <v>28.3</v>
      </c>
      <c r="M16" s="11">
        <f t="shared" si="4"/>
        <v>18</v>
      </c>
      <c r="N16" s="13">
        <v>262</v>
      </c>
      <c r="O16" s="14">
        <v>13.4</v>
      </c>
      <c r="P16" s="9">
        <f t="shared" si="5"/>
        <v>16</v>
      </c>
      <c r="Q16" s="49">
        <v>470</v>
      </c>
      <c r="R16" s="81">
        <v>24.1</v>
      </c>
      <c r="S16" s="101">
        <f t="shared" si="6"/>
        <v>25</v>
      </c>
      <c r="T16" s="51">
        <v>348</v>
      </c>
      <c r="U16" s="52">
        <v>17.8</v>
      </c>
      <c r="V16" s="42">
        <f t="shared" si="7"/>
        <v>15</v>
      </c>
      <c r="W16" s="51">
        <v>466</v>
      </c>
      <c r="X16" s="53">
        <v>23.9</v>
      </c>
      <c r="Y16" s="101">
        <f t="shared" si="8"/>
        <v>37</v>
      </c>
      <c r="Z16" s="51">
        <v>1159</v>
      </c>
      <c r="AA16" s="52">
        <v>59.4</v>
      </c>
      <c r="AB16" s="42">
        <f t="shared" si="9"/>
        <v>27</v>
      </c>
      <c r="AC16" s="18">
        <v>218</v>
      </c>
      <c r="AD16" s="15">
        <v>11.2</v>
      </c>
      <c r="AE16" s="19">
        <f t="shared" si="0"/>
        <v>10</v>
      </c>
      <c r="AF16" s="16">
        <v>95</v>
      </c>
      <c r="AG16" s="20">
        <v>9.6</v>
      </c>
      <c r="AH16" s="9">
        <f t="shared" si="10"/>
        <v>20</v>
      </c>
      <c r="AI16" s="18">
        <v>127</v>
      </c>
      <c r="AJ16" s="15">
        <v>6.5</v>
      </c>
      <c r="AK16" s="106">
        <f t="shared" si="11"/>
        <v>23</v>
      </c>
    </row>
    <row r="17" spans="1:37" ht="18.75" customHeight="1">
      <c r="A17" s="95" t="s">
        <v>46</v>
      </c>
      <c r="B17" s="13">
        <v>18100</v>
      </c>
      <c r="C17" s="14">
        <v>253.7</v>
      </c>
      <c r="D17" s="11">
        <f t="shared" si="1"/>
        <v>44</v>
      </c>
      <c r="E17" s="13">
        <v>652</v>
      </c>
      <c r="F17" s="14">
        <v>9.1</v>
      </c>
      <c r="G17" s="11">
        <f t="shared" si="2"/>
        <v>21</v>
      </c>
      <c r="H17" s="13">
        <v>2487</v>
      </c>
      <c r="I17" s="14">
        <v>34.9</v>
      </c>
      <c r="J17" s="11">
        <f t="shared" si="3"/>
        <v>40</v>
      </c>
      <c r="K17" s="13">
        <v>1681</v>
      </c>
      <c r="L17" s="14">
        <v>23.6</v>
      </c>
      <c r="M17" s="11">
        <f t="shared" si="4"/>
        <v>40</v>
      </c>
      <c r="N17" s="13">
        <v>756</v>
      </c>
      <c r="O17" s="14">
        <v>10.6</v>
      </c>
      <c r="P17" s="9">
        <f t="shared" si="5"/>
        <v>40</v>
      </c>
      <c r="Q17" s="49">
        <v>1302</v>
      </c>
      <c r="R17" s="53">
        <v>18.3</v>
      </c>
      <c r="S17" s="101">
        <f t="shared" si="6"/>
        <v>45</v>
      </c>
      <c r="T17" s="51">
        <v>849</v>
      </c>
      <c r="U17" s="52">
        <v>11.9</v>
      </c>
      <c r="V17" s="42">
        <f t="shared" si="7"/>
        <v>43</v>
      </c>
      <c r="W17" s="51">
        <v>1411</v>
      </c>
      <c r="X17" s="53">
        <v>19.8</v>
      </c>
      <c r="Y17" s="101">
        <f t="shared" si="8"/>
        <v>46</v>
      </c>
      <c r="Z17" s="51">
        <v>3593</v>
      </c>
      <c r="AA17" s="52">
        <v>50.4</v>
      </c>
      <c r="AB17" s="42">
        <f t="shared" si="9"/>
        <v>42</v>
      </c>
      <c r="AC17" s="18">
        <v>745</v>
      </c>
      <c r="AD17" s="15">
        <v>10.4</v>
      </c>
      <c r="AE17" s="19">
        <f t="shared" si="0"/>
        <v>22</v>
      </c>
      <c r="AF17" s="16">
        <v>350</v>
      </c>
      <c r="AG17" s="20">
        <v>9.8</v>
      </c>
      <c r="AH17" s="9">
        <f t="shared" si="10"/>
        <v>17</v>
      </c>
      <c r="AI17" s="18">
        <v>350</v>
      </c>
      <c r="AJ17" s="15">
        <v>4.9</v>
      </c>
      <c r="AK17" s="106">
        <f t="shared" si="11"/>
        <v>46</v>
      </c>
    </row>
    <row r="18" spans="1:37" ht="13.5">
      <c r="A18" s="95" t="s">
        <v>47</v>
      </c>
      <c r="B18" s="13">
        <v>16035</v>
      </c>
      <c r="C18" s="14">
        <v>262.3</v>
      </c>
      <c r="D18" s="11">
        <f t="shared" si="1"/>
        <v>41</v>
      </c>
      <c r="E18" s="13">
        <v>540</v>
      </c>
      <c r="F18" s="14">
        <v>8.8</v>
      </c>
      <c r="G18" s="11">
        <f t="shared" si="2"/>
        <v>26</v>
      </c>
      <c r="H18" s="13">
        <v>2266</v>
      </c>
      <c r="I18" s="14">
        <v>37.1</v>
      </c>
      <c r="J18" s="11">
        <f t="shared" si="3"/>
        <v>32</v>
      </c>
      <c r="K18" s="13">
        <v>1381</v>
      </c>
      <c r="L18" s="14">
        <v>22.6</v>
      </c>
      <c r="M18" s="11">
        <f t="shared" si="4"/>
        <v>47</v>
      </c>
      <c r="N18" s="13">
        <v>707</v>
      </c>
      <c r="O18" s="14">
        <v>11.6</v>
      </c>
      <c r="P18" s="9">
        <f t="shared" si="5"/>
        <v>30</v>
      </c>
      <c r="Q18" s="49">
        <v>1231</v>
      </c>
      <c r="R18" s="53">
        <v>20.1</v>
      </c>
      <c r="S18" s="101">
        <f t="shared" si="6"/>
        <v>39</v>
      </c>
      <c r="T18" s="51">
        <v>780</v>
      </c>
      <c r="U18" s="52">
        <v>12.8</v>
      </c>
      <c r="V18" s="42">
        <f t="shared" si="7"/>
        <v>41</v>
      </c>
      <c r="W18" s="51">
        <v>1316</v>
      </c>
      <c r="X18" s="53">
        <v>21.5</v>
      </c>
      <c r="Y18" s="101">
        <f t="shared" si="8"/>
        <v>44</v>
      </c>
      <c r="Z18" s="51">
        <v>3076</v>
      </c>
      <c r="AA18" s="52">
        <v>50.3</v>
      </c>
      <c r="AB18" s="42">
        <f t="shared" si="9"/>
        <v>43</v>
      </c>
      <c r="AC18" s="18">
        <v>657</v>
      </c>
      <c r="AD18" s="15">
        <v>10.7</v>
      </c>
      <c r="AE18" s="19">
        <f t="shared" si="0"/>
        <v>18</v>
      </c>
      <c r="AF18" s="16">
        <v>277</v>
      </c>
      <c r="AG18" s="20">
        <v>9</v>
      </c>
      <c r="AH18" s="9">
        <f t="shared" si="10"/>
        <v>35</v>
      </c>
      <c r="AI18" s="18">
        <v>343</v>
      </c>
      <c r="AJ18" s="15">
        <v>5.6</v>
      </c>
      <c r="AK18" s="106">
        <f t="shared" si="11"/>
        <v>36</v>
      </c>
    </row>
    <row r="19" spans="1:37" ht="13.5">
      <c r="A19" s="95" t="s">
        <v>48</v>
      </c>
      <c r="B19" s="13">
        <v>33349</v>
      </c>
      <c r="C19" s="14">
        <v>256.9</v>
      </c>
      <c r="D19" s="11">
        <f t="shared" si="1"/>
        <v>42</v>
      </c>
      <c r="E19" s="13">
        <v>1331</v>
      </c>
      <c r="F19" s="14">
        <v>10.3</v>
      </c>
      <c r="G19" s="11">
        <f t="shared" si="2"/>
        <v>12</v>
      </c>
      <c r="H19" s="13">
        <v>4256</v>
      </c>
      <c r="I19" s="14">
        <v>32.8</v>
      </c>
      <c r="J19" s="11">
        <f t="shared" si="3"/>
        <v>43</v>
      </c>
      <c r="K19" s="13">
        <v>3101</v>
      </c>
      <c r="L19" s="14">
        <v>23.9</v>
      </c>
      <c r="M19" s="11">
        <f t="shared" si="4"/>
        <v>37</v>
      </c>
      <c r="N19" s="13">
        <v>1422</v>
      </c>
      <c r="O19" s="14">
        <v>11</v>
      </c>
      <c r="P19" s="9">
        <f t="shared" si="5"/>
        <v>37</v>
      </c>
      <c r="Q19" s="49">
        <v>2514</v>
      </c>
      <c r="R19" s="53">
        <v>19.4</v>
      </c>
      <c r="S19" s="101">
        <f t="shared" si="6"/>
        <v>41</v>
      </c>
      <c r="T19" s="51">
        <v>1399</v>
      </c>
      <c r="U19" s="52">
        <v>10.8</v>
      </c>
      <c r="V19" s="42">
        <f t="shared" si="7"/>
        <v>45</v>
      </c>
      <c r="W19" s="51">
        <v>2817</v>
      </c>
      <c r="X19" s="53">
        <v>21.7</v>
      </c>
      <c r="Y19" s="101">
        <f t="shared" si="8"/>
        <v>43</v>
      </c>
      <c r="Z19" s="51">
        <v>6386</v>
      </c>
      <c r="AA19" s="52">
        <v>49.2</v>
      </c>
      <c r="AB19" s="42">
        <f t="shared" si="9"/>
        <v>44</v>
      </c>
      <c r="AC19" s="18">
        <v>1482</v>
      </c>
      <c r="AD19" s="15">
        <v>11.4</v>
      </c>
      <c r="AE19" s="19">
        <f t="shared" si="0"/>
        <v>5</v>
      </c>
      <c r="AF19" s="16">
        <v>545</v>
      </c>
      <c r="AG19" s="20">
        <v>8.3</v>
      </c>
      <c r="AH19" s="9">
        <f t="shared" si="10"/>
        <v>39</v>
      </c>
      <c r="AI19" s="18">
        <v>703</v>
      </c>
      <c r="AJ19" s="15">
        <v>5.4</v>
      </c>
      <c r="AK19" s="106">
        <f t="shared" si="11"/>
        <v>38</v>
      </c>
    </row>
    <row r="20" spans="1:37" ht="13.5">
      <c r="A20" s="77" t="s">
        <v>8</v>
      </c>
      <c r="B20" s="13">
        <v>22509</v>
      </c>
      <c r="C20" s="14">
        <v>251.3</v>
      </c>
      <c r="D20" s="11">
        <f t="shared" si="1"/>
        <v>46</v>
      </c>
      <c r="E20" s="13">
        <v>878</v>
      </c>
      <c r="F20" s="14">
        <v>9.8</v>
      </c>
      <c r="G20" s="11">
        <f t="shared" si="2"/>
        <v>15</v>
      </c>
      <c r="H20" s="13">
        <v>2890</v>
      </c>
      <c r="I20" s="14">
        <v>32.3</v>
      </c>
      <c r="J20" s="11">
        <f t="shared" si="3"/>
        <v>45</v>
      </c>
      <c r="K20" s="13">
        <v>2100</v>
      </c>
      <c r="L20" s="14">
        <v>23.4</v>
      </c>
      <c r="M20" s="11">
        <f t="shared" si="4"/>
        <v>41</v>
      </c>
      <c r="N20" s="13">
        <v>1001</v>
      </c>
      <c r="O20" s="14">
        <v>11.2</v>
      </c>
      <c r="P20" s="9">
        <f t="shared" si="5"/>
        <v>35</v>
      </c>
      <c r="Q20" s="49">
        <v>1715</v>
      </c>
      <c r="R20" s="53">
        <v>19.1</v>
      </c>
      <c r="S20" s="101">
        <f t="shared" si="6"/>
        <v>43</v>
      </c>
      <c r="T20" s="51">
        <v>956</v>
      </c>
      <c r="U20" s="52">
        <v>10.7</v>
      </c>
      <c r="V20" s="42">
        <f t="shared" si="7"/>
        <v>46</v>
      </c>
      <c r="W20" s="51">
        <v>1818</v>
      </c>
      <c r="X20" s="53">
        <v>20.3</v>
      </c>
      <c r="Y20" s="101">
        <f t="shared" si="8"/>
        <v>45</v>
      </c>
      <c r="Z20" s="51">
        <v>4395</v>
      </c>
      <c r="AA20" s="52">
        <v>49.1</v>
      </c>
      <c r="AB20" s="42">
        <f t="shared" si="9"/>
        <v>46</v>
      </c>
      <c r="AC20" s="18">
        <v>1009</v>
      </c>
      <c r="AD20" s="15">
        <v>11.3</v>
      </c>
      <c r="AE20" s="19">
        <f t="shared" si="0"/>
        <v>6</v>
      </c>
      <c r="AF20" s="16">
        <v>393</v>
      </c>
      <c r="AG20" s="20">
        <v>8.8</v>
      </c>
      <c r="AH20" s="9">
        <f t="shared" si="10"/>
        <v>37</v>
      </c>
      <c r="AI20" s="18">
        <v>462</v>
      </c>
      <c r="AJ20" s="15">
        <v>5.2</v>
      </c>
      <c r="AK20" s="106">
        <f t="shared" si="11"/>
        <v>43</v>
      </c>
    </row>
    <row r="21" spans="1:37" ht="13.5">
      <c r="A21" s="95" t="s">
        <v>49</v>
      </c>
      <c r="B21" s="13">
        <v>7876</v>
      </c>
      <c r="C21" s="14">
        <v>339.6</v>
      </c>
      <c r="D21" s="11">
        <f t="shared" si="1"/>
        <v>11</v>
      </c>
      <c r="E21" s="13">
        <v>273</v>
      </c>
      <c r="F21" s="14">
        <v>11.8</v>
      </c>
      <c r="G21" s="11">
        <f t="shared" si="2"/>
        <v>4</v>
      </c>
      <c r="H21" s="13">
        <v>1239</v>
      </c>
      <c r="I21" s="14">
        <v>53.4</v>
      </c>
      <c r="J21" s="11">
        <f t="shared" si="3"/>
        <v>3</v>
      </c>
      <c r="K21" s="13">
        <v>739</v>
      </c>
      <c r="L21" s="14">
        <v>31.9</v>
      </c>
      <c r="M21" s="11">
        <f t="shared" si="4"/>
        <v>6</v>
      </c>
      <c r="N21" s="13">
        <v>325</v>
      </c>
      <c r="O21" s="14">
        <v>14</v>
      </c>
      <c r="P21" s="9">
        <f t="shared" si="5"/>
        <v>7</v>
      </c>
      <c r="Q21" s="49">
        <v>378</v>
      </c>
      <c r="R21" s="53">
        <v>16.3</v>
      </c>
      <c r="S21" s="101">
        <f t="shared" si="6"/>
        <v>46</v>
      </c>
      <c r="T21" s="51">
        <v>488</v>
      </c>
      <c r="U21" s="52">
        <v>21</v>
      </c>
      <c r="V21" s="42">
        <f t="shared" si="7"/>
        <v>6</v>
      </c>
      <c r="W21" s="51">
        <v>684</v>
      </c>
      <c r="X21" s="53">
        <v>29.5</v>
      </c>
      <c r="Y21" s="101">
        <f t="shared" si="8"/>
        <v>10</v>
      </c>
      <c r="Z21" s="51">
        <v>1568</v>
      </c>
      <c r="AA21" s="52">
        <v>67.6</v>
      </c>
      <c r="AB21" s="42">
        <f t="shared" si="9"/>
        <v>8</v>
      </c>
      <c r="AC21" s="18">
        <v>281</v>
      </c>
      <c r="AD21" s="15">
        <v>12.1</v>
      </c>
      <c r="AE21" s="19">
        <f t="shared" si="0"/>
        <v>4</v>
      </c>
      <c r="AF21" s="16">
        <v>94</v>
      </c>
      <c r="AG21" s="20">
        <v>7.9</v>
      </c>
      <c r="AH21" s="9">
        <f t="shared" si="10"/>
        <v>42</v>
      </c>
      <c r="AI21" s="18">
        <v>153</v>
      </c>
      <c r="AJ21" s="15">
        <v>6.6</v>
      </c>
      <c r="AK21" s="106">
        <f t="shared" si="11"/>
        <v>21</v>
      </c>
    </row>
    <row r="22" spans="1:37" ht="21" customHeight="1">
      <c r="A22" s="95" t="s">
        <v>50</v>
      </c>
      <c r="B22" s="13">
        <v>3517</v>
      </c>
      <c r="C22" s="14">
        <v>330.2</v>
      </c>
      <c r="D22" s="11">
        <f t="shared" si="1"/>
        <v>13</v>
      </c>
      <c r="E22" s="13">
        <v>97</v>
      </c>
      <c r="F22" s="14">
        <v>9.1</v>
      </c>
      <c r="G22" s="11">
        <f t="shared" si="2"/>
        <v>21</v>
      </c>
      <c r="H22" s="13">
        <v>555</v>
      </c>
      <c r="I22" s="14">
        <v>52.1</v>
      </c>
      <c r="J22" s="11">
        <f t="shared" si="3"/>
        <v>5</v>
      </c>
      <c r="K22" s="13">
        <v>323</v>
      </c>
      <c r="L22" s="14">
        <v>30.3</v>
      </c>
      <c r="M22" s="11">
        <f t="shared" si="4"/>
        <v>13</v>
      </c>
      <c r="N22" s="13">
        <v>128</v>
      </c>
      <c r="O22" s="14">
        <v>12</v>
      </c>
      <c r="P22" s="9">
        <f t="shared" si="5"/>
        <v>27</v>
      </c>
      <c r="Q22" s="49">
        <v>275</v>
      </c>
      <c r="R22" s="53">
        <v>25.8</v>
      </c>
      <c r="S22" s="101">
        <f t="shared" si="6"/>
        <v>23</v>
      </c>
      <c r="T22" s="51">
        <v>201</v>
      </c>
      <c r="U22" s="52">
        <v>18.9</v>
      </c>
      <c r="V22" s="42">
        <f t="shared" si="7"/>
        <v>12</v>
      </c>
      <c r="W22" s="51">
        <v>340</v>
      </c>
      <c r="X22" s="53">
        <v>31.9</v>
      </c>
      <c r="Y22" s="101">
        <f t="shared" si="8"/>
        <v>2</v>
      </c>
      <c r="Z22" s="51">
        <v>644</v>
      </c>
      <c r="AA22" s="52">
        <v>60.5</v>
      </c>
      <c r="AB22" s="42">
        <f t="shared" si="9"/>
        <v>23</v>
      </c>
      <c r="AC22" s="18">
        <v>93</v>
      </c>
      <c r="AD22" s="15">
        <v>8.7</v>
      </c>
      <c r="AE22" s="19">
        <f t="shared" si="0"/>
        <v>41</v>
      </c>
      <c r="AF22" s="16">
        <v>45</v>
      </c>
      <c r="AG22" s="20">
        <v>8.2</v>
      </c>
      <c r="AH22" s="9">
        <f t="shared" si="10"/>
        <v>40</v>
      </c>
      <c r="AI22" s="18">
        <v>72</v>
      </c>
      <c r="AJ22" s="15">
        <v>6.8</v>
      </c>
      <c r="AK22" s="106">
        <f t="shared" si="11"/>
        <v>19</v>
      </c>
    </row>
    <row r="23" spans="1:37" ht="13.5">
      <c r="A23" s="95" t="s">
        <v>51</v>
      </c>
      <c r="B23" s="13">
        <v>3416</v>
      </c>
      <c r="C23" s="14">
        <v>297</v>
      </c>
      <c r="D23" s="11">
        <f t="shared" si="1"/>
        <v>28</v>
      </c>
      <c r="E23" s="13">
        <v>79</v>
      </c>
      <c r="F23" s="14">
        <v>6.9</v>
      </c>
      <c r="G23" s="11">
        <f t="shared" si="2"/>
        <v>44</v>
      </c>
      <c r="H23" s="13">
        <v>519</v>
      </c>
      <c r="I23" s="14">
        <v>45.1</v>
      </c>
      <c r="J23" s="11">
        <f t="shared" si="3"/>
        <v>16</v>
      </c>
      <c r="K23" s="13">
        <v>305</v>
      </c>
      <c r="L23" s="14">
        <v>26.5</v>
      </c>
      <c r="M23" s="11">
        <f t="shared" si="4"/>
        <v>24</v>
      </c>
      <c r="N23" s="13">
        <v>141</v>
      </c>
      <c r="O23" s="14">
        <v>12.3</v>
      </c>
      <c r="P23" s="9">
        <f t="shared" si="5"/>
        <v>24</v>
      </c>
      <c r="Q23" s="49">
        <v>267</v>
      </c>
      <c r="R23" s="53">
        <v>23.2</v>
      </c>
      <c r="S23" s="101">
        <f t="shared" si="6"/>
        <v>30</v>
      </c>
      <c r="T23" s="51">
        <v>198</v>
      </c>
      <c r="U23" s="52">
        <v>17.2</v>
      </c>
      <c r="V23" s="42">
        <f t="shared" si="7"/>
        <v>21</v>
      </c>
      <c r="W23" s="51">
        <v>282</v>
      </c>
      <c r="X23" s="53">
        <v>24.5</v>
      </c>
      <c r="Y23" s="101">
        <f t="shared" si="8"/>
        <v>32</v>
      </c>
      <c r="Z23" s="51">
        <v>696</v>
      </c>
      <c r="AA23" s="52">
        <v>60.5</v>
      </c>
      <c r="AB23" s="42">
        <f t="shared" si="9"/>
        <v>23</v>
      </c>
      <c r="AC23" s="18">
        <v>110</v>
      </c>
      <c r="AD23" s="15">
        <v>9.6</v>
      </c>
      <c r="AE23" s="19">
        <f t="shared" si="0"/>
        <v>33</v>
      </c>
      <c r="AF23" s="16">
        <v>54</v>
      </c>
      <c r="AG23" s="20">
        <v>9.1</v>
      </c>
      <c r="AH23" s="9">
        <f t="shared" si="10"/>
        <v>33</v>
      </c>
      <c r="AI23" s="18">
        <v>81</v>
      </c>
      <c r="AJ23" s="15">
        <v>7</v>
      </c>
      <c r="AK23" s="106">
        <f t="shared" si="11"/>
        <v>16</v>
      </c>
    </row>
    <row r="24" spans="1:37" ht="13.5">
      <c r="A24" s="95" t="s">
        <v>52</v>
      </c>
      <c r="B24" s="13">
        <v>2324</v>
      </c>
      <c r="C24" s="14">
        <v>296.4</v>
      </c>
      <c r="D24" s="11">
        <f t="shared" si="1"/>
        <v>30</v>
      </c>
      <c r="E24" s="13">
        <v>56</v>
      </c>
      <c r="F24" s="14">
        <v>7.1</v>
      </c>
      <c r="G24" s="11">
        <f t="shared" si="2"/>
        <v>42</v>
      </c>
      <c r="H24" s="13">
        <v>338</v>
      </c>
      <c r="I24" s="14">
        <v>43.1</v>
      </c>
      <c r="J24" s="11">
        <f t="shared" si="3"/>
        <v>21</v>
      </c>
      <c r="K24" s="13">
        <v>205</v>
      </c>
      <c r="L24" s="14">
        <v>26.1</v>
      </c>
      <c r="M24" s="11">
        <f t="shared" si="4"/>
        <v>28</v>
      </c>
      <c r="N24" s="13">
        <v>97</v>
      </c>
      <c r="O24" s="14">
        <v>12.4</v>
      </c>
      <c r="P24" s="9">
        <f t="shared" si="5"/>
        <v>22</v>
      </c>
      <c r="Q24" s="49">
        <v>173</v>
      </c>
      <c r="R24" s="53">
        <v>22.1</v>
      </c>
      <c r="S24" s="101">
        <f t="shared" si="6"/>
        <v>32</v>
      </c>
      <c r="T24" s="51">
        <v>157</v>
      </c>
      <c r="U24" s="52">
        <v>20</v>
      </c>
      <c r="V24" s="42">
        <f t="shared" si="7"/>
        <v>7</v>
      </c>
      <c r="W24" s="51">
        <v>196</v>
      </c>
      <c r="X24" s="53">
        <v>25</v>
      </c>
      <c r="Y24" s="101">
        <f t="shared" si="8"/>
        <v>27</v>
      </c>
      <c r="Z24" s="51">
        <v>458</v>
      </c>
      <c r="AA24" s="52">
        <v>58.4</v>
      </c>
      <c r="AB24" s="42">
        <f t="shared" si="9"/>
        <v>32</v>
      </c>
      <c r="AC24" s="18">
        <v>68</v>
      </c>
      <c r="AD24" s="15">
        <v>8.7</v>
      </c>
      <c r="AE24" s="102">
        <f t="shared" si="0"/>
        <v>41</v>
      </c>
      <c r="AF24" s="16">
        <v>33</v>
      </c>
      <c r="AG24" s="20">
        <v>8.2</v>
      </c>
      <c r="AH24" s="9">
        <f t="shared" si="10"/>
        <v>40</v>
      </c>
      <c r="AI24" s="18">
        <v>50</v>
      </c>
      <c r="AJ24" s="15">
        <v>6.4</v>
      </c>
      <c r="AK24" s="106">
        <f t="shared" si="11"/>
        <v>25</v>
      </c>
    </row>
    <row r="25" spans="1:37" ht="13.5">
      <c r="A25" s="95" t="s">
        <v>53</v>
      </c>
      <c r="B25" s="13">
        <v>2495</v>
      </c>
      <c r="C25" s="14">
        <v>298.4</v>
      </c>
      <c r="D25" s="11">
        <f t="shared" si="1"/>
        <v>26</v>
      </c>
      <c r="E25" s="13">
        <v>80</v>
      </c>
      <c r="F25" s="14">
        <v>9.6</v>
      </c>
      <c r="G25" s="11">
        <f t="shared" si="2"/>
        <v>16</v>
      </c>
      <c r="H25" s="13">
        <v>288</v>
      </c>
      <c r="I25" s="14">
        <v>34.4</v>
      </c>
      <c r="J25" s="11">
        <f t="shared" si="3"/>
        <v>41</v>
      </c>
      <c r="K25" s="13">
        <v>239</v>
      </c>
      <c r="L25" s="14">
        <v>28.6</v>
      </c>
      <c r="M25" s="11">
        <f t="shared" si="4"/>
        <v>16</v>
      </c>
      <c r="N25" s="13">
        <v>123</v>
      </c>
      <c r="O25" s="14">
        <v>14.7</v>
      </c>
      <c r="P25" s="9">
        <f t="shared" si="5"/>
        <v>6</v>
      </c>
      <c r="Q25" s="49">
        <v>243</v>
      </c>
      <c r="R25" s="53">
        <v>29.1</v>
      </c>
      <c r="S25" s="101">
        <f t="shared" si="6"/>
        <v>17</v>
      </c>
      <c r="T25" s="51">
        <v>138</v>
      </c>
      <c r="U25" s="52">
        <v>16.5</v>
      </c>
      <c r="V25" s="42">
        <f t="shared" si="7"/>
        <v>23</v>
      </c>
      <c r="W25" s="51">
        <v>230</v>
      </c>
      <c r="X25" s="53">
        <v>27.5</v>
      </c>
      <c r="Y25" s="101">
        <f t="shared" si="8"/>
        <v>18</v>
      </c>
      <c r="Z25" s="51">
        <v>445</v>
      </c>
      <c r="AA25" s="52">
        <v>53.2</v>
      </c>
      <c r="AB25" s="42">
        <f t="shared" si="9"/>
        <v>39</v>
      </c>
      <c r="AC25" s="18">
        <v>94</v>
      </c>
      <c r="AD25" s="15">
        <v>11.2</v>
      </c>
      <c r="AE25" s="102">
        <f t="shared" si="0"/>
        <v>10</v>
      </c>
      <c r="AF25" s="16">
        <v>39</v>
      </c>
      <c r="AG25" s="15">
        <v>9.2</v>
      </c>
      <c r="AH25" s="9">
        <f t="shared" si="10"/>
        <v>29</v>
      </c>
      <c r="AI25" s="16">
        <v>46</v>
      </c>
      <c r="AJ25" s="15">
        <v>5.5</v>
      </c>
      <c r="AK25" s="9">
        <f t="shared" si="11"/>
        <v>37</v>
      </c>
    </row>
    <row r="26" spans="1:37" ht="13.5">
      <c r="A26" s="95" t="s">
        <v>54</v>
      </c>
      <c r="B26" s="13">
        <v>6150</v>
      </c>
      <c r="C26" s="14">
        <v>293.6</v>
      </c>
      <c r="D26" s="11">
        <f t="shared" si="1"/>
        <v>33</v>
      </c>
      <c r="E26" s="13">
        <v>185</v>
      </c>
      <c r="F26" s="14">
        <v>8.8</v>
      </c>
      <c r="G26" s="11">
        <f t="shared" si="2"/>
        <v>26</v>
      </c>
      <c r="H26" s="13">
        <v>811</v>
      </c>
      <c r="I26" s="14">
        <v>38.7</v>
      </c>
      <c r="J26" s="11">
        <f t="shared" si="3"/>
        <v>29</v>
      </c>
      <c r="K26" s="13">
        <v>614</v>
      </c>
      <c r="L26" s="14">
        <v>29.3</v>
      </c>
      <c r="M26" s="11">
        <f t="shared" si="4"/>
        <v>15</v>
      </c>
      <c r="N26" s="13">
        <v>244</v>
      </c>
      <c r="O26" s="14">
        <v>11.6</v>
      </c>
      <c r="P26" s="9">
        <f t="shared" si="5"/>
        <v>30</v>
      </c>
      <c r="Q26" s="49">
        <v>437</v>
      </c>
      <c r="R26" s="53">
        <v>20.9</v>
      </c>
      <c r="S26" s="101">
        <f t="shared" si="6"/>
        <v>37</v>
      </c>
      <c r="T26" s="51">
        <v>413</v>
      </c>
      <c r="U26" s="52">
        <v>19.7</v>
      </c>
      <c r="V26" s="42">
        <f t="shared" si="7"/>
        <v>10</v>
      </c>
      <c r="W26" s="51">
        <v>595</v>
      </c>
      <c r="X26" s="53">
        <v>28.4</v>
      </c>
      <c r="Y26" s="101">
        <f t="shared" si="8"/>
        <v>13</v>
      </c>
      <c r="Z26" s="51">
        <v>1031</v>
      </c>
      <c r="AA26" s="52">
        <v>49.2</v>
      </c>
      <c r="AB26" s="42">
        <f t="shared" si="9"/>
        <v>44</v>
      </c>
      <c r="AC26" s="18">
        <v>171</v>
      </c>
      <c r="AD26" s="15">
        <v>8.2</v>
      </c>
      <c r="AE26" s="102">
        <f t="shared" si="0"/>
        <v>47</v>
      </c>
      <c r="AF26" s="16">
        <v>112</v>
      </c>
      <c r="AG26" s="20">
        <v>10.4</v>
      </c>
      <c r="AH26" s="9">
        <f t="shared" si="10"/>
        <v>12</v>
      </c>
      <c r="AI26" s="18">
        <v>136</v>
      </c>
      <c r="AJ26" s="15">
        <v>6.5</v>
      </c>
      <c r="AK26" s="103">
        <f t="shared" si="11"/>
        <v>23</v>
      </c>
    </row>
    <row r="27" spans="1:37" ht="20.25" customHeight="1">
      <c r="A27" s="95" t="s">
        <v>55</v>
      </c>
      <c r="B27" s="13">
        <v>6033</v>
      </c>
      <c r="C27" s="14">
        <v>299</v>
      </c>
      <c r="D27" s="11">
        <f t="shared" si="1"/>
        <v>25</v>
      </c>
      <c r="E27" s="13">
        <v>156</v>
      </c>
      <c r="F27" s="14">
        <v>7.7</v>
      </c>
      <c r="G27" s="11">
        <f t="shared" si="2"/>
        <v>37</v>
      </c>
      <c r="H27" s="13">
        <v>928</v>
      </c>
      <c r="I27" s="14">
        <v>46</v>
      </c>
      <c r="J27" s="11">
        <f t="shared" si="3"/>
        <v>11</v>
      </c>
      <c r="K27" s="13">
        <v>541</v>
      </c>
      <c r="L27" s="14">
        <v>26.8</v>
      </c>
      <c r="M27" s="11">
        <f t="shared" si="4"/>
        <v>21</v>
      </c>
      <c r="N27" s="13">
        <v>280</v>
      </c>
      <c r="O27" s="14">
        <v>13.9</v>
      </c>
      <c r="P27" s="9">
        <f t="shared" si="5"/>
        <v>8</v>
      </c>
      <c r="Q27" s="49">
        <v>474</v>
      </c>
      <c r="R27" s="53">
        <v>23.5</v>
      </c>
      <c r="S27" s="101">
        <f t="shared" si="6"/>
        <v>28</v>
      </c>
      <c r="T27" s="51">
        <v>265</v>
      </c>
      <c r="U27" s="52">
        <v>13.1</v>
      </c>
      <c r="V27" s="42">
        <f t="shared" si="7"/>
        <v>38</v>
      </c>
      <c r="W27" s="97">
        <v>501</v>
      </c>
      <c r="X27" s="53">
        <v>24.8</v>
      </c>
      <c r="Y27" s="101">
        <f t="shared" si="8"/>
        <v>29</v>
      </c>
      <c r="Z27" s="51">
        <v>1207</v>
      </c>
      <c r="AA27" s="52">
        <v>59.8</v>
      </c>
      <c r="AB27" s="42">
        <f t="shared" si="9"/>
        <v>25</v>
      </c>
      <c r="AC27" s="18">
        <v>170</v>
      </c>
      <c r="AD27" s="15">
        <v>8.4</v>
      </c>
      <c r="AE27" s="102">
        <f t="shared" si="0"/>
        <v>46</v>
      </c>
      <c r="AF27" s="16">
        <v>115</v>
      </c>
      <c r="AG27" s="20">
        <v>11.1</v>
      </c>
      <c r="AH27" s="9">
        <f t="shared" si="10"/>
        <v>8</v>
      </c>
      <c r="AI27" s="18">
        <v>107</v>
      </c>
      <c r="AJ27" s="15">
        <v>5.3</v>
      </c>
      <c r="AK27" s="103">
        <f t="shared" si="11"/>
        <v>41</v>
      </c>
    </row>
    <row r="28" spans="1:37" ht="13.5">
      <c r="A28" s="95" t="s">
        <v>56</v>
      </c>
      <c r="B28" s="13">
        <v>10511</v>
      </c>
      <c r="C28" s="14">
        <v>286.6</v>
      </c>
      <c r="D28" s="11">
        <f t="shared" si="1"/>
        <v>39</v>
      </c>
      <c r="E28" s="13">
        <v>265</v>
      </c>
      <c r="F28" s="14">
        <v>7.2</v>
      </c>
      <c r="G28" s="11">
        <f t="shared" si="2"/>
        <v>41</v>
      </c>
      <c r="H28" s="13">
        <v>1283</v>
      </c>
      <c r="I28" s="14">
        <v>35</v>
      </c>
      <c r="J28" s="11">
        <f t="shared" si="3"/>
        <v>38</v>
      </c>
      <c r="K28" s="13">
        <v>935</v>
      </c>
      <c r="L28" s="14">
        <v>25.5</v>
      </c>
      <c r="M28" s="11">
        <f t="shared" si="4"/>
        <v>32</v>
      </c>
      <c r="N28" s="13">
        <v>461</v>
      </c>
      <c r="O28" s="14">
        <v>12.6</v>
      </c>
      <c r="P28" s="9">
        <f t="shared" si="5"/>
        <v>19</v>
      </c>
      <c r="Q28" s="49">
        <v>882</v>
      </c>
      <c r="R28" s="53">
        <v>24</v>
      </c>
      <c r="S28" s="101">
        <f t="shared" si="6"/>
        <v>26</v>
      </c>
      <c r="T28" s="51">
        <v>537</v>
      </c>
      <c r="U28" s="52">
        <v>14.6</v>
      </c>
      <c r="V28" s="42">
        <f t="shared" si="7"/>
        <v>33</v>
      </c>
      <c r="W28" s="97">
        <v>967</v>
      </c>
      <c r="X28" s="53">
        <v>26.4</v>
      </c>
      <c r="Y28" s="101">
        <f t="shared" si="8"/>
        <v>20</v>
      </c>
      <c r="Z28" s="51">
        <v>2014</v>
      </c>
      <c r="AA28" s="52">
        <v>54.9</v>
      </c>
      <c r="AB28" s="42">
        <f t="shared" si="9"/>
        <v>37</v>
      </c>
      <c r="AC28" s="18">
        <v>390</v>
      </c>
      <c r="AD28" s="15">
        <v>10.6</v>
      </c>
      <c r="AE28" s="102">
        <f t="shared" si="0"/>
        <v>20</v>
      </c>
      <c r="AF28" s="16">
        <v>194</v>
      </c>
      <c r="AG28" s="20">
        <v>10.4</v>
      </c>
      <c r="AH28" s="9">
        <f t="shared" si="10"/>
        <v>12</v>
      </c>
      <c r="AI28" s="18">
        <v>218</v>
      </c>
      <c r="AJ28" s="15">
        <v>5.9</v>
      </c>
      <c r="AK28" s="103">
        <f t="shared" si="11"/>
        <v>30</v>
      </c>
    </row>
    <row r="29" spans="1:37" ht="13.5">
      <c r="A29" s="95" t="s">
        <v>57</v>
      </c>
      <c r="B29" s="13">
        <v>18491</v>
      </c>
      <c r="C29" s="14">
        <v>253.7</v>
      </c>
      <c r="D29" s="11">
        <f t="shared" si="1"/>
        <v>44</v>
      </c>
      <c r="E29" s="13">
        <v>535</v>
      </c>
      <c r="F29" s="14">
        <v>7.3</v>
      </c>
      <c r="G29" s="11">
        <f t="shared" si="2"/>
        <v>40</v>
      </c>
      <c r="H29" s="13">
        <v>2549</v>
      </c>
      <c r="I29" s="14">
        <v>35</v>
      </c>
      <c r="J29" s="11">
        <f t="shared" si="3"/>
        <v>38</v>
      </c>
      <c r="K29" s="13">
        <v>1688</v>
      </c>
      <c r="L29" s="14">
        <v>23.2</v>
      </c>
      <c r="M29" s="11">
        <f t="shared" si="4"/>
        <v>44</v>
      </c>
      <c r="N29" s="13">
        <v>786</v>
      </c>
      <c r="O29" s="14">
        <v>10.8</v>
      </c>
      <c r="P29" s="9">
        <f t="shared" si="5"/>
        <v>39</v>
      </c>
      <c r="Q29" s="49">
        <v>1398</v>
      </c>
      <c r="R29" s="53">
        <v>19.2</v>
      </c>
      <c r="S29" s="101">
        <f t="shared" si="6"/>
        <v>42</v>
      </c>
      <c r="T29" s="51">
        <v>797</v>
      </c>
      <c r="U29" s="52">
        <v>10.9</v>
      </c>
      <c r="V29" s="42">
        <f t="shared" si="7"/>
        <v>44</v>
      </c>
      <c r="W29" s="51">
        <v>1623</v>
      </c>
      <c r="X29" s="53">
        <v>22.3</v>
      </c>
      <c r="Y29" s="101">
        <f t="shared" si="8"/>
        <v>41</v>
      </c>
      <c r="Z29" s="51">
        <v>3874</v>
      </c>
      <c r="AA29" s="52">
        <v>53.1</v>
      </c>
      <c r="AB29" s="42">
        <f t="shared" si="9"/>
        <v>40</v>
      </c>
      <c r="AC29" s="18">
        <v>658</v>
      </c>
      <c r="AD29" s="15">
        <v>9</v>
      </c>
      <c r="AE29" s="102">
        <f t="shared" si="0"/>
        <v>37</v>
      </c>
      <c r="AF29" s="16">
        <v>334</v>
      </c>
      <c r="AG29" s="20">
        <v>9.2</v>
      </c>
      <c r="AH29" s="9">
        <f t="shared" si="10"/>
        <v>29</v>
      </c>
      <c r="AI29" s="18">
        <v>395</v>
      </c>
      <c r="AJ29" s="15">
        <v>5.4</v>
      </c>
      <c r="AK29" s="103">
        <f t="shared" si="11"/>
        <v>38</v>
      </c>
    </row>
    <row r="30" spans="1:37" ht="13.5">
      <c r="A30" s="95" t="s">
        <v>58</v>
      </c>
      <c r="B30" s="13">
        <v>5229</v>
      </c>
      <c r="C30" s="14">
        <v>290.2</v>
      </c>
      <c r="D30" s="11">
        <f t="shared" si="1"/>
        <v>37</v>
      </c>
      <c r="E30" s="13">
        <v>133</v>
      </c>
      <c r="F30" s="14">
        <v>7.4</v>
      </c>
      <c r="G30" s="11">
        <f t="shared" si="2"/>
        <v>39</v>
      </c>
      <c r="H30" s="13">
        <v>726</v>
      </c>
      <c r="I30" s="14">
        <v>40.3</v>
      </c>
      <c r="J30" s="11">
        <f t="shared" si="3"/>
        <v>26</v>
      </c>
      <c r="K30" s="13">
        <v>450</v>
      </c>
      <c r="L30" s="14">
        <v>25</v>
      </c>
      <c r="M30" s="11">
        <f t="shared" si="4"/>
        <v>33</v>
      </c>
      <c r="N30" s="13">
        <v>249</v>
      </c>
      <c r="O30" s="14">
        <v>13.8</v>
      </c>
      <c r="P30" s="9">
        <f t="shared" si="5"/>
        <v>10</v>
      </c>
      <c r="Q30" s="49">
        <v>365</v>
      </c>
      <c r="R30" s="53">
        <v>20.3</v>
      </c>
      <c r="S30" s="101">
        <f t="shared" si="6"/>
        <v>38</v>
      </c>
      <c r="T30" s="51">
        <v>232</v>
      </c>
      <c r="U30" s="52">
        <v>12.9</v>
      </c>
      <c r="V30" s="42">
        <f t="shared" si="7"/>
        <v>40</v>
      </c>
      <c r="W30" s="51">
        <v>462</v>
      </c>
      <c r="X30" s="53">
        <v>25.6</v>
      </c>
      <c r="Y30" s="101">
        <f t="shared" si="8"/>
        <v>26</v>
      </c>
      <c r="Z30" s="51">
        <v>1195</v>
      </c>
      <c r="AA30" s="52">
        <v>66.3</v>
      </c>
      <c r="AB30" s="42">
        <f t="shared" si="9"/>
        <v>12</v>
      </c>
      <c r="AC30" s="18">
        <v>170</v>
      </c>
      <c r="AD30" s="86">
        <v>9.4</v>
      </c>
      <c r="AE30" s="102">
        <f t="shared" si="0"/>
        <v>35</v>
      </c>
      <c r="AF30" s="16">
        <v>71</v>
      </c>
      <c r="AG30" s="20">
        <v>7.7</v>
      </c>
      <c r="AH30" s="9">
        <f t="shared" si="10"/>
        <v>44</v>
      </c>
      <c r="AI30" s="18">
        <v>106</v>
      </c>
      <c r="AJ30" s="15">
        <v>5.9</v>
      </c>
      <c r="AK30" s="103">
        <f t="shared" si="11"/>
        <v>30</v>
      </c>
    </row>
    <row r="31" spans="1:37" ht="13.5">
      <c r="A31" s="95" t="s">
        <v>59</v>
      </c>
      <c r="B31" s="13">
        <v>3554</v>
      </c>
      <c r="C31" s="14">
        <v>254.4</v>
      </c>
      <c r="D31" s="11">
        <f t="shared" si="1"/>
        <v>43</v>
      </c>
      <c r="E31" s="13">
        <v>77</v>
      </c>
      <c r="F31" s="14">
        <v>5.5</v>
      </c>
      <c r="G31" s="11">
        <f t="shared" si="2"/>
        <v>46</v>
      </c>
      <c r="H31" s="13">
        <v>496</v>
      </c>
      <c r="I31" s="14">
        <v>35.5</v>
      </c>
      <c r="J31" s="11">
        <f t="shared" si="3"/>
        <v>37</v>
      </c>
      <c r="K31" s="13">
        <v>321</v>
      </c>
      <c r="L31" s="14">
        <v>23</v>
      </c>
      <c r="M31" s="11">
        <f t="shared" si="4"/>
        <v>45</v>
      </c>
      <c r="N31" s="13">
        <v>131</v>
      </c>
      <c r="O31" s="14">
        <v>9.4</v>
      </c>
      <c r="P31" s="9">
        <f t="shared" si="5"/>
        <v>45</v>
      </c>
      <c r="Q31" s="49">
        <v>272</v>
      </c>
      <c r="R31" s="53">
        <v>19.5</v>
      </c>
      <c r="S31" s="101">
        <f t="shared" si="6"/>
        <v>40</v>
      </c>
      <c r="T31" s="51">
        <v>205</v>
      </c>
      <c r="U31" s="52">
        <v>14.7</v>
      </c>
      <c r="V31" s="42">
        <f t="shared" si="7"/>
        <v>31</v>
      </c>
      <c r="W31" s="51">
        <v>326</v>
      </c>
      <c r="X31" s="53">
        <v>23.3</v>
      </c>
      <c r="Y31" s="101">
        <f t="shared" si="8"/>
        <v>38</v>
      </c>
      <c r="Z31" s="51">
        <v>755</v>
      </c>
      <c r="AA31" s="52">
        <v>54</v>
      </c>
      <c r="AB31" s="42">
        <f t="shared" si="9"/>
        <v>38</v>
      </c>
      <c r="AC31" s="18">
        <v>122</v>
      </c>
      <c r="AD31" s="15">
        <v>8.7</v>
      </c>
      <c r="AE31" s="102">
        <f t="shared" si="0"/>
        <v>41</v>
      </c>
      <c r="AF31" s="16">
        <v>39</v>
      </c>
      <c r="AG31" s="20">
        <v>5.5</v>
      </c>
      <c r="AH31" s="9">
        <f t="shared" si="10"/>
        <v>47</v>
      </c>
      <c r="AI31" s="18">
        <v>69</v>
      </c>
      <c r="AJ31" s="15">
        <v>4.9</v>
      </c>
      <c r="AK31" s="103">
        <f t="shared" si="11"/>
        <v>46</v>
      </c>
    </row>
    <row r="32" spans="1:37" ht="18.75" customHeight="1">
      <c r="A32" s="95" t="s">
        <v>60</v>
      </c>
      <c r="B32" s="13">
        <v>7649</v>
      </c>
      <c r="C32" s="14">
        <v>296.9</v>
      </c>
      <c r="D32" s="11">
        <f t="shared" si="1"/>
        <v>29</v>
      </c>
      <c r="E32" s="13">
        <v>229</v>
      </c>
      <c r="F32" s="14">
        <v>8.9</v>
      </c>
      <c r="G32" s="11">
        <f t="shared" si="2"/>
        <v>24</v>
      </c>
      <c r="H32" s="13">
        <v>982</v>
      </c>
      <c r="I32" s="14">
        <v>38.1</v>
      </c>
      <c r="J32" s="11">
        <f t="shared" si="3"/>
        <v>30</v>
      </c>
      <c r="K32" s="13">
        <v>713</v>
      </c>
      <c r="L32" s="14">
        <v>27.7</v>
      </c>
      <c r="M32" s="11">
        <f t="shared" si="4"/>
        <v>19</v>
      </c>
      <c r="N32" s="13">
        <v>300</v>
      </c>
      <c r="O32" s="14">
        <v>11.6</v>
      </c>
      <c r="P32" s="9">
        <f t="shared" si="5"/>
        <v>30</v>
      </c>
      <c r="Q32" s="49">
        <v>695</v>
      </c>
      <c r="R32" s="53">
        <v>27</v>
      </c>
      <c r="S32" s="101">
        <f t="shared" si="6"/>
        <v>21</v>
      </c>
      <c r="T32" s="51">
        <v>379</v>
      </c>
      <c r="U32" s="52">
        <v>14.7</v>
      </c>
      <c r="V32" s="42">
        <f t="shared" si="7"/>
        <v>31</v>
      </c>
      <c r="W32" s="51">
        <v>662</v>
      </c>
      <c r="X32" s="53">
        <v>25.7</v>
      </c>
      <c r="Y32" s="101">
        <f t="shared" si="8"/>
        <v>25</v>
      </c>
      <c r="Z32" s="51">
        <v>1641</v>
      </c>
      <c r="AA32" s="52">
        <v>63.7</v>
      </c>
      <c r="AB32" s="42">
        <f t="shared" si="9"/>
        <v>18</v>
      </c>
      <c r="AC32" s="18">
        <v>269</v>
      </c>
      <c r="AD32" s="15">
        <v>10.4</v>
      </c>
      <c r="AE32" s="102">
        <f t="shared" si="0"/>
        <v>22</v>
      </c>
      <c r="AF32" s="16">
        <v>126</v>
      </c>
      <c r="AG32" s="20">
        <v>9.4</v>
      </c>
      <c r="AH32" s="9">
        <f t="shared" si="10"/>
        <v>25</v>
      </c>
      <c r="AI32" s="18">
        <v>135</v>
      </c>
      <c r="AJ32" s="15">
        <v>5.2</v>
      </c>
      <c r="AK32" s="103">
        <f t="shared" si="11"/>
        <v>43</v>
      </c>
    </row>
    <row r="33" spans="1:37" ht="13.5">
      <c r="A33" s="95" t="s">
        <v>61</v>
      </c>
      <c r="B33" s="13">
        <v>25528</v>
      </c>
      <c r="C33" s="14">
        <v>293.8</v>
      </c>
      <c r="D33" s="11">
        <f t="shared" si="1"/>
        <v>32</v>
      </c>
      <c r="E33" s="13">
        <v>835</v>
      </c>
      <c r="F33" s="14">
        <v>9.6</v>
      </c>
      <c r="G33" s="11">
        <f t="shared" si="2"/>
        <v>16</v>
      </c>
      <c r="H33" s="13">
        <v>3467</v>
      </c>
      <c r="I33" s="14">
        <v>39.9</v>
      </c>
      <c r="J33" s="11">
        <f t="shared" si="3"/>
        <v>27</v>
      </c>
      <c r="K33" s="13">
        <v>2120</v>
      </c>
      <c r="L33" s="14">
        <v>24.4</v>
      </c>
      <c r="M33" s="11">
        <f t="shared" si="4"/>
        <v>35</v>
      </c>
      <c r="N33" s="13">
        <v>1023</v>
      </c>
      <c r="O33" s="14">
        <v>11.8</v>
      </c>
      <c r="P33" s="9">
        <f t="shared" si="5"/>
        <v>28</v>
      </c>
      <c r="Q33" s="49">
        <v>2488</v>
      </c>
      <c r="R33" s="81">
        <v>28.6</v>
      </c>
      <c r="S33" s="101">
        <f t="shared" si="6"/>
        <v>19</v>
      </c>
      <c r="T33" s="51">
        <v>1068</v>
      </c>
      <c r="U33" s="52">
        <v>12.3</v>
      </c>
      <c r="V33" s="42">
        <f t="shared" si="7"/>
        <v>42</v>
      </c>
      <c r="W33" s="51">
        <v>2007</v>
      </c>
      <c r="X33" s="53">
        <v>23.1</v>
      </c>
      <c r="Y33" s="101">
        <f t="shared" si="8"/>
        <v>39</v>
      </c>
      <c r="Z33" s="51">
        <v>5498</v>
      </c>
      <c r="AA33" s="52">
        <v>63.3</v>
      </c>
      <c r="AB33" s="42">
        <f t="shared" si="9"/>
        <v>20</v>
      </c>
      <c r="AC33" s="18">
        <v>941</v>
      </c>
      <c r="AD33" s="15">
        <v>10.8</v>
      </c>
      <c r="AE33" s="102">
        <f t="shared" si="0"/>
        <v>15</v>
      </c>
      <c r="AF33" s="16">
        <v>401</v>
      </c>
      <c r="AG33" s="20">
        <v>8.9</v>
      </c>
      <c r="AH33" s="9">
        <f t="shared" si="10"/>
        <v>36</v>
      </c>
      <c r="AI33" s="18">
        <v>589</v>
      </c>
      <c r="AJ33" s="15">
        <v>6.8</v>
      </c>
      <c r="AK33" s="103">
        <f t="shared" si="11"/>
        <v>19</v>
      </c>
    </row>
    <row r="34" spans="1:37" ht="13.5">
      <c r="A34" s="95" t="s">
        <v>62</v>
      </c>
      <c r="B34" s="13">
        <v>16288</v>
      </c>
      <c r="C34" s="14">
        <v>297.1</v>
      </c>
      <c r="D34" s="11">
        <f t="shared" si="1"/>
        <v>27</v>
      </c>
      <c r="E34" s="13">
        <v>491</v>
      </c>
      <c r="F34" s="14">
        <v>9</v>
      </c>
      <c r="G34" s="11">
        <f t="shared" si="2"/>
        <v>23</v>
      </c>
      <c r="H34" s="13">
        <v>2239</v>
      </c>
      <c r="I34" s="14">
        <v>40.8</v>
      </c>
      <c r="J34" s="11">
        <f t="shared" si="3"/>
        <v>25</v>
      </c>
      <c r="K34" s="13">
        <v>1417</v>
      </c>
      <c r="L34" s="14">
        <v>25.8</v>
      </c>
      <c r="M34" s="11">
        <f t="shared" si="4"/>
        <v>29</v>
      </c>
      <c r="N34" s="13">
        <v>683</v>
      </c>
      <c r="O34" s="14">
        <v>12.5</v>
      </c>
      <c r="P34" s="9">
        <f t="shared" si="5"/>
        <v>21</v>
      </c>
      <c r="Q34" s="49">
        <v>1538</v>
      </c>
      <c r="R34" s="53">
        <v>28.1</v>
      </c>
      <c r="S34" s="101">
        <f t="shared" si="6"/>
        <v>20</v>
      </c>
      <c r="T34" s="51">
        <v>764</v>
      </c>
      <c r="U34" s="52">
        <v>13.9</v>
      </c>
      <c r="V34" s="42">
        <f t="shared" si="7"/>
        <v>37</v>
      </c>
      <c r="W34" s="51">
        <v>1331</v>
      </c>
      <c r="X34" s="53">
        <v>24.3</v>
      </c>
      <c r="Y34" s="101">
        <f t="shared" si="8"/>
        <v>33</v>
      </c>
      <c r="Z34" s="51">
        <v>3235</v>
      </c>
      <c r="AA34" s="52">
        <v>59</v>
      </c>
      <c r="AB34" s="42">
        <f t="shared" si="9"/>
        <v>28</v>
      </c>
      <c r="AC34" s="18">
        <v>533</v>
      </c>
      <c r="AD34" s="15">
        <v>9.7</v>
      </c>
      <c r="AE34" s="102">
        <f t="shared" si="0"/>
        <v>32</v>
      </c>
      <c r="AF34" s="16">
        <v>277</v>
      </c>
      <c r="AG34" s="20">
        <v>9.7</v>
      </c>
      <c r="AH34" s="9">
        <f t="shared" si="10"/>
        <v>18</v>
      </c>
      <c r="AI34" s="18">
        <v>364</v>
      </c>
      <c r="AJ34" s="15">
        <v>6.6</v>
      </c>
      <c r="AK34" s="103">
        <f t="shared" si="11"/>
        <v>21</v>
      </c>
    </row>
    <row r="35" spans="1:37" ht="13.5">
      <c r="A35" s="95" t="s">
        <v>63</v>
      </c>
      <c r="B35" s="13">
        <v>4162</v>
      </c>
      <c r="C35" s="14">
        <v>302.9</v>
      </c>
      <c r="D35" s="11">
        <f t="shared" si="1"/>
        <v>23</v>
      </c>
      <c r="E35" s="13">
        <v>128</v>
      </c>
      <c r="F35" s="14">
        <v>9.3</v>
      </c>
      <c r="G35" s="11">
        <f t="shared" si="2"/>
        <v>18</v>
      </c>
      <c r="H35" s="13">
        <v>621</v>
      </c>
      <c r="I35" s="14">
        <v>45.2</v>
      </c>
      <c r="J35" s="11">
        <f t="shared" si="3"/>
        <v>15</v>
      </c>
      <c r="K35" s="13">
        <v>321</v>
      </c>
      <c r="L35" s="14">
        <v>23.4</v>
      </c>
      <c r="M35" s="11">
        <f t="shared" si="4"/>
        <v>41</v>
      </c>
      <c r="N35" s="13">
        <v>121</v>
      </c>
      <c r="O35" s="14">
        <v>8.8</v>
      </c>
      <c r="P35" s="9">
        <f t="shared" si="5"/>
        <v>46</v>
      </c>
      <c r="Q35" s="49">
        <v>371</v>
      </c>
      <c r="R35" s="53">
        <v>27</v>
      </c>
      <c r="S35" s="101">
        <f t="shared" si="6"/>
        <v>21</v>
      </c>
      <c r="T35" s="51">
        <v>192</v>
      </c>
      <c r="U35" s="52">
        <v>14</v>
      </c>
      <c r="V35" s="42">
        <f t="shared" si="7"/>
        <v>36</v>
      </c>
      <c r="W35" s="51">
        <v>330</v>
      </c>
      <c r="X35" s="53">
        <v>24</v>
      </c>
      <c r="Y35" s="101">
        <f t="shared" si="8"/>
        <v>36</v>
      </c>
      <c r="Z35" s="51">
        <v>913</v>
      </c>
      <c r="AA35" s="52">
        <v>66.4</v>
      </c>
      <c r="AB35" s="42">
        <f t="shared" si="9"/>
        <v>10</v>
      </c>
      <c r="AC35" s="18">
        <v>136</v>
      </c>
      <c r="AD35" s="15">
        <v>9.9</v>
      </c>
      <c r="AE35" s="102">
        <f t="shared" si="0"/>
        <v>28</v>
      </c>
      <c r="AF35" s="16">
        <v>67</v>
      </c>
      <c r="AG35" s="20">
        <v>9.2</v>
      </c>
      <c r="AH35" s="9">
        <f t="shared" si="10"/>
        <v>29</v>
      </c>
      <c r="AI35" s="18">
        <v>78</v>
      </c>
      <c r="AJ35" s="15">
        <v>5.7</v>
      </c>
      <c r="AK35" s="103">
        <f t="shared" si="11"/>
        <v>35</v>
      </c>
    </row>
    <row r="36" spans="1:37" ht="13.5">
      <c r="A36" s="77" t="s">
        <v>10</v>
      </c>
      <c r="B36" s="13">
        <v>3451</v>
      </c>
      <c r="C36" s="14">
        <v>353.9</v>
      </c>
      <c r="D36" s="11">
        <f t="shared" si="1"/>
        <v>6</v>
      </c>
      <c r="E36" s="13">
        <v>91</v>
      </c>
      <c r="F36" s="14">
        <v>9.3</v>
      </c>
      <c r="G36" s="11">
        <f t="shared" si="2"/>
        <v>18</v>
      </c>
      <c r="H36" s="13">
        <v>488</v>
      </c>
      <c r="I36" s="14">
        <v>50.1</v>
      </c>
      <c r="J36" s="11">
        <f t="shared" si="3"/>
        <v>7</v>
      </c>
      <c r="K36" s="13">
        <v>309</v>
      </c>
      <c r="L36" s="14">
        <v>31.7</v>
      </c>
      <c r="M36" s="11">
        <f t="shared" si="4"/>
        <v>7</v>
      </c>
      <c r="N36" s="13">
        <v>133</v>
      </c>
      <c r="O36" s="14">
        <v>13.6</v>
      </c>
      <c r="P36" s="9">
        <f t="shared" si="5"/>
        <v>11</v>
      </c>
      <c r="Q36" s="49">
        <v>309</v>
      </c>
      <c r="R36" s="53">
        <v>31.7</v>
      </c>
      <c r="S36" s="101">
        <f t="shared" si="6"/>
        <v>9</v>
      </c>
      <c r="T36" s="51">
        <v>154</v>
      </c>
      <c r="U36" s="52">
        <v>15.8</v>
      </c>
      <c r="V36" s="42">
        <f t="shared" si="7"/>
        <v>28</v>
      </c>
      <c r="W36" s="51">
        <v>295</v>
      </c>
      <c r="X36" s="53">
        <v>30.3</v>
      </c>
      <c r="Y36" s="101">
        <f t="shared" si="8"/>
        <v>8</v>
      </c>
      <c r="Z36" s="51">
        <v>755</v>
      </c>
      <c r="AA36" s="52">
        <v>77.4</v>
      </c>
      <c r="AB36" s="42">
        <f t="shared" si="9"/>
        <v>1</v>
      </c>
      <c r="AC36" s="18">
        <v>100</v>
      </c>
      <c r="AD36" s="15">
        <v>10.3</v>
      </c>
      <c r="AE36" s="102">
        <f t="shared" si="0"/>
        <v>26</v>
      </c>
      <c r="AF36" s="16">
        <v>47</v>
      </c>
      <c r="AG36" s="20">
        <v>9.1</v>
      </c>
      <c r="AH36" s="9">
        <f t="shared" si="10"/>
        <v>33</v>
      </c>
      <c r="AI36" s="18">
        <v>74</v>
      </c>
      <c r="AJ36" s="15">
        <v>7.6</v>
      </c>
      <c r="AK36" s="103">
        <f t="shared" si="11"/>
        <v>13</v>
      </c>
    </row>
    <row r="37" spans="1:37" ht="18.75" customHeight="1">
      <c r="A37" s="95" t="s">
        <v>64</v>
      </c>
      <c r="B37" s="13">
        <v>2025</v>
      </c>
      <c r="C37" s="14">
        <v>352.8</v>
      </c>
      <c r="D37" s="11">
        <f t="shared" si="1"/>
        <v>8</v>
      </c>
      <c r="E37" s="13">
        <v>60</v>
      </c>
      <c r="F37" s="14">
        <v>10.5</v>
      </c>
      <c r="G37" s="11">
        <f t="shared" si="2"/>
        <v>11</v>
      </c>
      <c r="H37" s="13">
        <v>262</v>
      </c>
      <c r="I37" s="14">
        <v>45.6</v>
      </c>
      <c r="J37" s="11">
        <f t="shared" si="3"/>
        <v>12</v>
      </c>
      <c r="K37" s="13">
        <v>178</v>
      </c>
      <c r="L37" s="14">
        <v>31</v>
      </c>
      <c r="M37" s="11">
        <f t="shared" si="4"/>
        <v>10</v>
      </c>
      <c r="N37" s="13">
        <v>88</v>
      </c>
      <c r="O37" s="14">
        <v>15.3</v>
      </c>
      <c r="P37" s="9">
        <f t="shared" si="5"/>
        <v>3</v>
      </c>
      <c r="Q37" s="49">
        <v>184</v>
      </c>
      <c r="R37" s="53">
        <v>32.1</v>
      </c>
      <c r="S37" s="101">
        <f t="shared" si="6"/>
        <v>8</v>
      </c>
      <c r="T37" s="51">
        <v>103</v>
      </c>
      <c r="U37" s="52">
        <v>17.9</v>
      </c>
      <c r="V37" s="42">
        <f t="shared" si="7"/>
        <v>14</v>
      </c>
      <c r="W37" s="51">
        <v>175</v>
      </c>
      <c r="X37" s="53">
        <v>30.5</v>
      </c>
      <c r="Y37" s="101">
        <f t="shared" si="8"/>
        <v>7</v>
      </c>
      <c r="Z37" s="51">
        <v>418</v>
      </c>
      <c r="AA37" s="52">
        <v>72.8</v>
      </c>
      <c r="AB37" s="42">
        <f t="shared" si="9"/>
        <v>5</v>
      </c>
      <c r="AC37" s="18">
        <v>56</v>
      </c>
      <c r="AD37" s="15">
        <v>9.8</v>
      </c>
      <c r="AE37" s="102">
        <f t="shared" si="0"/>
        <v>29</v>
      </c>
      <c r="AF37" s="16">
        <v>37</v>
      </c>
      <c r="AG37" s="20">
        <v>12.3</v>
      </c>
      <c r="AH37" s="9">
        <f t="shared" si="10"/>
        <v>3</v>
      </c>
      <c r="AI37" s="18">
        <v>50</v>
      </c>
      <c r="AJ37" s="15">
        <v>8.7</v>
      </c>
      <c r="AK37" s="103">
        <f t="shared" si="11"/>
        <v>8</v>
      </c>
    </row>
    <row r="38" spans="1:37" ht="13.5">
      <c r="A38" s="95" t="s">
        <v>65</v>
      </c>
      <c r="B38" s="13">
        <v>2562</v>
      </c>
      <c r="C38" s="14">
        <v>367.6</v>
      </c>
      <c r="D38" s="11">
        <f t="shared" si="1"/>
        <v>3</v>
      </c>
      <c r="E38" s="13">
        <v>97</v>
      </c>
      <c r="F38" s="14">
        <v>13.9</v>
      </c>
      <c r="G38" s="11">
        <f t="shared" si="2"/>
        <v>2</v>
      </c>
      <c r="H38" s="13">
        <v>367</v>
      </c>
      <c r="I38" s="14">
        <v>52.7</v>
      </c>
      <c r="J38" s="11">
        <f t="shared" si="3"/>
        <v>4</v>
      </c>
      <c r="K38" s="13">
        <v>228</v>
      </c>
      <c r="L38" s="14">
        <v>32.7</v>
      </c>
      <c r="M38" s="11">
        <f t="shared" si="4"/>
        <v>4</v>
      </c>
      <c r="N38" s="13">
        <v>94</v>
      </c>
      <c r="O38" s="14">
        <v>13.5</v>
      </c>
      <c r="P38" s="9">
        <f t="shared" si="5"/>
        <v>15</v>
      </c>
      <c r="Q38" s="49">
        <v>246</v>
      </c>
      <c r="R38" s="53">
        <v>35.3</v>
      </c>
      <c r="S38" s="101">
        <f t="shared" si="6"/>
        <v>2</v>
      </c>
      <c r="T38" s="51">
        <v>151</v>
      </c>
      <c r="U38" s="52">
        <v>21.7</v>
      </c>
      <c r="V38" s="42">
        <f t="shared" si="7"/>
        <v>4</v>
      </c>
      <c r="W38" s="51">
        <v>215</v>
      </c>
      <c r="X38" s="53">
        <v>30.8</v>
      </c>
      <c r="Y38" s="101">
        <f t="shared" si="8"/>
        <v>6</v>
      </c>
      <c r="Z38" s="51">
        <v>459</v>
      </c>
      <c r="AA38" s="52">
        <v>65.9</v>
      </c>
      <c r="AB38" s="42">
        <f t="shared" si="9"/>
        <v>13</v>
      </c>
      <c r="AC38" s="18">
        <v>63</v>
      </c>
      <c r="AD38" s="15">
        <v>9</v>
      </c>
      <c r="AE38" s="102">
        <f t="shared" si="0"/>
        <v>37</v>
      </c>
      <c r="AF38" s="16">
        <v>34</v>
      </c>
      <c r="AG38" s="20">
        <v>9.4</v>
      </c>
      <c r="AH38" s="9">
        <f t="shared" si="10"/>
        <v>25</v>
      </c>
      <c r="AI38" s="18">
        <v>50</v>
      </c>
      <c r="AJ38" s="15">
        <v>7.2</v>
      </c>
      <c r="AK38" s="103">
        <f t="shared" si="11"/>
        <v>14</v>
      </c>
    </row>
    <row r="39" spans="1:37" ht="13.5">
      <c r="A39" s="95" t="s">
        <v>66</v>
      </c>
      <c r="B39" s="13">
        <v>5560</v>
      </c>
      <c r="C39" s="14">
        <v>290.6</v>
      </c>
      <c r="D39" s="11">
        <f t="shared" si="1"/>
        <v>36</v>
      </c>
      <c r="E39" s="13">
        <v>151</v>
      </c>
      <c r="F39" s="14">
        <v>7.9</v>
      </c>
      <c r="G39" s="11">
        <f t="shared" si="2"/>
        <v>36</v>
      </c>
      <c r="H39" s="13">
        <v>705</v>
      </c>
      <c r="I39" s="14">
        <v>36.9</v>
      </c>
      <c r="J39" s="11">
        <f t="shared" si="3"/>
        <v>33</v>
      </c>
      <c r="K39" s="13">
        <v>438</v>
      </c>
      <c r="L39" s="14">
        <v>22.9</v>
      </c>
      <c r="M39" s="11">
        <f t="shared" si="4"/>
        <v>46</v>
      </c>
      <c r="N39" s="13">
        <v>191</v>
      </c>
      <c r="O39" s="14">
        <v>10</v>
      </c>
      <c r="P39" s="9">
        <f t="shared" si="5"/>
        <v>42</v>
      </c>
      <c r="Q39" s="49">
        <v>575</v>
      </c>
      <c r="R39" s="53">
        <v>30.1</v>
      </c>
      <c r="S39" s="101">
        <f t="shared" si="6"/>
        <v>14</v>
      </c>
      <c r="T39" s="51">
        <v>287</v>
      </c>
      <c r="U39" s="52">
        <v>15</v>
      </c>
      <c r="V39" s="42">
        <f t="shared" si="7"/>
        <v>30</v>
      </c>
      <c r="W39" s="51">
        <v>479</v>
      </c>
      <c r="X39" s="53">
        <v>25</v>
      </c>
      <c r="Y39" s="101">
        <f t="shared" si="8"/>
        <v>27</v>
      </c>
      <c r="Z39" s="51">
        <v>1128</v>
      </c>
      <c r="AA39" s="52">
        <v>59</v>
      </c>
      <c r="AB39" s="42">
        <f t="shared" si="9"/>
        <v>28</v>
      </c>
      <c r="AC39" s="18">
        <v>198</v>
      </c>
      <c r="AD39" s="15">
        <v>10.4</v>
      </c>
      <c r="AE39" s="102">
        <f t="shared" si="0"/>
        <v>22</v>
      </c>
      <c r="AF39" s="16">
        <v>76</v>
      </c>
      <c r="AG39" s="20">
        <v>7.6</v>
      </c>
      <c r="AH39" s="9">
        <f t="shared" si="10"/>
        <v>45</v>
      </c>
      <c r="AI39" s="18">
        <v>121</v>
      </c>
      <c r="AJ39" s="15">
        <v>6.3</v>
      </c>
      <c r="AK39" s="103">
        <f t="shared" si="11"/>
        <v>26</v>
      </c>
    </row>
    <row r="40" spans="1:37" ht="13.5">
      <c r="A40" s="95" t="s">
        <v>67</v>
      </c>
      <c r="B40" s="13">
        <v>8212</v>
      </c>
      <c r="C40" s="14">
        <v>292.3</v>
      </c>
      <c r="D40" s="11">
        <f t="shared" si="1"/>
        <v>34</v>
      </c>
      <c r="E40" s="13">
        <v>251</v>
      </c>
      <c r="F40" s="14">
        <v>8.9</v>
      </c>
      <c r="G40" s="11">
        <f t="shared" si="2"/>
        <v>24</v>
      </c>
      <c r="H40" s="13">
        <v>1063</v>
      </c>
      <c r="I40" s="14">
        <v>37.8</v>
      </c>
      <c r="J40" s="11">
        <f t="shared" si="3"/>
        <v>31</v>
      </c>
      <c r="K40" s="13">
        <v>674</v>
      </c>
      <c r="L40" s="14">
        <v>24</v>
      </c>
      <c r="M40" s="11">
        <f t="shared" si="4"/>
        <v>36</v>
      </c>
      <c r="N40" s="13">
        <v>312</v>
      </c>
      <c r="O40" s="14">
        <v>11.1</v>
      </c>
      <c r="P40" s="9">
        <f t="shared" si="5"/>
        <v>36</v>
      </c>
      <c r="Q40" s="49">
        <v>916</v>
      </c>
      <c r="R40" s="53">
        <v>32.6</v>
      </c>
      <c r="S40" s="101">
        <f t="shared" si="6"/>
        <v>6</v>
      </c>
      <c r="T40" s="51">
        <v>367</v>
      </c>
      <c r="U40" s="52">
        <v>13.1</v>
      </c>
      <c r="V40" s="42">
        <f t="shared" si="7"/>
        <v>38</v>
      </c>
      <c r="W40" s="51">
        <v>696</v>
      </c>
      <c r="X40" s="53">
        <v>24.8</v>
      </c>
      <c r="Y40" s="101">
        <f t="shared" si="8"/>
        <v>29</v>
      </c>
      <c r="Z40" s="51">
        <v>1596</v>
      </c>
      <c r="AA40" s="52">
        <v>56.8</v>
      </c>
      <c r="AB40" s="42">
        <f t="shared" si="9"/>
        <v>34</v>
      </c>
      <c r="AC40" s="18">
        <v>247</v>
      </c>
      <c r="AD40" s="15">
        <v>8.8</v>
      </c>
      <c r="AE40" s="102">
        <f t="shared" si="0"/>
        <v>40</v>
      </c>
      <c r="AF40" s="16">
        <v>136</v>
      </c>
      <c r="AG40" s="20">
        <v>9.4</v>
      </c>
      <c r="AH40" s="9">
        <f t="shared" si="10"/>
        <v>25</v>
      </c>
      <c r="AI40" s="18">
        <v>168</v>
      </c>
      <c r="AJ40" s="15">
        <v>6</v>
      </c>
      <c r="AK40" s="103">
        <f t="shared" si="11"/>
        <v>29</v>
      </c>
    </row>
    <row r="41" spans="1:37" ht="13.5">
      <c r="A41" s="95" t="s">
        <v>68</v>
      </c>
      <c r="B41" s="13">
        <v>5007</v>
      </c>
      <c r="C41" s="14">
        <v>355.6</v>
      </c>
      <c r="D41" s="11">
        <f t="shared" si="1"/>
        <v>4</v>
      </c>
      <c r="E41" s="13">
        <v>174</v>
      </c>
      <c r="F41" s="14">
        <v>12.4</v>
      </c>
      <c r="G41" s="11">
        <f t="shared" si="2"/>
        <v>3</v>
      </c>
      <c r="H41" s="13">
        <v>653</v>
      </c>
      <c r="I41" s="14">
        <v>46.4</v>
      </c>
      <c r="J41" s="11">
        <f t="shared" si="3"/>
        <v>8</v>
      </c>
      <c r="K41" s="13">
        <v>440</v>
      </c>
      <c r="L41" s="14">
        <v>31.3</v>
      </c>
      <c r="M41" s="11">
        <f t="shared" si="4"/>
        <v>9</v>
      </c>
      <c r="N41" s="13">
        <v>170</v>
      </c>
      <c r="O41" s="14">
        <v>12.1</v>
      </c>
      <c r="P41" s="9">
        <f t="shared" si="5"/>
        <v>26</v>
      </c>
      <c r="Q41" s="49">
        <v>497</v>
      </c>
      <c r="R41" s="53">
        <v>35.3</v>
      </c>
      <c r="S41" s="101">
        <f t="shared" si="6"/>
        <v>2</v>
      </c>
      <c r="T41" s="51">
        <v>225</v>
      </c>
      <c r="U41" s="52">
        <v>16</v>
      </c>
      <c r="V41" s="42">
        <f t="shared" si="7"/>
        <v>26</v>
      </c>
      <c r="W41" s="51">
        <v>406</v>
      </c>
      <c r="X41" s="53">
        <v>28.8</v>
      </c>
      <c r="Y41" s="101">
        <f t="shared" si="8"/>
        <v>11</v>
      </c>
      <c r="Z41" s="51">
        <v>1030</v>
      </c>
      <c r="AA41" s="52">
        <v>73.2</v>
      </c>
      <c r="AB41" s="42">
        <f t="shared" si="9"/>
        <v>4</v>
      </c>
      <c r="AC41" s="18">
        <v>154</v>
      </c>
      <c r="AD41" s="15">
        <v>10.9</v>
      </c>
      <c r="AE41" s="102">
        <f t="shared" si="0"/>
        <v>13</v>
      </c>
      <c r="AF41" s="16">
        <v>78</v>
      </c>
      <c r="AG41" s="20">
        <v>10.5</v>
      </c>
      <c r="AH41" s="9">
        <f t="shared" si="10"/>
        <v>10</v>
      </c>
      <c r="AI41" s="18">
        <v>100</v>
      </c>
      <c r="AJ41" s="15">
        <v>7.1</v>
      </c>
      <c r="AK41" s="103">
        <f t="shared" si="11"/>
        <v>15</v>
      </c>
    </row>
    <row r="42" spans="1:37" ht="19.5" customHeight="1">
      <c r="A42" s="95" t="s">
        <v>69</v>
      </c>
      <c r="B42" s="13">
        <v>2482</v>
      </c>
      <c r="C42" s="14">
        <v>324</v>
      </c>
      <c r="D42" s="11">
        <f t="shared" si="1"/>
        <v>16</v>
      </c>
      <c r="E42" s="13">
        <v>52</v>
      </c>
      <c r="F42" s="14">
        <v>6.8</v>
      </c>
      <c r="G42" s="11">
        <f t="shared" si="2"/>
        <v>45</v>
      </c>
      <c r="H42" s="13">
        <v>347</v>
      </c>
      <c r="I42" s="14">
        <v>45.3</v>
      </c>
      <c r="J42" s="11">
        <f t="shared" si="3"/>
        <v>14</v>
      </c>
      <c r="K42" s="13">
        <v>208</v>
      </c>
      <c r="L42" s="14">
        <v>27.2</v>
      </c>
      <c r="M42" s="11">
        <f t="shared" si="4"/>
        <v>20</v>
      </c>
      <c r="N42" s="13">
        <v>95</v>
      </c>
      <c r="O42" s="14">
        <v>12.4</v>
      </c>
      <c r="P42" s="9">
        <f t="shared" si="5"/>
        <v>22</v>
      </c>
      <c r="Q42" s="49">
        <v>231</v>
      </c>
      <c r="R42" s="53">
        <v>30.2</v>
      </c>
      <c r="S42" s="101">
        <f t="shared" si="6"/>
        <v>13</v>
      </c>
      <c r="T42" s="51">
        <v>135</v>
      </c>
      <c r="U42" s="52">
        <v>17.6</v>
      </c>
      <c r="V42" s="42">
        <f t="shared" si="7"/>
        <v>17</v>
      </c>
      <c r="W42" s="51">
        <v>174</v>
      </c>
      <c r="X42" s="53">
        <v>22.7</v>
      </c>
      <c r="Y42" s="101">
        <f t="shared" si="8"/>
        <v>40</v>
      </c>
      <c r="Z42" s="51">
        <v>513</v>
      </c>
      <c r="AA42" s="52">
        <v>67</v>
      </c>
      <c r="AB42" s="42">
        <f t="shared" si="9"/>
        <v>9</v>
      </c>
      <c r="AC42" s="18">
        <v>85</v>
      </c>
      <c r="AD42" s="15">
        <v>11.1</v>
      </c>
      <c r="AE42" s="102">
        <f t="shared" si="0"/>
        <v>12</v>
      </c>
      <c r="AF42" s="16">
        <v>57</v>
      </c>
      <c r="AG42" s="20">
        <v>14.2</v>
      </c>
      <c r="AH42" s="9">
        <f t="shared" si="10"/>
        <v>1</v>
      </c>
      <c r="AI42" s="18">
        <v>45</v>
      </c>
      <c r="AJ42" s="15">
        <v>5.9</v>
      </c>
      <c r="AK42" s="103">
        <f t="shared" si="11"/>
        <v>30</v>
      </c>
    </row>
    <row r="43" spans="1:37" ht="13.5">
      <c r="A43" s="95" t="s">
        <v>70</v>
      </c>
      <c r="B43" s="13">
        <v>3055</v>
      </c>
      <c r="C43" s="14">
        <v>312.1</v>
      </c>
      <c r="D43" s="11">
        <f t="shared" si="1"/>
        <v>20</v>
      </c>
      <c r="E43" s="13">
        <v>86</v>
      </c>
      <c r="F43" s="14">
        <v>8.8</v>
      </c>
      <c r="G43" s="11">
        <f t="shared" si="2"/>
        <v>26</v>
      </c>
      <c r="H43" s="13">
        <v>452</v>
      </c>
      <c r="I43" s="14">
        <v>46.2</v>
      </c>
      <c r="J43" s="11">
        <f t="shared" si="3"/>
        <v>10</v>
      </c>
      <c r="K43" s="13">
        <v>253</v>
      </c>
      <c r="L43" s="14">
        <v>25.8</v>
      </c>
      <c r="M43" s="11">
        <f t="shared" si="4"/>
        <v>29</v>
      </c>
      <c r="N43" s="13">
        <v>108</v>
      </c>
      <c r="O43" s="14">
        <v>11</v>
      </c>
      <c r="P43" s="9">
        <f t="shared" si="5"/>
        <v>37</v>
      </c>
      <c r="Q43" s="49">
        <v>243</v>
      </c>
      <c r="R43" s="53">
        <v>24.8</v>
      </c>
      <c r="S43" s="101">
        <f t="shared" si="6"/>
        <v>24</v>
      </c>
      <c r="T43" s="51">
        <v>162</v>
      </c>
      <c r="U43" s="52">
        <v>16.5</v>
      </c>
      <c r="V43" s="42">
        <f t="shared" si="7"/>
        <v>23</v>
      </c>
      <c r="W43" s="51">
        <v>272</v>
      </c>
      <c r="X43" s="53">
        <v>27.8</v>
      </c>
      <c r="Y43" s="101">
        <f t="shared" si="8"/>
        <v>15</v>
      </c>
      <c r="Z43" s="51">
        <v>638</v>
      </c>
      <c r="AA43" s="52">
        <v>65.2</v>
      </c>
      <c r="AB43" s="42">
        <f t="shared" si="9"/>
        <v>15</v>
      </c>
      <c r="AC43" s="18">
        <v>89</v>
      </c>
      <c r="AD43" s="15">
        <v>9.1</v>
      </c>
      <c r="AE43" s="102">
        <f t="shared" si="0"/>
        <v>36</v>
      </c>
      <c r="AF43" s="16">
        <v>56</v>
      </c>
      <c r="AG43" s="20">
        <v>11</v>
      </c>
      <c r="AH43" s="9">
        <f t="shared" si="10"/>
        <v>9</v>
      </c>
      <c r="AI43" s="18">
        <v>61</v>
      </c>
      <c r="AJ43" s="15">
        <v>6.2</v>
      </c>
      <c r="AK43" s="103">
        <f t="shared" si="11"/>
        <v>27</v>
      </c>
    </row>
    <row r="44" spans="1:37" ht="13.5">
      <c r="A44" s="95" t="s">
        <v>71</v>
      </c>
      <c r="B44" s="13">
        <v>4440</v>
      </c>
      <c r="C44" s="14">
        <v>317.6</v>
      </c>
      <c r="D44" s="11">
        <f t="shared" si="1"/>
        <v>17</v>
      </c>
      <c r="E44" s="13">
        <v>105</v>
      </c>
      <c r="F44" s="14">
        <v>7.5</v>
      </c>
      <c r="G44" s="11">
        <f t="shared" si="2"/>
        <v>38</v>
      </c>
      <c r="H44" s="13">
        <v>648</v>
      </c>
      <c r="I44" s="14">
        <v>46.4</v>
      </c>
      <c r="J44" s="11">
        <f t="shared" si="3"/>
        <v>8</v>
      </c>
      <c r="K44" s="13">
        <v>361</v>
      </c>
      <c r="L44" s="14">
        <v>25.8</v>
      </c>
      <c r="M44" s="11">
        <f t="shared" si="4"/>
        <v>29</v>
      </c>
      <c r="N44" s="13">
        <v>160</v>
      </c>
      <c r="O44" s="100">
        <v>11.4</v>
      </c>
      <c r="P44" s="9">
        <f t="shared" si="5"/>
        <v>34</v>
      </c>
      <c r="Q44" s="49">
        <v>484</v>
      </c>
      <c r="R44" s="53">
        <v>34.6</v>
      </c>
      <c r="S44" s="101">
        <f t="shared" si="6"/>
        <v>4</v>
      </c>
      <c r="T44" s="51">
        <v>231</v>
      </c>
      <c r="U44" s="52">
        <v>16.5</v>
      </c>
      <c r="V44" s="42">
        <f t="shared" si="7"/>
        <v>23</v>
      </c>
      <c r="W44" s="51">
        <v>368</v>
      </c>
      <c r="X44" s="53">
        <v>26.3</v>
      </c>
      <c r="Y44" s="101">
        <f t="shared" si="8"/>
        <v>21</v>
      </c>
      <c r="Z44" s="51">
        <v>823</v>
      </c>
      <c r="AA44" s="52">
        <v>58.9</v>
      </c>
      <c r="AB44" s="42">
        <f t="shared" si="9"/>
        <v>31</v>
      </c>
      <c r="AC44" s="18">
        <v>147</v>
      </c>
      <c r="AD44" s="15">
        <v>10.5</v>
      </c>
      <c r="AE44" s="102">
        <f t="shared" si="0"/>
        <v>21</v>
      </c>
      <c r="AF44" s="16">
        <v>74</v>
      </c>
      <c r="AG44" s="20">
        <v>10</v>
      </c>
      <c r="AH44" s="9">
        <f t="shared" si="10"/>
        <v>15</v>
      </c>
      <c r="AI44" s="18">
        <v>76</v>
      </c>
      <c r="AJ44" s="15">
        <v>5.4</v>
      </c>
      <c r="AK44" s="103">
        <f t="shared" si="11"/>
        <v>38</v>
      </c>
    </row>
    <row r="45" spans="1:37" ht="13.5">
      <c r="A45" s="95" t="s">
        <v>72</v>
      </c>
      <c r="B45" s="13">
        <v>2537</v>
      </c>
      <c r="C45" s="14">
        <v>341.9</v>
      </c>
      <c r="D45" s="11">
        <f t="shared" si="1"/>
        <v>9</v>
      </c>
      <c r="E45" s="13">
        <v>83</v>
      </c>
      <c r="F45" s="14">
        <v>11.2</v>
      </c>
      <c r="G45" s="11">
        <f t="shared" si="2"/>
        <v>7</v>
      </c>
      <c r="H45" s="13">
        <v>338</v>
      </c>
      <c r="I45" s="14">
        <v>45.6</v>
      </c>
      <c r="J45" s="11">
        <f t="shared" si="3"/>
        <v>12</v>
      </c>
      <c r="K45" s="13">
        <v>230</v>
      </c>
      <c r="L45" s="14">
        <v>31</v>
      </c>
      <c r="M45" s="11">
        <f t="shared" si="4"/>
        <v>10</v>
      </c>
      <c r="N45" s="13">
        <v>101</v>
      </c>
      <c r="O45" s="14">
        <v>13.6</v>
      </c>
      <c r="P45" s="9">
        <f t="shared" si="5"/>
        <v>11</v>
      </c>
      <c r="Q45" s="49">
        <v>233</v>
      </c>
      <c r="R45" s="53">
        <v>31.4</v>
      </c>
      <c r="S45" s="101">
        <f t="shared" si="6"/>
        <v>10</v>
      </c>
      <c r="T45" s="51">
        <v>129</v>
      </c>
      <c r="U45" s="52">
        <v>17.4</v>
      </c>
      <c r="V45" s="42">
        <f t="shared" si="7"/>
        <v>18</v>
      </c>
      <c r="W45" s="51">
        <v>222</v>
      </c>
      <c r="X45" s="53">
        <v>29.9</v>
      </c>
      <c r="Y45" s="101">
        <f t="shared" si="8"/>
        <v>9</v>
      </c>
      <c r="Z45" s="51">
        <v>515</v>
      </c>
      <c r="AA45" s="52">
        <v>69.4</v>
      </c>
      <c r="AB45" s="42">
        <f t="shared" si="9"/>
        <v>7</v>
      </c>
      <c r="AC45" s="18">
        <v>80</v>
      </c>
      <c r="AD45" s="15">
        <v>10.8</v>
      </c>
      <c r="AE45" s="102">
        <f t="shared" si="0"/>
        <v>15</v>
      </c>
      <c r="AF45" s="16">
        <v>37</v>
      </c>
      <c r="AG45" s="20">
        <v>9.4</v>
      </c>
      <c r="AH45" s="9">
        <f t="shared" si="10"/>
        <v>25</v>
      </c>
      <c r="AI45" s="18">
        <v>62</v>
      </c>
      <c r="AJ45" s="15">
        <v>8.4</v>
      </c>
      <c r="AK45" s="103">
        <f t="shared" si="11"/>
        <v>9</v>
      </c>
    </row>
    <row r="46" spans="1:37" ht="13.5">
      <c r="A46" s="95" t="s">
        <v>73</v>
      </c>
      <c r="B46" s="13">
        <v>15187</v>
      </c>
      <c r="C46" s="14">
        <v>300.9</v>
      </c>
      <c r="D46" s="11">
        <f t="shared" si="1"/>
        <v>24</v>
      </c>
      <c r="E46" s="13">
        <v>432</v>
      </c>
      <c r="F46" s="14">
        <v>8.6</v>
      </c>
      <c r="G46" s="11">
        <f t="shared" si="2"/>
        <v>30</v>
      </c>
      <c r="H46" s="13">
        <v>1830</v>
      </c>
      <c r="I46" s="14">
        <v>36.3</v>
      </c>
      <c r="J46" s="11">
        <f t="shared" si="3"/>
        <v>35</v>
      </c>
      <c r="K46" s="13">
        <v>1324</v>
      </c>
      <c r="L46" s="14">
        <v>26.2</v>
      </c>
      <c r="M46" s="11">
        <f t="shared" si="4"/>
        <v>27</v>
      </c>
      <c r="N46" s="13">
        <v>583</v>
      </c>
      <c r="O46" s="14">
        <v>11.6</v>
      </c>
      <c r="P46" s="9">
        <f t="shared" si="5"/>
        <v>30</v>
      </c>
      <c r="Q46" s="49">
        <v>1675</v>
      </c>
      <c r="R46" s="53">
        <v>33.2</v>
      </c>
      <c r="S46" s="101">
        <f t="shared" si="6"/>
        <v>5</v>
      </c>
      <c r="T46" s="51">
        <v>733</v>
      </c>
      <c r="U46" s="52">
        <v>14.5</v>
      </c>
      <c r="V46" s="42">
        <f t="shared" si="7"/>
        <v>34</v>
      </c>
      <c r="W46" s="51">
        <v>1242</v>
      </c>
      <c r="X46" s="53">
        <v>24.6</v>
      </c>
      <c r="Y46" s="101">
        <f t="shared" si="8"/>
        <v>31</v>
      </c>
      <c r="Z46" s="51">
        <v>3002</v>
      </c>
      <c r="AA46" s="52">
        <v>59.5</v>
      </c>
      <c r="AB46" s="42">
        <f t="shared" si="9"/>
        <v>26</v>
      </c>
      <c r="AC46" s="18">
        <v>572</v>
      </c>
      <c r="AD46" s="15">
        <v>11.3</v>
      </c>
      <c r="AE46" s="102">
        <f t="shared" si="0"/>
        <v>6</v>
      </c>
      <c r="AF46" s="16">
        <v>257</v>
      </c>
      <c r="AG46" s="20">
        <v>9.6</v>
      </c>
      <c r="AH46" s="9">
        <f t="shared" si="10"/>
        <v>20</v>
      </c>
      <c r="AI46" s="18">
        <v>391</v>
      </c>
      <c r="AJ46" s="15">
        <v>7.7</v>
      </c>
      <c r="AK46" s="103">
        <f t="shared" si="11"/>
        <v>12</v>
      </c>
    </row>
    <row r="47" spans="1:37" ht="17.25" customHeight="1">
      <c r="A47" s="95" t="s">
        <v>74</v>
      </c>
      <c r="B47" s="13">
        <v>2758</v>
      </c>
      <c r="C47" s="14">
        <v>329.9</v>
      </c>
      <c r="D47" s="11">
        <f t="shared" si="1"/>
        <v>14</v>
      </c>
      <c r="E47" s="13">
        <v>67</v>
      </c>
      <c r="F47" s="14">
        <v>8</v>
      </c>
      <c r="G47" s="11">
        <f t="shared" si="2"/>
        <v>34</v>
      </c>
      <c r="H47" s="13">
        <v>374</v>
      </c>
      <c r="I47" s="14">
        <v>44.7</v>
      </c>
      <c r="J47" s="11">
        <f t="shared" si="3"/>
        <v>17</v>
      </c>
      <c r="K47" s="13">
        <v>238</v>
      </c>
      <c r="L47" s="14">
        <v>28.5</v>
      </c>
      <c r="M47" s="11">
        <f t="shared" si="4"/>
        <v>17</v>
      </c>
      <c r="N47" s="99">
        <v>84</v>
      </c>
      <c r="O47" s="14">
        <v>10</v>
      </c>
      <c r="P47" s="9">
        <f t="shared" si="5"/>
        <v>42</v>
      </c>
      <c r="Q47" s="49">
        <v>296</v>
      </c>
      <c r="R47" s="53">
        <v>35.4</v>
      </c>
      <c r="S47" s="101">
        <f t="shared" si="6"/>
        <v>1</v>
      </c>
      <c r="T47" s="51">
        <v>145</v>
      </c>
      <c r="U47" s="52">
        <v>17.3</v>
      </c>
      <c r="V47" s="42">
        <f t="shared" si="7"/>
        <v>20</v>
      </c>
      <c r="W47" s="51">
        <v>217</v>
      </c>
      <c r="X47" s="53">
        <v>26</v>
      </c>
      <c r="Y47" s="101">
        <f t="shared" si="8"/>
        <v>23</v>
      </c>
      <c r="Z47" s="51">
        <v>516</v>
      </c>
      <c r="AA47" s="52">
        <v>61.7</v>
      </c>
      <c r="AB47" s="42">
        <f t="shared" si="9"/>
        <v>21</v>
      </c>
      <c r="AC47" s="18">
        <v>90</v>
      </c>
      <c r="AD47" s="15">
        <v>10.8</v>
      </c>
      <c r="AE47" s="102">
        <f t="shared" si="0"/>
        <v>15</v>
      </c>
      <c r="AF47" s="16">
        <v>54</v>
      </c>
      <c r="AG47" s="20">
        <v>12.2</v>
      </c>
      <c r="AH47" s="9">
        <f t="shared" si="10"/>
        <v>4</v>
      </c>
      <c r="AI47" s="18">
        <v>93</v>
      </c>
      <c r="AJ47" s="15">
        <v>11.1</v>
      </c>
      <c r="AK47" s="103">
        <f t="shared" si="11"/>
        <v>4</v>
      </c>
    </row>
    <row r="48" spans="1:37" ht="13.5">
      <c r="A48" s="95" t="s">
        <v>75</v>
      </c>
      <c r="B48" s="13">
        <v>4925</v>
      </c>
      <c r="C48" s="14">
        <v>354.1</v>
      </c>
      <c r="D48" s="11">
        <f t="shared" si="1"/>
        <v>5</v>
      </c>
      <c r="E48" s="13">
        <v>115</v>
      </c>
      <c r="F48" s="14">
        <v>8.3</v>
      </c>
      <c r="G48" s="11">
        <f t="shared" si="2"/>
        <v>33</v>
      </c>
      <c r="H48" s="13">
        <v>554</v>
      </c>
      <c r="I48" s="14">
        <v>39.8</v>
      </c>
      <c r="J48" s="11">
        <f t="shared" si="3"/>
        <v>28</v>
      </c>
      <c r="K48" s="13">
        <v>427</v>
      </c>
      <c r="L48" s="14">
        <v>30.7</v>
      </c>
      <c r="M48" s="11">
        <f t="shared" si="4"/>
        <v>12</v>
      </c>
      <c r="N48" s="13">
        <v>189</v>
      </c>
      <c r="O48" s="14">
        <v>13.6</v>
      </c>
      <c r="P48" s="9">
        <f t="shared" si="5"/>
        <v>11</v>
      </c>
      <c r="Q48" s="49">
        <v>435</v>
      </c>
      <c r="R48" s="53">
        <v>31.3</v>
      </c>
      <c r="S48" s="101">
        <f t="shared" si="6"/>
        <v>12</v>
      </c>
      <c r="T48" s="51">
        <v>275</v>
      </c>
      <c r="U48" s="52">
        <v>19.8</v>
      </c>
      <c r="V48" s="42">
        <f t="shared" si="7"/>
        <v>8</v>
      </c>
      <c r="W48" s="51">
        <v>391</v>
      </c>
      <c r="X48" s="53">
        <v>28.1</v>
      </c>
      <c r="Y48" s="101">
        <f t="shared" si="8"/>
        <v>14</v>
      </c>
      <c r="Z48" s="51">
        <v>1026</v>
      </c>
      <c r="AA48" s="52">
        <v>73.8</v>
      </c>
      <c r="AB48" s="42">
        <f t="shared" si="9"/>
        <v>2</v>
      </c>
      <c r="AC48" s="18">
        <v>180</v>
      </c>
      <c r="AD48" s="15">
        <v>12.9</v>
      </c>
      <c r="AE48" s="102">
        <f t="shared" si="0"/>
        <v>2</v>
      </c>
      <c r="AF48" s="16">
        <v>87</v>
      </c>
      <c r="AG48" s="20">
        <v>11.7</v>
      </c>
      <c r="AH48" s="9">
        <f t="shared" si="10"/>
        <v>6</v>
      </c>
      <c r="AI48" s="18">
        <v>156</v>
      </c>
      <c r="AJ48" s="15">
        <v>11.2</v>
      </c>
      <c r="AK48" s="103">
        <f t="shared" si="11"/>
        <v>3</v>
      </c>
    </row>
    <row r="49" spans="1:37" ht="13.5">
      <c r="A49" s="95" t="s">
        <v>76</v>
      </c>
      <c r="B49" s="13">
        <v>5269</v>
      </c>
      <c r="C49" s="14">
        <v>293.9</v>
      </c>
      <c r="D49" s="11">
        <f t="shared" si="1"/>
        <v>31</v>
      </c>
      <c r="E49" s="13">
        <v>144</v>
      </c>
      <c r="F49" s="14">
        <v>8</v>
      </c>
      <c r="G49" s="11">
        <f t="shared" si="2"/>
        <v>34</v>
      </c>
      <c r="H49" s="13">
        <v>521</v>
      </c>
      <c r="I49" s="14">
        <v>29.1</v>
      </c>
      <c r="J49" s="11">
        <f t="shared" si="3"/>
        <v>46</v>
      </c>
      <c r="K49" s="13">
        <v>418</v>
      </c>
      <c r="L49" s="14">
        <v>23.3</v>
      </c>
      <c r="M49" s="11">
        <f t="shared" si="4"/>
        <v>43</v>
      </c>
      <c r="N49" s="13">
        <v>184</v>
      </c>
      <c r="O49" s="14">
        <v>10.3</v>
      </c>
      <c r="P49" s="9">
        <f t="shared" si="5"/>
        <v>41</v>
      </c>
      <c r="Q49" s="49">
        <v>528</v>
      </c>
      <c r="R49" s="53">
        <v>29.4</v>
      </c>
      <c r="S49" s="101">
        <f t="shared" si="6"/>
        <v>16</v>
      </c>
      <c r="T49" s="51">
        <v>300</v>
      </c>
      <c r="U49" s="52">
        <v>16.7</v>
      </c>
      <c r="V49" s="42">
        <f t="shared" si="7"/>
        <v>22</v>
      </c>
      <c r="W49" s="51">
        <v>483</v>
      </c>
      <c r="X49" s="53">
        <v>26.9</v>
      </c>
      <c r="Y49" s="101">
        <f t="shared" si="8"/>
        <v>19</v>
      </c>
      <c r="Z49" s="51">
        <v>1001</v>
      </c>
      <c r="AA49" s="52">
        <v>55.8</v>
      </c>
      <c r="AB49" s="42">
        <f t="shared" si="9"/>
        <v>36</v>
      </c>
      <c r="AC49" s="18">
        <v>202</v>
      </c>
      <c r="AD49" s="15">
        <v>11.3</v>
      </c>
      <c r="AE49" s="102">
        <f t="shared" si="0"/>
        <v>6</v>
      </c>
      <c r="AF49" s="16">
        <v>87</v>
      </c>
      <c r="AG49" s="20">
        <v>9.2</v>
      </c>
      <c r="AH49" s="9">
        <f t="shared" si="10"/>
        <v>29</v>
      </c>
      <c r="AI49" s="18">
        <v>184</v>
      </c>
      <c r="AJ49" s="15">
        <v>10.3</v>
      </c>
      <c r="AK49" s="103">
        <f t="shared" si="11"/>
        <v>7</v>
      </c>
    </row>
    <row r="50" spans="1:37" ht="13.5">
      <c r="A50" s="95" t="s">
        <v>77</v>
      </c>
      <c r="B50" s="13">
        <v>3592</v>
      </c>
      <c r="C50" s="14">
        <v>307</v>
      </c>
      <c r="D50" s="11">
        <f t="shared" si="1"/>
        <v>21</v>
      </c>
      <c r="E50" s="13">
        <v>82</v>
      </c>
      <c r="F50" s="14">
        <v>7</v>
      </c>
      <c r="G50" s="11">
        <f t="shared" si="2"/>
        <v>43</v>
      </c>
      <c r="H50" s="13">
        <v>399</v>
      </c>
      <c r="I50" s="14">
        <v>34.1</v>
      </c>
      <c r="J50" s="11">
        <f t="shared" si="3"/>
        <v>42</v>
      </c>
      <c r="K50" s="13">
        <v>280</v>
      </c>
      <c r="L50" s="14">
        <v>23.9</v>
      </c>
      <c r="M50" s="11">
        <f t="shared" si="4"/>
        <v>37</v>
      </c>
      <c r="N50" s="13">
        <v>137</v>
      </c>
      <c r="O50" s="14">
        <v>11.7</v>
      </c>
      <c r="P50" s="9">
        <f t="shared" si="5"/>
        <v>29</v>
      </c>
      <c r="Q50" s="49">
        <v>380</v>
      </c>
      <c r="R50" s="53">
        <v>32.5</v>
      </c>
      <c r="S50" s="101">
        <f t="shared" si="6"/>
        <v>7</v>
      </c>
      <c r="T50" s="51">
        <v>208</v>
      </c>
      <c r="U50" s="52">
        <v>17.8</v>
      </c>
      <c r="V50" s="42">
        <f t="shared" si="7"/>
        <v>15</v>
      </c>
      <c r="W50" s="51">
        <v>302</v>
      </c>
      <c r="X50" s="53">
        <v>25.8</v>
      </c>
      <c r="Y50" s="101">
        <f t="shared" si="8"/>
        <v>24</v>
      </c>
      <c r="Z50" s="51">
        <v>714</v>
      </c>
      <c r="AA50" s="52">
        <v>61</v>
      </c>
      <c r="AB50" s="42">
        <f t="shared" si="9"/>
        <v>22</v>
      </c>
      <c r="AC50" s="18">
        <v>122</v>
      </c>
      <c r="AD50" s="15">
        <v>10.4</v>
      </c>
      <c r="AE50" s="102">
        <f t="shared" si="0"/>
        <v>22</v>
      </c>
      <c r="AF50" s="16">
        <v>60</v>
      </c>
      <c r="AG50" s="20">
        <v>9.7</v>
      </c>
      <c r="AH50" s="9">
        <f t="shared" si="10"/>
        <v>18</v>
      </c>
      <c r="AI50" s="18">
        <v>130</v>
      </c>
      <c r="AJ50" s="15">
        <v>11.1</v>
      </c>
      <c r="AK50" s="103">
        <f t="shared" si="11"/>
        <v>4</v>
      </c>
    </row>
    <row r="51" spans="1:37" ht="13.5">
      <c r="A51" s="95" t="s">
        <v>78</v>
      </c>
      <c r="B51" s="13">
        <v>3526</v>
      </c>
      <c r="C51" s="14">
        <v>315.9</v>
      </c>
      <c r="D51" s="11">
        <f t="shared" si="1"/>
        <v>18</v>
      </c>
      <c r="E51" s="13">
        <v>98</v>
      </c>
      <c r="F51" s="14">
        <v>8.8</v>
      </c>
      <c r="G51" s="11">
        <f t="shared" si="2"/>
        <v>26</v>
      </c>
      <c r="H51" s="13">
        <v>405</v>
      </c>
      <c r="I51" s="14">
        <v>36.3</v>
      </c>
      <c r="J51" s="11">
        <f t="shared" si="3"/>
        <v>35</v>
      </c>
      <c r="K51" s="13">
        <v>299</v>
      </c>
      <c r="L51" s="14">
        <v>26.8</v>
      </c>
      <c r="M51" s="11">
        <f t="shared" si="4"/>
        <v>21</v>
      </c>
      <c r="N51" s="13">
        <v>108</v>
      </c>
      <c r="O51" s="14">
        <v>9.7</v>
      </c>
      <c r="P51" s="9">
        <f t="shared" si="5"/>
        <v>44</v>
      </c>
      <c r="Q51" s="49">
        <v>323</v>
      </c>
      <c r="R51" s="53">
        <v>28.9</v>
      </c>
      <c r="S51" s="101">
        <f t="shared" si="6"/>
        <v>18</v>
      </c>
      <c r="T51" s="51">
        <v>221</v>
      </c>
      <c r="U51" s="52">
        <v>19.8</v>
      </c>
      <c r="V51" s="42">
        <f t="shared" si="7"/>
        <v>8</v>
      </c>
      <c r="W51" s="51">
        <v>318</v>
      </c>
      <c r="X51" s="53">
        <v>28.5</v>
      </c>
      <c r="Y51" s="101">
        <f t="shared" si="8"/>
        <v>12</v>
      </c>
      <c r="Z51" s="51">
        <v>708</v>
      </c>
      <c r="AA51" s="52">
        <v>63.4</v>
      </c>
      <c r="AB51" s="42">
        <f t="shared" si="9"/>
        <v>19</v>
      </c>
      <c r="AC51" s="18">
        <v>97</v>
      </c>
      <c r="AD51" s="15">
        <v>8.7</v>
      </c>
      <c r="AE51" s="102">
        <f t="shared" si="0"/>
        <v>41</v>
      </c>
      <c r="AF51" s="16">
        <v>70</v>
      </c>
      <c r="AG51" s="20">
        <v>11.8</v>
      </c>
      <c r="AH51" s="9">
        <f t="shared" si="10"/>
        <v>5</v>
      </c>
      <c r="AI51" s="18">
        <v>141</v>
      </c>
      <c r="AJ51" s="15">
        <v>12.6</v>
      </c>
      <c r="AK51" s="103">
        <f t="shared" si="11"/>
        <v>2</v>
      </c>
    </row>
    <row r="52" spans="1:37" ht="18.75" customHeight="1">
      <c r="A52" s="77" t="s">
        <v>9</v>
      </c>
      <c r="B52" s="13">
        <v>5471</v>
      </c>
      <c r="C52" s="14">
        <v>326.8</v>
      </c>
      <c r="D52" s="11">
        <f t="shared" si="1"/>
        <v>15</v>
      </c>
      <c r="E52" s="13">
        <v>179</v>
      </c>
      <c r="F52" s="14">
        <v>10.7</v>
      </c>
      <c r="G52" s="11">
        <f t="shared" si="2"/>
        <v>9</v>
      </c>
      <c r="H52" s="13">
        <v>546</v>
      </c>
      <c r="I52" s="14">
        <v>32.6</v>
      </c>
      <c r="J52" s="11">
        <f t="shared" si="3"/>
        <v>44</v>
      </c>
      <c r="K52" s="13">
        <v>449</v>
      </c>
      <c r="L52" s="14">
        <v>26.8</v>
      </c>
      <c r="M52" s="11">
        <f t="shared" si="4"/>
        <v>21</v>
      </c>
      <c r="N52" s="13">
        <v>228</v>
      </c>
      <c r="O52" s="14">
        <v>13.6</v>
      </c>
      <c r="P52" s="9">
        <f t="shared" si="5"/>
        <v>11</v>
      </c>
      <c r="Q52" s="49">
        <v>526</v>
      </c>
      <c r="R52" s="53">
        <v>31.4</v>
      </c>
      <c r="S52" s="101">
        <f t="shared" si="6"/>
        <v>10</v>
      </c>
      <c r="T52" s="51">
        <v>328</v>
      </c>
      <c r="U52" s="52">
        <v>19.6</v>
      </c>
      <c r="V52" s="42">
        <f t="shared" si="7"/>
        <v>11</v>
      </c>
      <c r="W52" s="51">
        <v>437</v>
      </c>
      <c r="X52" s="53">
        <v>26.1</v>
      </c>
      <c r="Y52" s="101">
        <f t="shared" si="8"/>
        <v>22</v>
      </c>
      <c r="Z52" s="51">
        <v>1101</v>
      </c>
      <c r="AA52" s="52">
        <v>65.8</v>
      </c>
      <c r="AB52" s="42">
        <f t="shared" si="9"/>
        <v>14</v>
      </c>
      <c r="AC52" s="18">
        <v>182</v>
      </c>
      <c r="AD52" s="15">
        <v>10.9</v>
      </c>
      <c r="AE52" s="102">
        <f t="shared" si="0"/>
        <v>13</v>
      </c>
      <c r="AF52" s="16">
        <v>88</v>
      </c>
      <c r="AG52" s="20">
        <v>9.9</v>
      </c>
      <c r="AH52" s="9">
        <f t="shared" si="10"/>
        <v>16</v>
      </c>
      <c r="AI52" s="18">
        <v>245</v>
      </c>
      <c r="AJ52" s="15">
        <v>14.6</v>
      </c>
      <c r="AK52" s="103">
        <f t="shared" si="11"/>
        <v>1</v>
      </c>
    </row>
    <row r="53" spans="1:37" ht="13.5">
      <c r="A53" s="96" t="s">
        <v>79</v>
      </c>
      <c r="B53" s="6">
        <v>3001</v>
      </c>
      <c r="C53" s="32">
        <v>213.3</v>
      </c>
      <c r="D53" s="10">
        <f t="shared" si="1"/>
        <v>47</v>
      </c>
      <c r="E53" s="6">
        <v>71</v>
      </c>
      <c r="F53" s="32">
        <v>5</v>
      </c>
      <c r="G53" s="10">
        <f t="shared" si="2"/>
        <v>47</v>
      </c>
      <c r="H53" s="6">
        <v>236</v>
      </c>
      <c r="I53" s="32">
        <v>16.8</v>
      </c>
      <c r="J53" s="10">
        <f t="shared" si="3"/>
        <v>47</v>
      </c>
      <c r="K53" s="6">
        <v>335</v>
      </c>
      <c r="L53" s="32">
        <v>23.8</v>
      </c>
      <c r="M53" s="10">
        <f t="shared" si="4"/>
        <v>39</v>
      </c>
      <c r="N53" s="10">
        <v>112</v>
      </c>
      <c r="O53" s="10">
        <v>8</v>
      </c>
      <c r="P53" s="10">
        <f t="shared" si="5"/>
        <v>47</v>
      </c>
      <c r="Q53" s="54">
        <v>172</v>
      </c>
      <c r="R53" s="82">
        <v>12.2</v>
      </c>
      <c r="S53" s="43">
        <f t="shared" si="6"/>
        <v>47</v>
      </c>
      <c r="T53" s="55">
        <v>149</v>
      </c>
      <c r="U53" s="84">
        <v>10.6</v>
      </c>
      <c r="V53" s="43">
        <f t="shared" si="7"/>
        <v>47</v>
      </c>
      <c r="W53" s="55">
        <v>196</v>
      </c>
      <c r="X53" s="82">
        <v>13.9</v>
      </c>
      <c r="Y53" s="43">
        <f t="shared" si="8"/>
        <v>47</v>
      </c>
      <c r="Z53" s="55">
        <v>646</v>
      </c>
      <c r="AA53" s="84">
        <v>45.9</v>
      </c>
      <c r="AB53" s="43">
        <f t="shared" si="9"/>
        <v>47</v>
      </c>
      <c r="AC53" s="21">
        <v>126</v>
      </c>
      <c r="AD53" s="87">
        <v>9</v>
      </c>
      <c r="AE53" s="10">
        <f>RANK(AD53,$AD$7:$AD$53)</f>
        <v>37</v>
      </c>
      <c r="AF53" s="17">
        <v>81</v>
      </c>
      <c r="AG53" s="80">
        <v>11.3</v>
      </c>
      <c r="AH53" s="10">
        <f t="shared" si="10"/>
        <v>7</v>
      </c>
      <c r="AI53" s="21">
        <v>154</v>
      </c>
      <c r="AJ53" s="87">
        <v>10.9</v>
      </c>
      <c r="AK53" s="10">
        <f t="shared" si="11"/>
        <v>6</v>
      </c>
    </row>
    <row r="54" spans="1:23" ht="13.5">
      <c r="A54" s="78" t="s">
        <v>35</v>
      </c>
      <c r="B54" t="s">
        <v>25</v>
      </c>
      <c r="Q54" s="34"/>
      <c r="W54" t="s">
        <v>25</v>
      </c>
    </row>
    <row r="55" ht="13.5">
      <c r="W55" s="1" t="s">
        <v>82</v>
      </c>
    </row>
  </sheetData>
  <sheetProtection/>
  <mergeCells count="1">
    <mergeCell ref="U2:V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69" r:id="rId2"/>
  <headerFooter alignWithMargins="0">
    <oddHeader>&amp;R&amp;F/&amp;A</oddHeader>
    <oddFooter>&amp;R&amp;P/&amp;N</oddFooter>
  </headerFooter>
  <colBreaks count="1" manualBreakCount="1">
    <brk id="2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kumamoto</cp:lastModifiedBy>
  <cp:lastPrinted>2010-01-07T04:07:48Z</cp:lastPrinted>
  <dcterms:created xsi:type="dcterms:W3CDTF">2000-09-14T06:10:28Z</dcterms:created>
  <dcterms:modified xsi:type="dcterms:W3CDTF">2014-11-17T04:14:41Z</dcterms:modified>
  <cp:category/>
  <cp:version/>
  <cp:contentType/>
  <cp:contentStatus/>
</cp:coreProperties>
</file>