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18表 主な死因別死亡数・率（都道府県別）" sheetId="1" r:id="rId1"/>
  </sheets>
  <definedNames>
    <definedName name="_xlnm.Print_Area" localSheetId="0">'第18表 主な死因別死亡数・率（都道府県別）'!$A$1:$AI$60</definedName>
  </definedNames>
  <calcPr fullCalcOnLoad="1"/>
</workbook>
</file>

<file path=xl/sharedStrings.xml><?xml version="1.0" encoding="utf-8"?>
<sst xmlns="http://schemas.openxmlformats.org/spreadsheetml/2006/main" count="153" uniqueCount="75">
  <si>
    <t>02100</t>
  </si>
  <si>
    <t>09200</t>
  </si>
  <si>
    <t>09300</t>
  </si>
  <si>
    <t>都道府県</t>
  </si>
  <si>
    <t>全  死  因</t>
  </si>
  <si>
    <t>悪性新生物</t>
  </si>
  <si>
    <t>心　疾　患</t>
  </si>
  <si>
    <t>脳血管疾患</t>
  </si>
  <si>
    <t>肺　　炎</t>
  </si>
  <si>
    <t>不慮の事故</t>
  </si>
  <si>
    <t>自　　殺</t>
  </si>
  <si>
    <t>老　　衰</t>
  </si>
  <si>
    <t>腎  不  全</t>
  </si>
  <si>
    <t>肝  疾  患</t>
  </si>
  <si>
    <t>慢性閉塞性肺疾患</t>
  </si>
  <si>
    <t xml:space="preserve"> </t>
  </si>
  <si>
    <t>死亡数</t>
  </si>
  <si>
    <t>死亡率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</si>
  <si>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</si>
  <si>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</si>
  <si>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</si>
  <si>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</si>
  <si>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</si>
  <si>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</si>
  <si>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</si>
  <si>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</si>
  <si>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</si>
  <si>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</si>
  <si>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</si>
  <si>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</si>
  <si>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</si>
  <si>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</si>
  <si>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</si>
  <si>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</si>
  <si>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</si>
  <si>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</si>
  <si>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</si>
  <si>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</si>
  <si>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</si>
  <si>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</si>
  <si>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</si>
  <si>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</si>
  <si>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</si>
  <si>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</si>
  <si>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</si>
  <si>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</si>
  <si>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</si>
  <si>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</si>
  <si>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</si>
  <si>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</si>
  <si>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</si>
  <si>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</si>
  <si>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</si>
  <si>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</si>
  <si>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</si>
  <si>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</si>
  <si>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</si>
  <si>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</si>
  <si>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</si>
  <si>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</si>
  <si>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</si>
  <si>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</si>
  <si>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</si>
  <si>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</si>
  <si>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</si>
  <si>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</si>
  <si>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順位</t>
  </si>
  <si>
    <t>第１８表　主な死因別にみた都道府県別死亡数・死亡率（人口１０万対）</t>
  </si>
  <si>
    <t xml:space="preserve">死亡率 </t>
  </si>
  <si>
    <t>死亡率</t>
  </si>
  <si>
    <t>注：表頭内の数字は死因簡単分類コードを示す。</t>
  </si>
  <si>
    <t>　  全国には住所が外国・不詳を含む。</t>
  </si>
  <si>
    <t xml:space="preserve"> </t>
  </si>
  <si>
    <t xml:space="preserve">第１８表　主な死因別にみた都道府県別死亡数・死亡率（人口１０万対） </t>
  </si>
  <si>
    <t>(平成25年）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</si>
</sst>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0.0_ "/>
    <numFmt numFmtId="179" formatCode="#\ ###\ ###"/>
    <numFmt numFmtId="180" formatCode="###\ ##0"/>
    <numFmt numFmtId="181" formatCode="###\ ##0.0"/>
    <numFmt numFmtId="182" formatCode="##0.0"/>
    <numFmt numFmtId="183" formatCode="###\ ###"/>
    <numFmt numFmtId="184" formatCode="##\ ##0.0"/>
    <numFmt numFmtId="185" formatCode="0_);[Red]\(0\)"/>
    <numFmt numFmtId="186" formatCode="#,##0_);[Red]\(#,##0\)"/>
    <numFmt numFmtId="187" formatCode="#,##0.0_);[Red]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8.25"/>
      <color indexed="12"/>
      <name val="明朝"/>
      <family val="3"/>
    </font>
    <font>
      <sz val="11"/>
      <name val="ＭＳ Ｐゴシック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63" applyFont="1">
      <alignment/>
      <protection/>
    </xf>
    <xf numFmtId="0" fontId="9" fillId="0" borderId="0" xfId="63" applyFont="1">
      <alignment/>
      <protection/>
    </xf>
    <xf numFmtId="0" fontId="9" fillId="0" borderId="0" xfId="64" applyFont="1">
      <alignment/>
      <protection/>
    </xf>
    <xf numFmtId="49" fontId="9" fillId="0" borderId="0" xfId="64" applyNumberFormat="1" applyFont="1" applyBorder="1" applyAlignment="1">
      <alignment horizontal="centerContinuous"/>
      <protection/>
    </xf>
    <xf numFmtId="0" fontId="10" fillId="0" borderId="0" xfId="63" applyFont="1">
      <alignment/>
      <protection/>
    </xf>
    <xf numFmtId="0" fontId="9" fillId="0" borderId="0" xfId="63" applyFont="1" applyBorder="1" applyAlignment="1">
      <alignment horizontal="centerContinuous"/>
      <protection/>
    </xf>
    <xf numFmtId="0" fontId="11" fillId="0" borderId="0" xfId="64" applyFont="1">
      <alignment/>
      <protection/>
    </xf>
    <xf numFmtId="0" fontId="9" fillId="0" borderId="10" xfId="63" applyFont="1" applyBorder="1">
      <alignment/>
      <protection/>
    </xf>
    <xf numFmtId="0" fontId="9" fillId="0" borderId="11" xfId="63" applyFont="1" applyBorder="1">
      <alignment/>
      <protection/>
    </xf>
    <xf numFmtId="0" fontId="9" fillId="0" borderId="12" xfId="63" applyFont="1" applyBorder="1">
      <alignment/>
      <protection/>
    </xf>
    <xf numFmtId="49" fontId="9" fillId="0" borderId="13" xfId="63" applyNumberFormat="1" applyFont="1" applyBorder="1" applyAlignment="1">
      <alignment horizontal="centerContinuous"/>
      <protection/>
    </xf>
    <xf numFmtId="49" fontId="9" fillId="0" borderId="12" xfId="63" applyNumberFormat="1" applyFont="1" applyBorder="1" applyAlignment="1">
      <alignment horizontal="centerContinuous"/>
      <protection/>
    </xf>
    <xf numFmtId="49" fontId="9" fillId="0" borderId="11" xfId="64" applyNumberFormat="1" applyFont="1" applyBorder="1" applyAlignment="1">
      <alignment horizontal="centerContinuous"/>
      <protection/>
    </xf>
    <xf numFmtId="49" fontId="9" fillId="0" borderId="12" xfId="64" applyNumberFormat="1" applyFont="1" applyBorder="1" applyAlignment="1">
      <alignment horizontal="centerContinuous"/>
      <protection/>
    </xf>
    <xf numFmtId="49" fontId="9" fillId="0" borderId="13" xfId="64" applyNumberFormat="1" applyFont="1" applyBorder="1" applyAlignment="1">
      <alignment horizontal="centerContinuous"/>
      <protection/>
    </xf>
    <xf numFmtId="0" fontId="9" fillId="0" borderId="13" xfId="62" applyFont="1" applyBorder="1" applyAlignment="1">
      <alignment horizontal="centerContinuous"/>
      <protection/>
    </xf>
    <xf numFmtId="0" fontId="9" fillId="0" borderId="10" xfId="64" applyFont="1" applyBorder="1">
      <alignment/>
      <protection/>
    </xf>
    <xf numFmtId="0" fontId="9" fillId="0" borderId="14" xfId="63" applyFont="1" applyBorder="1" applyAlignment="1">
      <alignment horizontal="center"/>
      <protection/>
    </xf>
    <xf numFmtId="0" fontId="9" fillId="0" borderId="14" xfId="63" applyFont="1" applyBorder="1">
      <alignment/>
      <protection/>
    </xf>
    <xf numFmtId="0" fontId="9" fillId="0" borderId="15" xfId="63" applyFont="1" applyBorder="1">
      <alignment/>
      <protection/>
    </xf>
    <xf numFmtId="0" fontId="9" fillId="0" borderId="16" xfId="63" applyFont="1" applyBorder="1">
      <alignment/>
      <protection/>
    </xf>
    <xf numFmtId="0" fontId="9" fillId="0" borderId="17" xfId="63" applyFont="1" applyBorder="1">
      <alignment/>
      <protection/>
    </xf>
    <xf numFmtId="0" fontId="9" fillId="0" borderId="18" xfId="63" applyFont="1" applyBorder="1">
      <alignment/>
      <protection/>
    </xf>
    <xf numFmtId="0" fontId="9" fillId="0" borderId="19" xfId="63" applyFont="1" applyBorder="1" applyAlignment="1">
      <alignment horizontal="center"/>
      <protection/>
    </xf>
    <xf numFmtId="0" fontId="9" fillId="0" borderId="20" xfId="63" applyFont="1" applyBorder="1" applyAlignment="1">
      <alignment horizontal="center"/>
      <protection/>
    </xf>
    <xf numFmtId="0" fontId="9" fillId="0" borderId="10" xfId="63" applyFont="1" applyBorder="1" applyAlignment="1">
      <alignment horizontal="distributed"/>
      <protection/>
    </xf>
    <xf numFmtId="0" fontId="9" fillId="0" borderId="13" xfId="63" applyFont="1" applyBorder="1">
      <alignment/>
      <protection/>
    </xf>
    <xf numFmtId="0" fontId="9" fillId="0" borderId="14" xfId="61" applyFont="1" applyBorder="1" applyAlignment="1">
      <alignment horizontal="center"/>
      <protection/>
    </xf>
    <xf numFmtId="179" fontId="9" fillId="0" borderId="0" xfId="64" applyNumberFormat="1" applyFont="1">
      <alignment/>
      <protection/>
    </xf>
    <xf numFmtId="184" fontId="9" fillId="0" borderId="21" xfId="62" applyNumberFormat="1" applyFont="1" applyBorder="1">
      <alignment/>
      <protection/>
    </xf>
    <xf numFmtId="183" fontId="9" fillId="0" borderId="21" xfId="64" applyNumberFormat="1" applyFont="1" applyBorder="1">
      <alignment/>
      <protection/>
    </xf>
    <xf numFmtId="181" fontId="9" fillId="0" borderId="21" xfId="62" applyNumberFormat="1" applyFont="1" applyBorder="1">
      <alignment/>
      <protection/>
    </xf>
    <xf numFmtId="183" fontId="9" fillId="0" borderId="22" xfId="64" applyNumberFormat="1" applyFont="1" applyBorder="1">
      <alignment/>
      <protection/>
    </xf>
    <xf numFmtId="181" fontId="9" fillId="0" borderId="0" xfId="62" applyNumberFormat="1" applyFont="1">
      <alignment/>
      <protection/>
    </xf>
    <xf numFmtId="0" fontId="9" fillId="0" borderId="14" xfId="61" applyNumberFormat="1" applyFont="1" applyBorder="1" applyAlignment="1">
      <alignment horizontal="center"/>
      <protection/>
    </xf>
    <xf numFmtId="0" fontId="9" fillId="0" borderId="18" xfId="63" applyFont="1" applyBorder="1" applyAlignment="1">
      <alignment horizontal="distributed"/>
      <protection/>
    </xf>
    <xf numFmtId="180" fontId="9" fillId="0" borderId="19" xfId="63" applyNumberFormat="1" applyFont="1" applyBorder="1">
      <alignment/>
      <protection/>
    </xf>
    <xf numFmtId="0" fontId="9" fillId="0" borderId="20" xfId="63" applyFont="1" applyBorder="1">
      <alignment/>
      <protection/>
    </xf>
    <xf numFmtId="180" fontId="9" fillId="0" borderId="20" xfId="63" applyNumberFormat="1" applyFont="1" applyBorder="1">
      <alignment/>
      <protection/>
    </xf>
    <xf numFmtId="0" fontId="9" fillId="0" borderId="19" xfId="63" applyFont="1" applyBorder="1">
      <alignment/>
      <protection/>
    </xf>
    <xf numFmtId="178" fontId="9" fillId="0" borderId="20" xfId="63" applyNumberFormat="1" applyFont="1" applyBorder="1">
      <alignment/>
      <protection/>
    </xf>
    <xf numFmtId="0" fontId="9" fillId="0" borderId="0" xfId="63" applyFont="1" applyBorder="1" applyAlignment="1">
      <alignment horizontal="distributed"/>
      <protection/>
    </xf>
    <xf numFmtId="0" fontId="9" fillId="0" borderId="0" xfId="63" applyFont="1" applyBorder="1">
      <alignment/>
      <protection/>
    </xf>
    <xf numFmtId="0" fontId="9" fillId="0" borderId="0" xfId="61" applyFont="1">
      <alignment/>
      <protection/>
    </xf>
    <xf numFmtId="0" fontId="9" fillId="0" borderId="0" xfId="63" applyFont="1" applyBorder="1" applyAlignment="1">
      <alignment horizontal="center"/>
      <protection/>
    </xf>
    <xf numFmtId="181" fontId="9" fillId="0" borderId="23" xfId="62" applyNumberFormat="1" applyFont="1" applyBorder="1">
      <alignment/>
      <protection/>
    </xf>
    <xf numFmtId="181" fontId="9" fillId="0" borderId="20" xfId="62" applyNumberFormat="1" applyFont="1" applyBorder="1">
      <alignment/>
      <protection/>
    </xf>
    <xf numFmtId="0" fontId="9" fillId="0" borderId="20" xfId="63" applyNumberFormat="1" applyFont="1" applyBorder="1" applyAlignment="1">
      <alignment horizontal="center"/>
      <protection/>
    </xf>
    <xf numFmtId="0" fontId="9" fillId="0" borderId="0" xfId="63" applyNumberFormat="1" applyFont="1" applyBorder="1" applyAlignment="1">
      <alignment horizontal="center"/>
      <protection/>
    </xf>
    <xf numFmtId="0" fontId="9" fillId="0" borderId="0" xfId="63" applyNumberFormat="1" applyFont="1" applyAlignment="1">
      <alignment horizontal="center"/>
      <protection/>
    </xf>
    <xf numFmtId="0" fontId="9" fillId="0" borderId="12" xfId="63" applyNumberFormat="1" applyFont="1" applyBorder="1" applyAlignment="1">
      <alignment horizontal="center"/>
      <protection/>
    </xf>
    <xf numFmtId="0" fontId="9" fillId="0" borderId="16" xfId="63" applyNumberFormat="1" applyFont="1" applyBorder="1" applyAlignment="1">
      <alignment horizontal="center"/>
      <protection/>
    </xf>
    <xf numFmtId="0" fontId="9" fillId="0" borderId="13" xfId="63" applyNumberFormat="1" applyFont="1" applyBorder="1" applyAlignment="1">
      <alignment horizontal="center"/>
      <protection/>
    </xf>
    <xf numFmtId="0" fontId="9" fillId="0" borderId="21" xfId="62" applyNumberFormat="1" applyFont="1" applyBorder="1" applyAlignment="1">
      <alignment horizontal="center"/>
      <protection/>
    </xf>
    <xf numFmtId="0" fontId="9" fillId="0" borderId="24" xfId="63" applyNumberFormat="1" applyFont="1" applyBorder="1" applyAlignment="1">
      <alignment horizontal="center"/>
      <protection/>
    </xf>
    <xf numFmtId="0" fontId="9" fillId="0" borderId="0" xfId="64" applyNumberFormat="1" applyFont="1" applyBorder="1" applyAlignment="1">
      <alignment horizontal="center"/>
      <protection/>
    </xf>
    <xf numFmtId="0" fontId="9" fillId="0" borderId="24" xfId="64" applyNumberFormat="1" applyFont="1" applyBorder="1" applyAlignment="1">
      <alignment horizontal="center"/>
      <protection/>
    </xf>
    <xf numFmtId="0" fontId="9" fillId="0" borderId="25" xfId="63" applyNumberFormat="1" applyFont="1" applyBorder="1" applyAlignment="1">
      <alignment horizontal="center"/>
      <protection/>
    </xf>
    <xf numFmtId="0" fontId="9" fillId="0" borderId="26" xfId="63" applyNumberFormat="1" applyFont="1" applyBorder="1" applyAlignment="1">
      <alignment horizontal="center"/>
      <protection/>
    </xf>
    <xf numFmtId="182" fontId="9" fillId="0" borderId="20" xfId="63" applyNumberFormat="1" applyFont="1" applyBorder="1">
      <alignment/>
      <protection/>
    </xf>
    <xf numFmtId="0" fontId="9" fillId="0" borderId="27" xfId="63" applyNumberFormat="1" applyFont="1" applyBorder="1" applyAlignment="1">
      <alignment horizontal="center"/>
      <protection/>
    </xf>
    <xf numFmtId="0" fontId="12" fillId="0" borderId="0" xfId="63" applyFont="1">
      <alignment/>
      <protection/>
    </xf>
    <xf numFmtId="0" fontId="9" fillId="0" borderId="23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0" fontId="9" fillId="0" borderId="28" xfId="63" applyFont="1" applyBorder="1" applyAlignment="1">
      <alignment horizontal="center"/>
      <protection/>
    </xf>
    <xf numFmtId="0" fontId="9" fillId="0" borderId="29" xfId="63" applyFont="1" applyBorder="1" applyAlignment="1">
      <alignment horizontal="center"/>
      <protection/>
    </xf>
    <xf numFmtId="0" fontId="9" fillId="0" borderId="30" xfId="63" applyFont="1" applyBorder="1" applyAlignment="1">
      <alignment horizontal="center"/>
      <protection/>
    </xf>
    <xf numFmtId="0" fontId="9" fillId="0" borderId="31" xfId="64" applyFont="1" applyBorder="1" applyAlignment="1">
      <alignment horizontal="right"/>
      <protection/>
    </xf>
    <xf numFmtId="0" fontId="0" fillId="0" borderId="31" xfId="0" applyBorder="1" applyAlignment="1">
      <alignment horizontal="right"/>
    </xf>
    <xf numFmtId="0" fontId="9" fillId="0" borderId="23" xfId="62" applyFont="1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30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(2)" xfId="61"/>
    <cellStyle name="標準_死亡１４表_コピー ～ 死亡第１－１８表(率掲載時使用）" xfId="62"/>
    <cellStyle name="標準_諸率12表_コピー ～ 死亡第１－１８表(率掲載時使用）" xfId="63"/>
    <cellStyle name="標準_第１４表　主な死因別にみた都道府県別死亡数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361950</xdr:colOff>
      <xdr:row>58</xdr:row>
      <xdr:rowOff>38100</xdr:rowOff>
    </xdr:from>
    <xdr:to>
      <xdr:col>34</xdr:col>
      <xdr:colOff>847725</xdr:colOff>
      <xdr:row>59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4793575" y="10858500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view="pageBreakPreview" zoomScale="75" zoomScaleNormal="75" zoomScaleSheetLayoutView="75" zoomScalePageLayoutView="0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4" sqref="A4"/>
    </sheetView>
  </sheetViews>
  <sheetFormatPr defaultColWidth="8.796875" defaultRowHeight="14.25"/>
  <cols>
    <col min="1" max="3" width="10.59765625" style="2" customWidth="1"/>
    <col min="4" max="4" width="6.69921875" style="50" customWidth="1"/>
    <col min="5" max="5" width="10.59765625" style="2" customWidth="1"/>
    <col min="6" max="6" width="9" style="2" customWidth="1"/>
    <col min="7" max="7" width="6.69921875" style="50" customWidth="1"/>
    <col min="8" max="8" width="10.59765625" style="2" customWidth="1"/>
    <col min="9" max="9" width="9" style="2" customWidth="1"/>
    <col min="10" max="10" width="6.69921875" style="50" customWidth="1"/>
    <col min="11" max="11" width="10.59765625" style="2" customWidth="1"/>
    <col min="12" max="12" width="9" style="2" customWidth="1"/>
    <col min="13" max="13" width="6.69921875" style="50" customWidth="1"/>
    <col min="14" max="14" width="10.59765625" style="2" customWidth="1"/>
    <col min="15" max="15" width="9" style="2" customWidth="1"/>
    <col min="16" max="16" width="6.69921875" style="50" customWidth="1"/>
    <col min="17" max="18" width="8.59765625" style="2" customWidth="1"/>
    <col min="19" max="19" width="6.69921875" style="50" customWidth="1"/>
    <col min="20" max="21" width="8.59765625" style="2" customWidth="1"/>
    <col min="22" max="22" width="6.69921875" style="50" customWidth="1"/>
    <col min="23" max="24" width="8.59765625" style="2" customWidth="1"/>
    <col min="25" max="25" width="6.69921875" style="50" customWidth="1"/>
    <col min="26" max="27" width="8.59765625" style="2" customWidth="1"/>
    <col min="28" max="28" width="6.69921875" style="50" customWidth="1"/>
    <col min="29" max="30" width="8.59765625" style="2" customWidth="1"/>
    <col min="31" max="31" width="6.69921875" style="50" customWidth="1"/>
    <col min="32" max="33" width="8.59765625" style="2" customWidth="1"/>
    <col min="34" max="34" width="7" style="50" customWidth="1"/>
    <col min="35" max="35" width="10.59765625" style="2" customWidth="1"/>
    <col min="36" max="16384" width="9" style="2" customWidth="1"/>
  </cols>
  <sheetData>
    <row r="1" spans="29:34" ht="13.5">
      <c r="AC1" s="3"/>
      <c r="AD1" s="4"/>
      <c r="AH1" s="56"/>
    </row>
    <row r="2" spans="1:34" ht="18.75">
      <c r="A2" s="1" t="s">
        <v>67</v>
      </c>
      <c r="B2" s="5"/>
      <c r="AC2" s="3"/>
      <c r="AD2" s="6"/>
      <c r="AH2" s="49"/>
    </row>
    <row r="3" spans="1:35" ht="15" thickBot="1">
      <c r="A3" s="62" t="s">
        <v>73</v>
      </c>
      <c r="Q3" s="3"/>
      <c r="R3" s="3"/>
      <c r="T3" s="3"/>
      <c r="U3" s="3"/>
      <c r="W3" s="3"/>
      <c r="X3" s="3"/>
      <c r="Z3" s="3"/>
      <c r="AA3" s="3"/>
      <c r="AC3" s="3"/>
      <c r="AD3" s="3"/>
      <c r="AF3" s="3"/>
      <c r="AG3" s="7"/>
      <c r="AH3" s="68" t="s">
        <v>74</v>
      </c>
      <c r="AI3" s="69"/>
    </row>
    <row r="4" spans="1:38" ht="13.5">
      <c r="A4" s="8"/>
      <c r="B4" s="9"/>
      <c r="C4" s="10"/>
      <c r="D4" s="51"/>
      <c r="E4" s="11" t="s">
        <v>0</v>
      </c>
      <c r="F4" s="12"/>
      <c r="G4" s="51"/>
      <c r="H4" s="11" t="s">
        <v>1</v>
      </c>
      <c r="I4" s="12"/>
      <c r="J4" s="51"/>
      <c r="K4" s="11" t="s">
        <v>2</v>
      </c>
      <c r="L4" s="12"/>
      <c r="M4" s="51"/>
      <c r="N4" s="11">
        <v>10200</v>
      </c>
      <c r="O4" s="12"/>
      <c r="P4" s="55"/>
      <c r="Q4" s="13">
        <v>20100</v>
      </c>
      <c r="R4" s="14"/>
      <c r="S4" s="51"/>
      <c r="T4" s="15">
        <v>20200</v>
      </c>
      <c r="U4" s="14"/>
      <c r="V4" s="51"/>
      <c r="W4" s="15">
        <v>18100</v>
      </c>
      <c r="X4" s="14"/>
      <c r="Y4" s="51"/>
      <c r="Z4" s="15">
        <v>14200</v>
      </c>
      <c r="AA4" s="14"/>
      <c r="AB4" s="51"/>
      <c r="AC4" s="15">
        <v>11300</v>
      </c>
      <c r="AD4" s="14"/>
      <c r="AE4" s="51"/>
      <c r="AF4" s="16">
        <v>10400</v>
      </c>
      <c r="AG4" s="14"/>
      <c r="AH4" s="57"/>
      <c r="AI4" s="17"/>
      <c r="AK4" s="3"/>
      <c r="AL4" s="3"/>
    </row>
    <row r="5" spans="1:38" ht="13.5">
      <c r="A5" s="18" t="s">
        <v>3</v>
      </c>
      <c r="B5" s="63" t="s">
        <v>4</v>
      </c>
      <c r="C5" s="64"/>
      <c r="D5" s="65"/>
      <c r="E5" s="63" t="s">
        <v>5</v>
      </c>
      <c r="F5" s="64"/>
      <c r="G5" s="65"/>
      <c r="H5" s="63" t="s">
        <v>6</v>
      </c>
      <c r="I5" s="64"/>
      <c r="J5" s="65"/>
      <c r="K5" s="63" t="s">
        <v>7</v>
      </c>
      <c r="L5" s="64"/>
      <c r="M5" s="65"/>
      <c r="N5" s="63" t="s">
        <v>8</v>
      </c>
      <c r="O5" s="64"/>
      <c r="P5" s="67"/>
      <c r="Q5" s="66" t="s">
        <v>9</v>
      </c>
      <c r="R5" s="64"/>
      <c r="S5" s="65"/>
      <c r="T5" s="63" t="s">
        <v>10</v>
      </c>
      <c r="U5" s="64"/>
      <c r="V5" s="65"/>
      <c r="W5" s="63" t="s">
        <v>11</v>
      </c>
      <c r="X5" s="64"/>
      <c r="Y5" s="65"/>
      <c r="Z5" s="63" t="s">
        <v>12</v>
      </c>
      <c r="AA5" s="64"/>
      <c r="AB5" s="65"/>
      <c r="AC5" s="63" t="s">
        <v>13</v>
      </c>
      <c r="AD5" s="64"/>
      <c r="AE5" s="65"/>
      <c r="AF5" s="70" t="s">
        <v>14</v>
      </c>
      <c r="AG5" s="71"/>
      <c r="AH5" s="72"/>
      <c r="AI5" s="18" t="s">
        <v>3</v>
      </c>
      <c r="AK5" s="3"/>
      <c r="AL5" s="3"/>
    </row>
    <row r="6" spans="1:38" ht="7.5" customHeight="1">
      <c r="A6" s="19" t="s">
        <v>15</v>
      </c>
      <c r="B6" s="20"/>
      <c r="C6" s="21"/>
      <c r="D6" s="52"/>
      <c r="E6" s="22"/>
      <c r="F6" s="21"/>
      <c r="G6" s="52"/>
      <c r="H6" s="22"/>
      <c r="I6" s="21"/>
      <c r="J6" s="52"/>
      <c r="K6" s="22"/>
      <c r="L6" s="21"/>
      <c r="M6" s="52"/>
      <c r="N6" s="22"/>
      <c r="O6" s="21"/>
      <c r="P6" s="52"/>
      <c r="Q6" s="20"/>
      <c r="R6" s="21"/>
      <c r="S6" s="52"/>
      <c r="T6" s="22"/>
      <c r="U6" s="21"/>
      <c r="V6" s="52"/>
      <c r="W6" s="22"/>
      <c r="X6" s="21"/>
      <c r="Y6" s="52"/>
      <c r="Z6" s="22"/>
      <c r="AA6" s="21"/>
      <c r="AB6" s="52"/>
      <c r="AC6" s="22"/>
      <c r="AD6" s="21"/>
      <c r="AE6" s="52"/>
      <c r="AF6" s="22"/>
      <c r="AG6" s="21"/>
      <c r="AH6" s="58"/>
      <c r="AI6" s="19"/>
      <c r="AK6" s="3"/>
      <c r="AL6" s="3"/>
    </row>
    <row r="7" spans="1:38" ht="14.25" thickBot="1">
      <c r="A7" s="23"/>
      <c r="B7" s="24" t="s">
        <v>16</v>
      </c>
      <c r="C7" s="25" t="s">
        <v>68</v>
      </c>
      <c r="D7" s="48" t="s">
        <v>66</v>
      </c>
      <c r="E7" s="25" t="s">
        <v>16</v>
      </c>
      <c r="F7" s="25" t="s">
        <v>69</v>
      </c>
      <c r="G7" s="48" t="s">
        <v>66</v>
      </c>
      <c r="H7" s="25" t="s">
        <v>16</v>
      </c>
      <c r="I7" s="25" t="s">
        <v>69</v>
      </c>
      <c r="J7" s="48" t="s">
        <v>66</v>
      </c>
      <c r="K7" s="25" t="s">
        <v>16</v>
      </c>
      <c r="L7" s="25" t="s">
        <v>69</v>
      </c>
      <c r="M7" s="48" t="s">
        <v>66</v>
      </c>
      <c r="N7" s="25" t="s">
        <v>16</v>
      </c>
      <c r="O7" s="25" t="s">
        <v>69</v>
      </c>
      <c r="P7" s="48" t="s">
        <v>66</v>
      </c>
      <c r="Q7" s="24" t="s">
        <v>16</v>
      </c>
      <c r="R7" s="25" t="s">
        <v>69</v>
      </c>
      <c r="S7" s="48" t="s">
        <v>66</v>
      </c>
      <c r="T7" s="25" t="s">
        <v>16</v>
      </c>
      <c r="U7" s="25" t="s">
        <v>17</v>
      </c>
      <c r="V7" s="48" t="s">
        <v>66</v>
      </c>
      <c r="W7" s="25" t="s">
        <v>16</v>
      </c>
      <c r="X7" s="25" t="s">
        <v>17</v>
      </c>
      <c r="Y7" s="48" t="s">
        <v>66</v>
      </c>
      <c r="Z7" s="25" t="s">
        <v>16</v>
      </c>
      <c r="AA7" s="25" t="s">
        <v>17</v>
      </c>
      <c r="AB7" s="48" t="s">
        <v>66</v>
      </c>
      <c r="AC7" s="25" t="s">
        <v>16</v>
      </c>
      <c r="AD7" s="25" t="s">
        <v>17</v>
      </c>
      <c r="AE7" s="48" t="s">
        <v>66</v>
      </c>
      <c r="AF7" s="25" t="s">
        <v>16</v>
      </c>
      <c r="AG7" s="25" t="s">
        <v>17</v>
      </c>
      <c r="AH7" s="48" t="s">
        <v>66</v>
      </c>
      <c r="AI7" s="23"/>
      <c r="AK7" s="3"/>
      <c r="AL7" s="3"/>
    </row>
    <row r="8" spans="1:38" ht="8.25" customHeight="1">
      <c r="A8" s="26"/>
      <c r="B8" s="9"/>
      <c r="C8" s="27"/>
      <c r="D8" s="53"/>
      <c r="E8" s="27"/>
      <c r="F8" s="27"/>
      <c r="G8" s="53"/>
      <c r="H8" s="27"/>
      <c r="I8" s="27"/>
      <c r="J8" s="53"/>
      <c r="K8" s="27"/>
      <c r="L8" s="27"/>
      <c r="M8" s="53"/>
      <c r="N8" s="27"/>
      <c r="O8" s="27"/>
      <c r="P8" s="53"/>
      <c r="Q8" s="9"/>
      <c r="R8" s="27"/>
      <c r="S8" s="53"/>
      <c r="T8" s="27"/>
      <c r="U8" s="27"/>
      <c r="V8" s="53"/>
      <c r="W8" s="27"/>
      <c r="X8" s="27"/>
      <c r="Y8" s="53"/>
      <c r="Z8" s="27"/>
      <c r="AA8" s="27"/>
      <c r="AB8" s="53"/>
      <c r="AC8" s="27"/>
      <c r="AD8" s="27"/>
      <c r="AE8" s="53"/>
      <c r="AF8" s="27"/>
      <c r="AG8" s="27" t="s">
        <v>15</v>
      </c>
      <c r="AH8" s="59"/>
      <c r="AI8" s="26"/>
      <c r="AK8" s="3"/>
      <c r="AL8" s="3"/>
    </row>
    <row r="9" spans="1:38" ht="13.5">
      <c r="A9" s="28" t="s">
        <v>18</v>
      </c>
      <c r="B9" s="29">
        <v>1268436</v>
      </c>
      <c r="C9" s="30">
        <v>1009.1</v>
      </c>
      <c r="D9" s="54"/>
      <c r="E9" s="31">
        <v>364872</v>
      </c>
      <c r="F9" s="32">
        <v>290.3</v>
      </c>
      <c r="G9" s="54"/>
      <c r="H9" s="31">
        <v>196723</v>
      </c>
      <c r="I9" s="32">
        <v>156.5</v>
      </c>
      <c r="J9" s="54"/>
      <c r="K9" s="31">
        <v>118347</v>
      </c>
      <c r="L9" s="32">
        <v>94.1</v>
      </c>
      <c r="M9" s="54"/>
      <c r="N9" s="31">
        <v>122969</v>
      </c>
      <c r="O9" s="46">
        <v>97.8</v>
      </c>
      <c r="P9" s="54"/>
      <c r="Q9" s="33">
        <v>39574</v>
      </c>
      <c r="R9" s="32">
        <v>31.5</v>
      </c>
      <c r="S9" s="54"/>
      <c r="T9" s="31">
        <v>26063</v>
      </c>
      <c r="U9" s="32">
        <v>20.7</v>
      </c>
      <c r="V9" s="54"/>
      <c r="W9" s="31">
        <v>69720</v>
      </c>
      <c r="X9" s="32">
        <v>55.5</v>
      </c>
      <c r="Y9" s="54"/>
      <c r="Z9" s="31">
        <v>25101</v>
      </c>
      <c r="AA9" s="32">
        <v>20</v>
      </c>
      <c r="AB9" s="54"/>
      <c r="AC9" s="31">
        <v>15930</v>
      </c>
      <c r="AD9" s="32">
        <v>12.7</v>
      </c>
      <c r="AE9" s="54"/>
      <c r="AF9" s="31">
        <v>16443</v>
      </c>
      <c r="AG9" s="34">
        <v>13.1</v>
      </c>
      <c r="AH9" s="54"/>
      <c r="AI9" s="28" t="s">
        <v>18</v>
      </c>
      <c r="AK9" s="3"/>
      <c r="AL9" s="3"/>
    </row>
    <row r="10" spans="1:38" ht="21.75" customHeight="1">
      <c r="A10" s="28" t="s">
        <v>19</v>
      </c>
      <c r="B10" s="29">
        <v>59432</v>
      </c>
      <c r="C10" s="30">
        <v>1098.2</v>
      </c>
      <c r="D10" s="54">
        <f>RANK(C10,C$10:C$56)</f>
        <v>27</v>
      </c>
      <c r="E10" s="31">
        <v>18453</v>
      </c>
      <c r="F10" s="32">
        <v>341</v>
      </c>
      <c r="G10" s="54">
        <f>RANK(F10,F$10:F$56)</f>
        <v>10</v>
      </c>
      <c r="H10" s="31">
        <v>9496</v>
      </c>
      <c r="I10" s="32">
        <v>175.5</v>
      </c>
      <c r="J10" s="54">
        <f>RANK(I10,I$10:I$56)</f>
        <v>21</v>
      </c>
      <c r="K10" s="31">
        <v>4977</v>
      </c>
      <c r="L10" s="32">
        <v>92</v>
      </c>
      <c r="M10" s="54">
        <f>RANK(L10,L$10:L$56)</f>
        <v>35</v>
      </c>
      <c r="N10" s="31">
        <v>5763</v>
      </c>
      <c r="O10" s="46">
        <v>106.5</v>
      </c>
      <c r="P10" s="54">
        <f>RANK(O10,O$10:O$56)</f>
        <v>26</v>
      </c>
      <c r="Q10" s="33">
        <v>1535</v>
      </c>
      <c r="R10" s="32">
        <v>28.4</v>
      </c>
      <c r="S10" s="54">
        <f>RANK(R10,R$10:R$56)</f>
        <v>37</v>
      </c>
      <c r="T10" s="31">
        <v>1145</v>
      </c>
      <c r="U10" s="32">
        <v>21.2</v>
      </c>
      <c r="V10" s="54">
        <f>RANK(U10,U$10:U$56)</f>
        <v>19</v>
      </c>
      <c r="W10" s="31">
        <v>2320</v>
      </c>
      <c r="X10" s="32">
        <v>42.9</v>
      </c>
      <c r="Y10" s="54">
        <f>RANK(X10,X$10:X$56)</f>
        <v>43</v>
      </c>
      <c r="Z10" s="31">
        <v>1609</v>
      </c>
      <c r="AA10" s="32">
        <v>29.7</v>
      </c>
      <c r="AB10" s="54">
        <f>RANK(AA10,AA$10:AA$56)</f>
        <v>4</v>
      </c>
      <c r="AC10" s="31">
        <v>639</v>
      </c>
      <c r="AD10" s="32">
        <v>11.8</v>
      </c>
      <c r="AE10" s="54">
        <f>RANK(AD10,AD$10:AD$56)</f>
        <v>32</v>
      </c>
      <c r="AF10" s="31">
        <v>715</v>
      </c>
      <c r="AG10" s="34">
        <v>13.2</v>
      </c>
      <c r="AH10" s="54">
        <f>RANK(AG10,AG$10:AG$56)</f>
        <v>35</v>
      </c>
      <c r="AI10" s="28" t="s">
        <v>19</v>
      </c>
      <c r="AK10" s="3"/>
      <c r="AL10" s="3"/>
    </row>
    <row r="11" spans="1:38" ht="13.5" customHeight="1">
      <c r="A11" s="28" t="s">
        <v>20</v>
      </c>
      <c r="B11" s="29">
        <v>17112</v>
      </c>
      <c r="C11" s="30">
        <v>1283.7</v>
      </c>
      <c r="D11" s="54">
        <f aca="true" t="shared" si="0" ref="D11:D56">RANK(C11,C$10:C$56)</f>
        <v>8</v>
      </c>
      <c r="E11" s="31">
        <v>4928</v>
      </c>
      <c r="F11" s="32">
        <v>369.7</v>
      </c>
      <c r="G11" s="54">
        <f aca="true" t="shared" si="1" ref="G11:G56">RANK(F11,F$10:F$56)</f>
        <v>2</v>
      </c>
      <c r="H11" s="31">
        <v>2649</v>
      </c>
      <c r="I11" s="32">
        <v>198.7</v>
      </c>
      <c r="J11" s="54">
        <f aca="true" t="shared" si="2" ref="J11:J56">RANK(I11,I$10:I$56)</f>
        <v>10</v>
      </c>
      <c r="K11" s="31">
        <v>1806</v>
      </c>
      <c r="L11" s="32">
        <v>135.5</v>
      </c>
      <c r="M11" s="54">
        <f aca="true" t="shared" si="3" ref="M11:M56">RANK(L11,L$10:L$56)</f>
        <v>8</v>
      </c>
      <c r="N11" s="31">
        <v>1908</v>
      </c>
      <c r="O11" s="46">
        <v>143.1</v>
      </c>
      <c r="P11" s="54">
        <f aca="true" t="shared" si="4" ref="P11:P56">RANK(O11,O$10:O$56)</f>
        <v>4</v>
      </c>
      <c r="Q11" s="33">
        <v>499</v>
      </c>
      <c r="R11" s="32">
        <v>37.4</v>
      </c>
      <c r="S11" s="54">
        <f aca="true" t="shared" si="5" ref="S11:S56">RANK(R11,R$10:R$56)</f>
        <v>25</v>
      </c>
      <c r="T11" s="31">
        <v>311</v>
      </c>
      <c r="U11" s="32">
        <v>23.3</v>
      </c>
      <c r="V11" s="54">
        <f aca="true" t="shared" si="6" ref="V11:V56">RANK(U11,U$10:U$56)</f>
        <v>8</v>
      </c>
      <c r="W11" s="31">
        <v>885</v>
      </c>
      <c r="X11" s="32">
        <v>66.4</v>
      </c>
      <c r="Y11" s="54">
        <f aca="true" t="shared" si="7" ref="Y11:Y56">RANK(X11,X$10:X$56)</f>
        <v>21</v>
      </c>
      <c r="Z11" s="31">
        <v>475</v>
      </c>
      <c r="AA11" s="32">
        <v>35.6</v>
      </c>
      <c r="AB11" s="54">
        <f aca="true" t="shared" si="8" ref="AB11:AB56">RANK(AA11,AA$10:AA$56)</f>
        <v>1</v>
      </c>
      <c r="AC11" s="31">
        <v>219</v>
      </c>
      <c r="AD11" s="32">
        <v>16.4</v>
      </c>
      <c r="AE11" s="54">
        <f aca="true" t="shared" si="9" ref="AE11:AE56">RANK(AD11,AD$10:AD$56)</f>
        <v>3</v>
      </c>
      <c r="AF11" s="31">
        <v>183</v>
      </c>
      <c r="AG11" s="34">
        <v>13.7</v>
      </c>
      <c r="AH11" s="54">
        <f aca="true" t="shared" si="10" ref="AH11:AH56">RANK(AG11,AG$10:AG$56)</f>
        <v>29</v>
      </c>
      <c r="AI11" s="28" t="s">
        <v>20</v>
      </c>
      <c r="AK11" s="3"/>
      <c r="AL11" s="3"/>
    </row>
    <row r="12" spans="1:38" ht="13.5" customHeight="1">
      <c r="A12" s="28" t="s">
        <v>21</v>
      </c>
      <c r="B12" s="29">
        <v>15969</v>
      </c>
      <c r="C12" s="30">
        <v>1237.9</v>
      </c>
      <c r="D12" s="54">
        <f t="shared" si="0"/>
        <v>13</v>
      </c>
      <c r="E12" s="31">
        <v>4296</v>
      </c>
      <c r="F12" s="32">
        <v>333</v>
      </c>
      <c r="G12" s="54">
        <f t="shared" si="1"/>
        <v>12</v>
      </c>
      <c r="H12" s="31">
        <v>2731</v>
      </c>
      <c r="I12" s="32">
        <v>211.7</v>
      </c>
      <c r="J12" s="54">
        <f t="shared" si="2"/>
        <v>6</v>
      </c>
      <c r="K12" s="31">
        <v>2076</v>
      </c>
      <c r="L12" s="32">
        <v>160.9</v>
      </c>
      <c r="M12" s="54">
        <f t="shared" si="3"/>
        <v>2</v>
      </c>
      <c r="N12" s="31">
        <v>1375</v>
      </c>
      <c r="O12" s="46">
        <v>106.6</v>
      </c>
      <c r="P12" s="54">
        <f t="shared" si="4"/>
        <v>25</v>
      </c>
      <c r="Q12" s="33">
        <v>517</v>
      </c>
      <c r="R12" s="32">
        <v>40.1</v>
      </c>
      <c r="S12" s="54">
        <f t="shared" si="5"/>
        <v>16</v>
      </c>
      <c r="T12" s="31">
        <v>340</v>
      </c>
      <c r="U12" s="32">
        <v>26.4</v>
      </c>
      <c r="V12" s="54">
        <f t="shared" si="6"/>
        <v>2</v>
      </c>
      <c r="W12" s="31">
        <v>928</v>
      </c>
      <c r="X12" s="32">
        <v>71.9</v>
      </c>
      <c r="Y12" s="54">
        <f t="shared" si="7"/>
        <v>17</v>
      </c>
      <c r="Z12" s="31">
        <v>335</v>
      </c>
      <c r="AA12" s="32">
        <v>26</v>
      </c>
      <c r="AB12" s="54">
        <f t="shared" si="8"/>
        <v>12</v>
      </c>
      <c r="AC12" s="31">
        <v>156</v>
      </c>
      <c r="AD12" s="32">
        <v>12.1</v>
      </c>
      <c r="AE12" s="54">
        <f t="shared" si="9"/>
        <v>30</v>
      </c>
      <c r="AF12" s="31">
        <v>198</v>
      </c>
      <c r="AG12" s="34">
        <v>15.3</v>
      </c>
      <c r="AH12" s="54">
        <f t="shared" si="10"/>
        <v>16</v>
      </c>
      <c r="AI12" s="28" t="s">
        <v>21</v>
      </c>
      <c r="AK12" s="3"/>
      <c r="AL12" s="3"/>
    </row>
    <row r="13" spans="1:38" ht="13.5" customHeight="1">
      <c r="A13" s="28" t="s">
        <v>22</v>
      </c>
      <c r="B13" s="29">
        <v>22214</v>
      </c>
      <c r="C13" s="30">
        <v>958.7</v>
      </c>
      <c r="D13" s="54">
        <f t="shared" si="0"/>
        <v>39</v>
      </c>
      <c r="E13" s="31">
        <v>6498</v>
      </c>
      <c r="F13" s="32">
        <v>280.4</v>
      </c>
      <c r="G13" s="54">
        <f t="shared" si="1"/>
        <v>40</v>
      </c>
      <c r="H13" s="31">
        <v>3330</v>
      </c>
      <c r="I13" s="32">
        <v>143.7</v>
      </c>
      <c r="J13" s="54">
        <f t="shared" si="2"/>
        <v>41</v>
      </c>
      <c r="K13" s="31">
        <v>2464</v>
      </c>
      <c r="L13" s="32">
        <v>106.3</v>
      </c>
      <c r="M13" s="54">
        <f t="shared" si="3"/>
        <v>25</v>
      </c>
      <c r="N13" s="31">
        <v>1776</v>
      </c>
      <c r="O13" s="46">
        <v>76.7</v>
      </c>
      <c r="P13" s="54">
        <f t="shared" si="4"/>
        <v>44</v>
      </c>
      <c r="Q13" s="33">
        <v>626</v>
      </c>
      <c r="R13" s="32">
        <v>27</v>
      </c>
      <c r="S13" s="54">
        <f t="shared" si="5"/>
        <v>40</v>
      </c>
      <c r="T13" s="31">
        <v>458</v>
      </c>
      <c r="U13" s="32">
        <v>19.8</v>
      </c>
      <c r="V13" s="54">
        <f t="shared" si="6"/>
        <v>35</v>
      </c>
      <c r="W13" s="31">
        <v>1467</v>
      </c>
      <c r="X13" s="32">
        <v>63.3</v>
      </c>
      <c r="Y13" s="54">
        <f t="shared" si="7"/>
        <v>24</v>
      </c>
      <c r="Z13" s="31">
        <v>440</v>
      </c>
      <c r="AA13" s="32">
        <v>19</v>
      </c>
      <c r="AB13" s="54">
        <f t="shared" si="8"/>
        <v>38</v>
      </c>
      <c r="AC13" s="31">
        <v>229</v>
      </c>
      <c r="AD13" s="32">
        <v>9.9</v>
      </c>
      <c r="AE13" s="54">
        <f t="shared" si="9"/>
        <v>46</v>
      </c>
      <c r="AF13" s="31">
        <v>244</v>
      </c>
      <c r="AG13" s="34">
        <v>10.5</v>
      </c>
      <c r="AH13" s="54">
        <f t="shared" si="10"/>
        <v>43</v>
      </c>
      <c r="AI13" s="28" t="s">
        <v>22</v>
      </c>
      <c r="AK13" s="3"/>
      <c r="AL13" s="3"/>
    </row>
    <row r="14" spans="1:38" ht="13.5" customHeight="1">
      <c r="A14" s="35" t="s">
        <v>23</v>
      </c>
      <c r="B14" s="29">
        <v>14824</v>
      </c>
      <c r="C14" s="30">
        <v>1415.9</v>
      </c>
      <c r="D14" s="54">
        <f t="shared" si="0"/>
        <v>1</v>
      </c>
      <c r="E14" s="31">
        <v>4113</v>
      </c>
      <c r="F14" s="32">
        <v>392.8</v>
      </c>
      <c r="G14" s="54">
        <f t="shared" si="1"/>
        <v>1</v>
      </c>
      <c r="H14" s="31">
        <v>2172</v>
      </c>
      <c r="I14" s="32">
        <v>207.4</v>
      </c>
      <c r="J14" s="54">
        <f t="shared" si="2"/>
        <v>7</v>
      </c>
      <c r="K14" s="31">
        <v>1704</v>
      </c>
      <c r="L14" s="32">
        <v>162.8</v>
      </c>
      <c r="M14" s="54">
        <f t="shared" si="3"/>
        <v>1</v>
      </c>
      <c r="N14" s="31">
        <v>1465</v>
      </c>
      <c r="O14" s="46">
        <v>139.9</v>
      </c>
      <c r="P14" s="54">
        <f t="shared" si="4"/>
        <v>6</v>
      </c>
      <c r="Q14" s="33">
        <v>543</v>
      </c>
      <c r="R14" s="32">
        <v>51.9</v>
      </c>
      <c r="S14" s="54">
        <f t="shared" si="5"/>
        <v>2</v>
      </c>
      <c r="T14" s="31">
        <v>277</v>
      </c>
      <c r="U14" s="32">
        <v>26.5</v>
      </c>
      <c r="V14" s="54">
        <f t="shared" si="6"/>
        <v>1</v>
      </c>
      <c r="W14" s="31">
        <v>896</v>
      </c>
      <c r="X14" s="32">
        <v>85.6</v>
      </c>
      <c r="Y14" s="54">
        <f t="shared" si="7"/>
        <v>7</v>
      </c>
      <c r="Z14" s="31">
        <v>298</v>
      </c>
      <c r="AA14" s="32">
        <v>28.5</v>
      </c>
      <c r="AB14" s="54">
        <f t="shared" si="8"/>
        <v>8</v>
      </c>
      <c r="AC14" s="31">
        <v>134</v>
      </c>
      <c r="AD14" s="32">
        <v>12.8</v>
      </c>
      <c r="AE14" s="54">
        <f t="shared" si="9"/>
        <v>23</v>
      </c>
      <c r="AF14" s="31">
        <v>142</v>
      </c>
      <c r="AG14" s="34">
        <v>13.6</v>
      </c>
      <c r="AH14" s="54">
        <f t="shared" si="10"/>
        <v>32</v>
      </c>
      <c r="AI14" s="35" t="s">
        <v>23</v>
      </c>
      <c r="AK14" s="3"/>
      <c r="AL14" s="3"/>
    </row>
    <row r="15" spans="1:38" ht="21.75" customHeight="1">
      <c r="A15" s="28" t="s">
        <v>24</v>
      </c>
      <c r="B15" s="29">
        <v>15029</v>
      </c>
      <c r="C15" s="30">
        <v>1323</v>
      </c>
      <c r="D15" s="54">
        <f t="shared" si="0"/>
        <v>4</v>
      </c>
      <c r="E15" s="31">
        <v>4015</v>
      </c>
      <c r="F15" s="32">
        <v>353.4</v>
      </c>
      <c r="G15" s="54">
        <f t="shared" si="1"/>
        <v>7</v>
      </c>
      <c r="H15" s="31">
        <v>2325</v>
      </c>
      <c r="I15" s="32">
        <v>204.7</v>
      </c>
      <c r="J15" s="54">
        <f t="shared" si="2"/>
        <v>8</v>
      </c>
      <c r="K15" s="31">
        <v>1728</v>
      </c>
      <c r="L15" s="32">
        <v>152.1</v>
      </c>
      <c r="M15" s="54">
        <f t="shared" si="3"/>
        <v>3</v>
      </c>
      <c r="N15" s="31">
        <v>1557</v>
      </c>
      <c r="O15" s="46">
        <v>137.1</v>
      </c>
      <c r="P15" s="54">
        <f t="shared" si="4"/>
        <v>9</v>
      </c>
      <c r="Q15" s="33">
        <v>496</v>
      </c>
      <c r="R15" s="32">
        <v>43.7</v>
      </c>
      <c r="S15" s="54">
        <f t="shared" si="5"/>
        <v>12</v>
      </c>
      <c r="T15" s="31">
        <v>279</v>
      </c>
      <c r="U15" s="32">
        <v>24.6</v>
      </c>
      <c r="V15" s="54">
        <f t="shared" si="6"/>
        <v>6</v>
      </c>
      <c r="W15" s="31">
        <v>1024</v>
      </c>
      <c r="X15" s="32">
        <v>90.1</v>
      </c>
      <c r="Y15" s="54">
        <f t="shared" si="7"/>
        <v>4</v>
      </c>
      <c r="Z15" s="31">
        <v>272</v>
      </c>
      <c r="AA15" s="32">
        <v>23.9</v>
      </c>
      <c r="AB15" s="54">
        <f t="shared" si="8"/>
        <v>17</v>
      </c>
      <c r="AC15" s="31">
        <v>150</v>
      </c>
      <c r="AD15" s="32">
        <v>13.2</v>
      </c>
      <c r="AE15" s="54">
        <f t="shared" si="9"/>
        <v>18</v>
      </c>
      <c r="AF15" s="31">
        <v>212</v>
      </c>
      <c r="AG15" s="34">
        <v>18.7</v>
      </c>
      <c r="AH15" s="54">
        <f t="shared" si="10"/>
        <v>4</v>
      </c>
      <c r="AI15" s="28" t="s">
        <v>24</v>
      </c>
      <c r="AK15" s="3"/>
      <c r="AL15" s="3"/>
    </row>
    <row r="16" spans="1:38" ht="13.5" customHeight="1">
      <c r="A16" s="28" t="s">
        <v>25</v>
      </c>
      <c r="B16" s="29">
        <v>23611</v>
      </c>
      <c r="C16" s="30">
        <v>1217.7</v>
      </c>
      <c r="D16" s="54">
        <f t="shared" si="0"/>
        <v>15</v>
      </c>
      <c r="E16" s="31">
        <v>6116</v>
      </c>
      <c r="F16" s="32">
        <v>315.4</v>
      </c>
      <c r="G16" s="54">
        <f t="shared" si="1"/>
        <v>19</v>
      </c>
      <c r="H16" s="31">
        <v>4193</v>
      </c>
      <c r="I16" s="32">
        <v>216.2</v>
      </c>
      <c r="J16" s="54">
        <f t="shared" si="2"/>
        <v>4</v>
      </c>
      <c r="K16" s="31">
        <v>2637</v>
      </c>
      <c r="L16" s="32">
        <v>136</v>
      </c>
      <c r="M16" s="54">
        <f t="shared" si="3"/>
        <v>7</v>
      </c>
      <c r="N16" s="31">
        <v>2159</v>
      </c>
      <c r="O16" s="46">
        <v>111.3</v>
      </c>
      <c r="P16" s="54">
        <f t="shared" si="4"/>
        <v>20</v>
      </c>
      <c r="Q16" s="33">
        <v>777</v>
      </c>
      <c r="R16" s="32">
        <v>40.1</v>
      </c>
      <c r="S16" s="54">
        <f t="shared" si="5"/>
        <v>16</v>
      </c>
      <c r="T16" s="31">
        <v>420</v>
      </c>
      <c r="U16" s="32">
        <v>21.7</v>
      </c>
      <c r="V16" s="54">
        <f t="shared" si="6"/>
        <v>15</v>
      </c>
      <c r="W16" s="31">
        <v>1428</v>
      </c>
      <c r="X16" s="32">
        <v>73.6</v>
      </c>
      <c r="Y16" s="54">
        <f t="shared" si="7"/>
        <v>16</v>
      </c>
      <c r="Z16" s="31">
        <v>446</v>
      </c>
      <c r="AA16" s="32">
        <v>23</v>
      </c>
      <c r="AB16" s="54">
        <f t="shared" si="8"/>
        <v>20</v>
      </c>
      <c r="AC16" s="31">
        <v>282</v>
      </c>
      <c r="AD16" s="32">
        <v>14.5</v>
      </c>
      <c r="AE16" s="54">
        <f t="shared" si="9"/>
        <v>8</v>
      </c>
      <c r="AF16" s="31">
        <v>348</v>
      </c>
      <c r="AG16" s="34">
        <v>17.9</v>
      </c>
      <c r="AH16" s="54">
        <f t="shared" si="10"/>
        <v>6</v>
      </c>
      <c r="AI16" s="28" t="s">
        <v>25</v>
      </c>
      <c r="AK16" s="3"/>
      <c r="AL16" s="3"/>
    </row>
    <row r="17" spans="1:38" ht="13.5" customHeight="1">
      <c r="A17" s="28" t="s">
        <v>26</v>
      </c>
      <c r="B17" s="29">
        <v>30368</v>
      </c>
      <c r="C17" s="30">
        <v>1049.3</v>
      </c>
      <c r="D17" s="54">
        <f t="shared" si="0"/>
        <v>32</v>
      </c>
      <c r="E17" s="31">
        <v>8425</v>
      </c>
      <c r="F17" s="32">
        <v>291.1</v>
      </c>
      <c r="G17" s="54">
        <f t="shared" si="1"/>
        <v>35</v>
      </c>
      <c r="H17" s="31">
        <v>4755</v>
      </c>
      <c r="I17" s="32">
        <v>164.3</v>
      </c>
      <c r="J17" s="54">
        <f t="shared" si="2"/>
        <v>30</v>
      </c>
      <c r="K17" s="31">
        <v>3257</v>
      </c>
      <c r="L17" s="32">
        <v>112.5</v>
      </c>
      <c r="M17" s="54">
        <f t="shared" si="3"/>
        <v>20</v>
      </c>
      <c r="N17" s="31">
        <v>3108</v>
      </c>
      <c r="O17" s="46">
        <v>107.4</v>
      </c>
      <c r="P17" s="54">
        <f t="shared" si="4"/>
        <v>24</v>
      </c>
      <c r="Q17" s="33">
        <v>1009</v>
      </c>
      <c r="R17" s="32">
        <v>34.9</v>
      </c>
      <c r="S17" s="54">
        <f t="shared" si="5"/>
        <v>29</v>
      </c>
      <c r="T17" s="31">
        <v>613</v>
      </c>
      <c r="U17" s="32">
        <v>21.2</v>
      </c>
      <c r="V17" s="54">
        <f t="shared" si="6"/>
        <v>19</v>
      </c>
      <c r="W17" s="31">
        <v>1770</v>
      </c>
      <c r="X17" s="32">
        <v>61.2</v>
      </c>
      <c r="Y17" s="54">
        <f t="shared" si="7"/>
        <v>26</v>
      </c>
      <c r="Z17" s="31">
        <v>565</v>
      </c>
      <c r="AA17" s="32">
        <v>19.5</v>
      </c>
      <c r="AB17" s="54">
        <f t="shared" si="8"/>
        <v>33</v>
      </c>
      <c r="AC17" s="31">
        <v>428</v>
      </c>
      <c r="AD17" s="32">
        <v>14.8</v>
      </c>
      <c r="AE17" s="54">
        <f t="shared" si="9"/>
        <v>7</v>
      </c>
      <c r="AF17" s="31">
        <v>392</v>
      </c>
      <c r="AG17" s="34">
        <v>13.5</v>
      </c>
      <c r="AH17" s="54">
        <f t="shared" si="10"/>
        <v>33</v>
      </c>
      <c r="AI17" s="28" t="s">
        <v>26</v>
      </c>
      <c r="AK17" s="3"/>
      <c r="AL17" s="3"/>
    </row>
    <row r="18" spans="1:38" ht="13.5" customHeight="1">
      <c r="A18" s="28" t="s">
        <v>27</v>
      </c>
      <c r="B18" s="29">
        <v>20591</v>
      </c>
      <c r="C18" s="30">
        <v>1050</v>
      </c>
      <c r="D18" s="54">
        <f t="shared" si="0"/>
        <v>31</v>
      </c>
      <c r="E18" s="31">
        <v>5628</v>
      </c>
      <c r="F18" s="32">
        <v>287</v>
      </c>
      <c r="G18" s="54">
        <f t="shared" si="1"/>
        <v>38</v>
      </c>
      <c r="H18" s="31">
        <v>3339</v>
      </c>
      <c r="I18" s="32">
        <v>170.3</v>
      </c>
      <c r="J18" s="54">
        <f t="shared" si="2"/>
        <v>27</v>
      </c>
      <c r="K18" s="31">
        <v>2242</v>
      </c>
      <c r="L18" s="32">
        <v>114.3</v>
      </c>
      <c r="M18" s="54">
        <f t="shared" si="3"/>
        <v>17</v>
      </c>
      <c r="N18" s="31">
        <v>1992</v>
      </c>
      <c r="O18" s="46">
        <v>101.6</v>
      </c>
      <c r="P18" s="54">
        <f t="shared" si="4"/>
        <v>28</v>
      </c>
      <c r="Q18" s="33">
        <v>544</v>
      </c>
      <c r="R18" s="32">
        <v>27.7</v>
      </c>
      <c r="S18" s="54">
        <f t="shared" si="5"/>
        <v>38</v>
      </c>
      <c r="T18" s="31">
        <v>444</v>
      </c>
      <c r="U18" s="32">
        <v>22.6</v>
      </c>
      <c r="V18" s="54">
        <f t="shared" si="6"/>
        <v>10</v>
      </c>
      <c r="W18" s="31">
        <v>1334</v>
      </c>
      <c r="X18" s="32">
        <v>68</v>
      </c>
      <c r="Y18" s="54">
        <f t="shared" si="7"/>
        <v>19</v>
      </c>
      <c r="Z18" s="31">
        <v>383</v>
      </c>
      <c r="AA18" s="32">
        <v>19.5</v>
      </c>
      <c r="AB18" s="54">
        <f t="shared" si="8"/>
        <v>33</v>
      </c>
      <c r="AC18" s="31">
        <v>270</v>
      </c>
      <c r="AD18" s="32">
        <v>13.8</v>
      </c>
      <c r="AE18" s="54">
        <f t="shared" si="9"/>
        <v>12</v>
      </c>
      <c r="AF18" s="31">
        <v>257</v>
      </c>
      <c r="AG18" s="34">
        <v>13.1</v>
      </c>
      <c r="AH18" s="54">
        <f t="shared" si="10"/>
        <v>36</v>
      </c>
      <c r="AI18" s="28" t="s">
        <v>27</v>
      </c>
      <c r="AK18" s="3"/>
      <c r="AL18" s="3"/>
    </row>
    <row r="19" spans="1:38" ht="13.5" customHeight="1">
      <c r="A19" s="28" t="s">
        <v>28</v>
      </c>
      <c r="B19" s="29">
        <v>21661</v>
      </c>
      <c r="C19" s="30">
        <v>1110.8</v>
      </c>
      <c r="D19" s="54">
        <f t="shared" si="0"/>
        <v>25</v>
      </c>
      <c r="E19" s="31">
        <v>5932</v>
      </c>
      <c r="F19" s="32">
        <v>304.2</v>
      </c>
      <c r="G19" s="54">
        <f t="shared" si="1"/>
        <v>22</v>
      </c>
      <c r="H19" s="31">
        <v>3338</v>
      </c>
      <c r="I19" s="32">
        <v>171.2</v>
      </c>
      <c r="J19" s="54">
        <f t="shared" si="2"/>
        <v>26</v>
      </c>
      <c r="K19" s="31">
        <v>2146</v>
      </c>
      <c r="L19" s="32">
        <v>110.1</v>
      </c>
      <c r="M19" s="54">
        <f t="shared" si="3"/>
        <v>22</v>
      </c>
      <c r="N19" s="31">
        <v>2457</v>
      </c>
      <c r="O19" s="46">
        <v>126</v>
      </c>
      <c r="P19" s="54">
        <f t="shared" si="4"/>
        <v>13</v>
      </c>
      <c r="Q19" s="33">
        <v>695</v>
      </c>
      <c r="R19" s="32">
        <v>35.6</v>
      </c>
      <c r="S19" s="54">
        <f t="shared" si="5"/>
        <v>27</v>
      </c>
      <c r="T19" s="31">
        <v>492</v>
      </c>
      <c r="U19" s="32">
        <v>25.2</v>
      </c>
      <c r="V19" s="54">
        <f t="shared" si="6"/>
        <v>5</v>
      </c>
      <c r="W19" s="31">
        <v>1164</v>
      </c>
      <c r="X19" s="32">
        <v>59.7</v>
      </c>
      <c r="Y19" s="54">
        <f t="shared" si="7"/>
        <v>30</v>
      </c>
      <c r="Z19" s="31">
        <v>375</v>
      </c>
      <c r="AA19" s="32">
        <v>19.2</v>
      </c>
      <c r="AB19" s="54">
        <f t="shared" si="8"/>
        <v>36</v>
      </c>
      <c r="AC19" s="31">
        <v>244</v>
      </c>
      <c r="AD19" s="32">
        <v>12.5</v>
      </c>
      <c r="AE19" s="54">
        <f t="shared" si="9"/>
        <v>27</v>
      </c>
      <c r="AF19" s="31">
        <v>345</v>
      </c>
      <c r="AG19" s="34">
        <v>17.7</v>
      </c>
      <c r="AH19" s="54">
        <f t="shared" si="10"/>
        <v>8</v>
      </c>
      <c r="AI19" s="28" t="s">
        <v>28</v>
      </c>
      <c r="AK19" s="3"/>
      <c r="AL19" s="3"/>
    </row>
    <row r="20" spans="1:38" ht="21.75" customHeight="1">
      <c r="A20" s="28" t="s">
        <v>29</v>
      </c>
      <c r="B20" s="29">
        <v>60264</v>
      </c>
      <c r="C20" s="30">
        <v>844.7</v>
      </c>
      <c r="D20" s="54">
        <f t="shared" si="0"/>
        <v>45</v>
      </c>
      <c r="E20" s="31">
        <v>18100</v>
      </c>
      <c r="F20" s="32">
        <v>253.7</v>
      </c>
      <c r="G20" s="54">
        <f t="shared" si="1"/>
        <v>44</v>
      </c>
      <c r="H20" s="31">
        <v>10186</v>
      </c>
      <c r="I20" s="32">
        <v>142.8</v>
      </c>
      <c r="J20" s="54">
        <f t="shared" si="2"/>
        <v>42</v>
      </c>
      <c r="K20" s="31">
        <v>5472</v>
      </c>
      <c r="L20" s="32">
        <v>76.7</v>
      </c>
      <c r="M20" s="54">
        <f t="shared" si="3"/>
        <v>41</v>
      </c>
      <c r="N20" s="31">
        <v>6309</v>
      </c>
      <c r="O20" s="46">
        <v>88.4</v>
      </c>
      <c r="P20" s="54">
        <f t="shared" si="4"/>
        <v>38</v>
      </c>
      <c r="Q20" s="33">
        <v>1481</v>
      </c>
      <c r="R20" s="32">
        <v>20.8</v>
      </c>
      <c r="S20" s="54">
        <f t="shared" si="5"/>
        <v>46</v>
      </c>
      <c r="T20" s="31">
        <v>1486</v>
      </c>
      <c r="U20" s="32">
        <v>20.8</v>
      </c>
      <c r="V20" s="54">
        <f t="shared" si="6"/>
        <v>24</v>
      </c>
      <c r="W20" s="31">
        <v>2548</v>
      </c>
      <c r="X20" s="32">
        <v>35.7</v>
      </c>
      <c r="Y20" s="54">
        <f t="shared" si="7"/>
        <v>45</v>
      </c>
      <c r="Z20" s="31">
        <v>1109</v>
      </c>
      <c r="AA20" s="32">
        <v>15.5</v>
      </c>
      <c r="AB20" s="54">
        <f t="shared" si="8"/>
        <v>42</v>
      </c>
      <c r="AC20" s="31">
        <v>804</v>
      </c>
      <c r="AD20" s="32">
        <v>11.3</v>
      </c>
      <c r="AE20" s="54">
        <f t="shared" si="9"/>
        <v>34</v>
      </c>
      <c r="AF20" s="31">
        <v>666</v>
      </c>
      <c r="AG20" s="34">
        <v>9.3</v>
      </c>
      <c r="AH20" s="54">
        <f t="shared" si="10"/>
        <v>47</v>
      </c>
      <c r="AI20" s="28" t="s">
        <v>29</v>
      </c>
      <c r="AK20" s="3"/>
      <c r="AL20" s="3"/>
    </row>
    <row r="21" spans="1:38" ht="13.5" customHeight="1">
      <c r="A21" s="28" t="s">
        <v>30</v>
      </c>
      <c r="B21" s="29">
        <v>53603</v>
      </c>
      <c r="C21" s="30">
        <v>876.7</v>
      </c>
      <c r="D21" s="54">
        <f t="shared" si="0"/>
        <v>41</v>
      </c>
      <c r="E21" s="31">
        <v>16035</v>
      </c>
      <c r="F21" s="32">
        <v>262.3</v>
      </c>
      <c r="G21" s="54">
        <f t="shared" si="1"/>
        <v>41</v>
      </c>
      <c r="H21" s="31">
        <v>9660</v>
      </c>
      <c r="I21" s="32">
        <v>158</v>
      </c>
      <c r="J21" s="54">
        <f t="shared" si="2"/>
        <v>34</v>
      </c>
      <c r="K21" s="31">
        <v>4787</v>
      </c>
      <c r="L21" s="32">
        <v>78.3</v>
      </c>
      <c r="M21" s="54">
        <f t="shared" si="3"/>
        <v>40</v>
      </c>
      <c r="N21" s="31">
        <v>5157</v>
      </c>
      <c r="O21" s="46">
        <v>84.3</v>
      </c>
      <c r="P21" s="54">
        <f t="shared" si="4"/>
        <v>40</v>
      </c>
      <c r="Q21" s="33">
        <v>1509</v>
      </c>
      <c r="R21" s="32">
        <v>24.7</v>
      </c>
      <c r="S21" s="54">
        <f t="shared" si="5"/>
        <v>42</v>
      </c>
      <c r="T21" s="31">
        <v>1217</v>
      </c>
      <c r="U21" s="32">
        <v>19.9</v>
      </c>
      <c r="V21" s="54">
        <f t="shared" si="6"/>
        <v>34</v>
      </c>
      <c r="W21" s="31">
        <v>2832</v>
      </c>
      <c r="X21" s="32">
        <v>46.3</v>
      </c>
      <c r="Y21" s="54">
        <f t="shared" si="7"/>
        <v>40</v>
      </c>
      <c r="Z21" s="31">
        <v>865</v>
      </c>
      <c r="AA21" s="32">
        <v>14.1</v>
      </c>
      <c r="AB21" s="54">
        <f t="shared" si="8"/>
        <v>46</v>
      </c>
      <c r="AC21" s="31">
        <v>654</v>
      </c>
      <c r="AD21" s="32">
        <v>10.7</v>
      </c>
      <c r="AE21" s="54">
        <f t="shared" si="9"/>
        <v>40</v>
      </c>
      <c r="AF21" s="31">
        <v>572</v>
      </c>
      <c r="AG21" s="34">
        <v>9.4</v>
      </c>
      <c r="AH21" s="54">
        <f t="shared" si="10"/>
        <v>45</v>
      </c>
      <c r="AI21" s="28" t="s">
        <v>30</v>
      </c>
      <c r="AK21" s="3"/>
      <c r="AL21" s="3"/>
    </row>
    <row r="22" spans="1:38" ht="13.5" customHeight="1">
      <c r="A22" s="28" t="s">
        <v>31</v>
      </c>
      <c r="B22" s="29">
        <v>110507</v>
      </c>
      <c r="C22" s="30">
        <v>851.4</v>
      </c>
      <c r="D22" s="54">
        <f t="shared" si="0"/>
        <v>44</v>
      </c>
      <c r="E22" s="31">
        <v>33349</v>
      </c>
      <c r="F22" s="32">
        <v>256.9</v>
      </c>
      <c r="G22" s="54">
        <f t="shared" si="1"/>
        <v>42</v>
      </c>
      <c r="H22" s="31">
        <v>16664</v>
      </c>
      <c r="I22" s="32">
        <v>128.4</v>
      </c>
      <c r="J22" s="54">
        <f t="shared" si="2"/>
        <v>43</v>
      </c>
      <c r="K22" s="31">
        <v>9690</v>
      </c>
      <c r="L22" s="32">
        <v>74.7</v>
      </c>
      <c r="M22" s="54">
        <f t="shared" si="3"/>
        <v>43</v>
      </c>
      <c r="N22" s="31">
        <v>10110</v>
      </c>
      <c r="O22" s="46">
        <v>77.9</v>
      </c>
      <c r="P22" s="54">
        <f t="shared" si="4"/>
        <v>43</v>
      </c>
      <c r="Q22" s="33">
        <v>2767</v>
      </c>
      <c r="R22" s="32">
        <v>21.3</v>
      </c>
      <c r="S22" s="54">
        <f t="shared" si="5"/>
        <v>45</v>
      </c>
      <c r="T22" s="31">
        <v>2620</v>
      </c>
      <c r="U22" s="32">
        <v>20.2</v>
      </c>
      <c r="V22" s="54">
        <f t="shared" si="6"/>
        <v>30</v>
      </c>
      <c r="W22" s="31">
        <v>5850</v>
      </c>
      <c r="X22" s="32">
        <v>45.1</v>
      </c>
      <c r="Y22" s="54">
        <f t="shared" si="7"/>
        <v>42</v>
      </c>
      <c r="Z22" s="31">
        <v>1908</v>
      </c>
      <c r="AA22" s="32">
        <v>14.7</v>
      </c>
      <c r="AB22" s="54">
        <f t="shared" si="8"/>
        <v>45</v>
      </c>
      <c r="AC22" s="31">
        <v>1772</v>
      </c>
      <c r="AD22" s="32">
        <v>13.7</v>
      </c>
      <c r="AE22" s="54">
        <f t="shared" si="9"/>
        <v>13</v>
      </c>
      <c r="AF22" s="31">
        <v>1348</v>
      </c>
      <c r="AG22" s="34">
        <v>10.4</v>
      </c>
      <c r="AH22" s="54">
        <f t="shared" si="10"/>
        <v>44</v>
      </c>
      <c r="AI22" s="28" t="s">
        <v>31</v>
      </c>
      <c r="AK22" s="3"/>
      <c r="AL22" s="3"/>
    </row>
    <row r="23" spans="1:38" ht="13.5" customHeight="1">
      <c r="A23" s="28" t="s">
        <v>32</v>
      </c>
      <c r="B23" s="29">
        <v>72970</v>
      </c>
      <c r="C23" s="30">
        <v>814.8</v>
      </c>
      <c r="D23" s="54">
        <f t="shared" si="0"/>
        <v>46</v>
      </c>
      <c r="E23" s="31">
        <v>22509</v>
      </c>
      <c r="F23" s="32">
        <v>251.3</v>
      </c>
      <c r="G23" s="54">
        <f t="shared" si="1"/>
        <v>46</v>
      </c>
      <c r="H23" s="31">
        <v>10623</v>
      </c>
      <c r="I23" s="32">
        <v>118.6</v>
      </c>
      <c r="J23" s="54">
        <f t="shared" si="2"/>
        <v>44</v>
      </c>
      <c r="K23" s="31">
        <v>6574</v>
      </c>
      <c r="L23" s="32">
        <v>73.4</v>
      </c>
      <c r="M23" s="54">
        <f t="shared" si="3"/>
        <v>44</v>
      </c>
      <c r="N23" s="31">
        <v>6396</v>
      </c>
      <c r="O23" s="46">
        <v>71.4</v>
      </c>
      <c r="P23" s="54">
        <f t="shared" si="4"/>
        <v>46</v>
      </c>
      <c r="Q23" s="33">
        <v>2552</v>
      </c>
      <c r="R23" s="32">
        <v>28.5</v>
      </c>
      <c r="S23" s="54">
        <f t="shared" si="5"/>
        <v>36</v>
      </c>
      <c r="T23" s="31">
        <v>1606</v>
      </c>
      <c r="U23" s="32">
        <v>17.9</v>
      </c>
      <c r="V23" s="54">
        <f t="shared" si="6"/>
        <v>44</v>
      </c>
      <c r="W23" s="31">
        <v>4591</v>
      </c>
      <c r="X23" s="32">
        <v>51.3</v>
      </c>
      <c r="Y23" s="54">
        <f t="shared" si="7"/>
        <v>34</v>
      </c>
      <c r="Z23" s="31">
        <v>1188</v>
      </c>
      <c r="AA23" s="32">
        <v>13.3</v>
      </c>
      <c r="AB23" s="54">
        <f t="shared" si="8"/>
        <v>47</v>
      </c>
      <c r="AC23" s="31">
        <v>1131</v>
      </c>
      <c r="AD23" s="32">
        <v>12.6</v>
      </c>
      <c r="AE23" s="54">
        <f t="shared" si="9"/>
        <v>26</v>
      </c>
      <c r="AF23" s="31">
        <v>949</v>
      </c>
      <c r="AG23" s="34">
        <v>10.6</v>
      </c>
      <c r="AH23" s="54">
        <f t="shared" si="10"/>
        <v>42</v>
      </c>
      <c r="AI23" s="28" t="s">
        <v>32</v>
      </c>
      <c r="AK23" s="3"/>
      <c r="AL23" s="3"/>
    </row>
    <row r="24" spans="1:38" ht="13.5" customHeight="1">
      <c r="A24" s="28" t="s">
        <v>33</v>
      </c>
      <c r="B24" s="29">
        <v>28383</v>
      </c>
      <c r="C24" s="30">
        <v>1223.9</v>
      </c>
      <c r="D24" s="54">
        <f t="shared" si="0"/>
        <v>14</v>
      </c>
      <c r="E24" s="31">
        <v>7876</v>
      </c>
      <c r="F24" s="32">
        <v>339.6</v>
      </c>
      <c r="G24" s="54">
        <f t="shared" si="1"/>
        <v>11</v>
      </c>
      <c r="H24" s="31">
        <v>4068</v>
      </c>
      <c r="I24" s="32">
        <v>175.4</v>
      </c>
      <c r="J24" s="54">
        <f t="shared" si="2"/>
        <v>22</v>
      </c>
      <c r="K24" s="31">
        <v>3338</v>
      </c>
      <c r="L24" s="32">
        <v>143.9</v>
      </c>
      <c r="M24" s="54">
        <f t="shared" si="3"/>
        <v>5</v>
      </c>
      <c r="N24" s="31">
        <v>2542</v>
      </c>
      <c r="O24" s="46">
        <v>109.6</v>
      </c>
      <c r="P24" s="54">
        <f t="shared" si="4"/>
        <v>21</v>
      </c>
      <c r="Q24" s="33">
        <v>1016</v>
      </c>
      <c r="R24" s="32">
        <v>43.8</v>
      </c>
      <c r="S24" s="54">
        <f t="shared" si="5"/>
        <v>11</v>
      </c>
      <c r="T24" s="31">
        <v>605</v>
      </c>
      <c r="U24" s="32">
        <v>26.1</v>
      </c>
      <c r="V24" s="54">
        <f t="shared" si="6"/>
        <v>3</v>
      </c>
      <c r="W24" s="31">
        <v>2013</v>
      </c>
      <c r="X24" s="32">
        <v>86.8</v>
      </c>
      <c r="Y24" s="54">
        <f t="shared" si="7"/>
        <v>5</v>
      </c>
      <c r="Z24" s="31">
        <v>490</v>
      </c>
      <c r="AA24" s="32">
        <v>21.1</v>
      </c>
      <c r="AB24" s="54">
        <f t="shared" si="8"/>
        <v>26</v>
      </c>
      <c r="AC24" s="31">
        <v>231</v>
      </c>
      <c r="AD24" s="32">
        <v>10</v>
      </c>
      <c r="AE24" s="54">
        <f t="shared" si="9"/>
        <v>45</v>
      </c>
      <c r="AF24" s="31">
        <v>318</v>
      </c>
      <c r="AG24" s="34">
        <v>13.7</v>
      </c>
      <c r="AH24" s="54">
        <f t="shared" si="10"/>
        <v>29</v>
      </c>
      <c r="AI24" s="28" t="s">
        <v>33</v>
      </c>
      <c r="AK24" s="3"/>
      <c r="AL24" s="3"/>
    </row>
    <row r="25" spans="1:38" ht="21.75" customHeight="1">
      <c r="A25" s="28" t="s">
        <v>34</v>
      </c>
      <c r="B25" s="29">
        <v>12547</v>
      </c>
      <c r="C25" s="30">
        <v>1178.1</v>
      </c>
      <c r="D25" s="54">
        <f t="shared" si="0"/>
        <v>17</v>
      </c>
      <c r="E25" s="31">
        <v>3517</v>
      </c>
      <c r="F25" s="32">
        <v>330.2</v>
      </c>
      <c r="G25" s="54">
        <f t="shared" si="1"/>
        <v>13</v>
      </c>
      <c r="H25" s="31">
        <v>1659</v>
      </c>
      <c r="I25" s="32">
        <v>155.8</v>
      </c>
      <c r="J25" s="54">
        <f t="shared" si="2"/>
        <v>35</v>
      </c>
      <c r="K25" s="31">
        <v>1280</v>
      </c>
      <c r="L25" s="32">
        <v>120.2</v>
      </c>
      <c r="M25" s="54">
        <f t="shared" si="3"/>
        <v>13</v>
      </c>
      <c r="N25" s="31">
        <v>1349</v>
      </c>
      <c r="O25" s="46">
        <v>126.7</v>
      </c>
      <c r="P25" s="54">
        <f t="shared" si="4"/>
        <v>12</v>
      </c>
      <c r="Q25" s="33">
        <v>509</v>
      </c>
      <c r="R25" s="32">
        <v>47.8</v>
      </c>
      <c r="S25" s="54">
        <f t="shared" si="5"/>
        <v>4</v>
      </c>
      <c r="T25" s="31">
        <v>241</v>
      </c>
      <c r="U25" s="32">
        <v>22.6</v>
      </c>
      <c r="V25" s="54">
        <f t="shared" si="6"/>
        <v>10</v>
      </c>
      <c r="W25" s="31">
        <v>743</v>
      </c>
      <c r="X25" s="32">
        <v>69.8</v>
      </c>
      <c r="Y25" s="54">
        <f t="shared" si="7"/>
        <v>18</v>
      </c>
      <c r="Z25" s="31">
        <v>206</v>
      </c>
      <c r="AA25" s="32">
        <v>19.3</v>
      </c>
      <c r="AB25" s="54">
        <f t="shared" si="8"/>
        <v>35</v>
      </c>
      <c r="AC25" s="31">
        <v>137</v>
      </c>
      <c r="AD25" s="32">
        <v>12.9</v>
      </c>
      <c r="AE25" s="54">
        <f t="shared" si="9"/>
        <v>22</v>
      </c>
      <c r="AF25" s="31">
        <v>135</v>
      </c>
      <c r="AG25" s="34">
        <v>12.7</v>
      </c>
      <c r="AH25" s="54">
        <f t="shared" si="10"/>
        <v>40</v>
      </c>
      <c r="AI25" s="28" t="s">
        <v>34</v>
      </c>
      <c r="AK25" s="3"/>
      <c r="AL25" s="3"/>
    </row>
    <row r="26" spans="1:38" ht="13.5" customHeight="1">
      <c r="A26" s="28" t="s">
        <v>35</v>
      </c>
      <c r="B26" s="29">
        <v>12223</v>
      </c>
      <c r="C26" s="30">
        <v>1062.9</v>
      </c>
      <c r="D26" s="54">
        <f t="shared" si="0"/>
        <v>30</v>
      </c>
      <c r="E26" s="31">
        <v>3416</v>
      </c>
      <c r="F26" s="32">
        <v>297</v>
      </c>
      <c r="G26" s="54">
        <f t="shared" si="1"/>
        <v>28</v>
      </c>
      <c r="H26" s="31">
        <v>1934</v>
      </c>
      <c r="I26" s="32">
        <v>168.2</v>
      </c>
      <c r="J26" s="54">
        <f t="shared" si="2"/>
        <v>29</v>
      </c>
      <c r="K26" s="31">
        <v>1296</v>
      </c>
      <c r="L26" s="32">
        <v>112.7</v>
      </c>
      <c r="M26" s="54">
        <f t="shared" si="3"/>
        <v>19</v>
      </c>
      <c r="N26" s="31">
        <v>1251</v>
      </c>
      <c r="O26" s="46">
        <v>108.8</v>
      </c>
      <c r="P26" s="54">
        <f t="shared" si="4"/>
        <v>23</v>
      </c>
      <c r="Q26" s="33">
        <v>405</v>
      </c>
      <c r="R26" s="32">
        <v>35.2</v>
      </c>
      <c r="S26" s="54">
        <f t="shared" si="5"/>
        <v>28</v>
      </c>
      <c r="T26" s="31">
        <v>204</v>
      </c>
      <c r="U26" s="32">
        <v>17.7</v>
      </c>
      <c r="V26" s="54">
        <f t="shared" si="6"/>
        <v>47</v>
      </c>
      <c r="W26" s="31">
        <v>742</v>
      </c>
      <c r="X26" s="32">
        <v>64.5</v>
      </c>
      <c r="Y26" s="54">
        <f t="shared" si="7"/>
        <v>23</v>
      </c>
      <c r="Z26" s="31">
        <v>191</v>
      </c>
      <c r="AA26" s="32">
        <v>16.6</v>
      </c>
      <c r="AB26" s="54">
        <f t="shared" si="8"/>
        <v>40</v>
      </c>
      <c r="AC26" s="31">
        <v>132</v>
      </c>
      <c r="AD26" s="32">
        <v>11.5</v>
      </c>
      <c r="AE26" s="54">
        <f t="shared" si="9"/>
        <v>33</v>
      </c>
      <c r="AF26" s="31">
        <v>149</v>
      </c>
      <c r="AG26" s="34">
        <v>13</v>
      </c>
      <c r="AH26" s="54">
        <f t="shared" si="10"/>
        <v>37</v>
      </c>
      <c r="AI26" s="28" t="s">
        <v>35</v>
      </c>
      <c r="AK26" s="3"/>
      <c r="AL26" s="3"/>
    </row>
    <row r="27" spans="1:38" ht="13.5" customHeight="1">
      <c r="A27" s="28" t="s">
        <v>36</v>
      </c>
      <c r="B27" s="29">
        <v>8764</v>
      </c>
      <c r="C27" s="30">
        <v>1117.9</v>
      </c>
      <c r="D27" s="54">
        <f t="shared" si="0"/>
        <v>24</v>
      </c>
      <c r="E27" s="31">
        <v>2324</v>
      </c>
      <c r="F27" s="32">
        <v>296.4</v>
      </c>
      <c r="G27" s="54">
        <f t="shared" si="1"/>
        <v>30</v>
      </c>
      <c r="H27" s="31">
        <v>1433</v>
      </c>
      <c r="I27" s="32">
        <v>182.8</v>
      </c>
      <c r="J27" s="54">
        <f t="shared" si="2"/>
        <v>18</v>
      </c>
      <c r="K27" s="31">
        <v>816</v>
      </c>
      <c r="L27" s="32">
        <v>104.1</v>
      </c>
      <c r="M27" s="54">
        <f t="shared" si="3"/>
        <v>29</v>
      </c>
      <c r="N27" s="31">
        <v>965</v>
      </c>
      <c r="O27" s="46">
        <v>123.1</v>
      </c>
      <c r="P27" s="54">
        <f t="shared" si="4"/>
        <v>16</v>
      </c>
      <c r="Q27" s="33">
        <v>391</v>
      </c>
      <c r="R27" s="32">
        <v>49.9</v>
      </c>
      <c r="S27" s="54">
        <f t="shared" si="5"/>
        <v>3</v>
      </c>
      <c r="T27" s="31">
        <v>140</v>
      </c>
      <c r="U27" s="32">
        <v>17.9</v>
      </c>
      <c r="V27" s="54">
        <f t="shared" si="6"/>
        <v>44</v>
      </c>
      <c r="W27" s="31">
        <v>449</v>
      </c>
      <c r="X27" s="32">
        <v>57.3</v>
      </c>
      <c r="Y27" s="54">
        <f t="shared" si="7"/>
        <v>32</v>
      </c>
      <c r="Z27" s="31">
        <v>191</v>
      </c>
      <c r="AA27" s="32">
        <v>24.4</v>
      </c>
      <c r="AB27" s="54">
        <f t="shared" si="8"/>
        <v>16</v>
      </c>
      <c r="AC27" s="31">
        <v>85</v>
      </c>
      <c r="AD27" s="32">
        <v>10.8</v>
      </c>
      <c r="AE27" s="54">
        <f t="shared" si="9"/>
        <v>38</v>
      </c>
      <c r="AF27" s="31">
        <v>111</v>
      </c>
      <c r="AG27" s="34">
        <v>14.2</v>
      </c>
      <c r="AH27" s="54">
        <f t="shared" si="10"/>
        <v>25</v>
      </c>
      <c r="AI27" s="28" t="s">
        <v>36</v>
      </c>
      <c r="AK27" s="3"/>
      <c r="AL27" s="3"/>
    </row>
    <row r="28" spans="1:38" ht="13.5" customHeight="1">
      <c r="A28" s="28" t="s">
        <v>37</v>
      </c>
      <c r="B28" s="29">
        <v>9441</v>
      </c>
      <c r="C28" s="30">
        <v>1129.3</v>
      </c>
      <c r="D28" s="54">
        <f t="shared" si="0"/>
        <v>22</v>
      </c>
      <c r="E28" s="31">
        <v>2495</v>
      </c>
      <c r="F28" s="32">
        <v>298.4</v>
      </c>
      <c r="G28" s="54">
        <f t="shared" si="1"/>
        <v>26</v>
      </c>
      <c r="H28" s="31">
        <v>1276</v>
      </c>
      <c r="I28" s="32">
        <v>152.6</v>
      </c>
      <c r="J28" s="54">
        <f t="shared" si="2"/>
        <v>36</v>
      </c>
      <c r="K28" s="31">
        <v>993</v>
      </c>
      <c r="L28" s="32">
        <v>118.8</v>
      </c>
      <c r="M28" s="54">
        <f t="shared" si="3"/>
        <v>14</v>
      </c>
      <c r="N28" s="31">
        <v>809</v>
      </c>
      <c r="O28" s="46">
        <v>96.8</v>
      </c>
      <c r="P28" s="54">
        <f t="shared" si="4"/>
        <v>34</v>
      </c>
      <c r="Q28" s="33">
        <v>373</v>
      </c>
      <c r="R28" s="32">
        <v>44.6</v>
      </c>
      <c r="S28" s="54">
        <f t="shared" si="5"/>
        <v>8</v>
      </c>
      <c r="T28" s="31">
        <v>196</v>
      </c>
      <c r="U28" s="32">
        <v>23.4</v>
      </c>
      <c r="V28" s="54">
        <f t="shared" si="6"/>
        <v>7</v>
      </c>
      <c r="W28" s="31">
        <v>762</v>
      </c>
      <c r="X28" s="32">
        <v>91.1</v>
      </c>
      <c r="Y28" s="54">
        <f t="shared" si="7"/>
        <v>3</v>
      </c>
      <c r="Z28" s="31">
        <v>171</v>
      </c>
      <c r="AA28" s="32">
        <v>20.5</v>
      </c>
      <c r="AB28" s="54">
        <f t="shared" si="8"/>
        <v>30</v>
      </c>
      <c r="AC28" s="31">
        <v>103</v>
      </c>
      <c r="AD28" s="32">
        <v>12.3</v>
      </c>
      <c r="AE28" s="54">
        <f t="shared" si="9"/>
        <v>28</v>
      </c>
      <c r="AF28" s="31">
        <v>134</v>
      </c>
      <c r="AG28" s="34">
        <v>16</v>
      </c>
      <c r="AH28" s="54">
        <f t="shared" si="10"/>
        <v>14</v>
      </c>
      <c r="AI28" s="28" t="s">
        <v>37</v>
      </c>
      <c r="AK28" s="3"/>
      <c r="AL28" s="3"/>
    </row>
    <row r="29" spans="1:38" ht="13.5" customHeight="1">
      <c r="A29" s="28" t="s">
        <v>38</v>
      </c>
      <c r="B29" s="29">
        <v>24303</v>
      </c>
      <c r="C29" s="30">
        <v>1160</v>
      </c>
      <c r="D29" s="54">
        <f t="shared" si="0"/>
        <v>19</v>
      </c>
      <c r="E29" s="31">
        <v>6150</v>
      </c>
      <c r="F29" s="32">
        <v>293.6</v>
      </c>
      <c r="G29" s="54">
        <f t="shared" si="1"/>
        <v>33</v>
      </c>
      <c r="H29" s="31">
        <v>3780</v>
      </c>
      <c r="I29" s="32">
        <v>180.4</v>
      </c>
      <c r="J29" s="54">
        <f t="shared" si="2"/>
        <v>20</v>
      </c>
      <c r="K29" s="31">
        <v>3057</v>
      </c>
      <c r="L29" s="32">
        <v>145.9</v>
      </c>
      <c r="M29" s="54">
        <f t="shared" si="3"/>
        <v>4</v>
      </c>
      <c r="N29" s="31">
        <v>2034</v>
      </c>
      <c r="O29" s="46">
        <v>97.1</v>
      </c>
      <c r="P29" s="54">
        <f t="shared" si="4"/>
        <v>33</v>
      </c>
      <c r="Q29" s="33">
        <v>853</v>
      </c>
      <c r="R29" s="32">
        <v>40.7</v>
      </c>
      <c r="S29" s="54">
        <f t="shared" si="5"/>
        <v>15</v>
      </c>
      <c r="T29" s="31">
        <v>422</v>
      </c>
      <c r="U29" s="32">
        <v>20.1</v>
      </c>
      <c r="V29" s="54">
        <f t="shared" si="6"/>
        <v>31</v>
      </c>
      <c r="W29" s="31">
        <v>1740</v>
      </c>
      <c r="X29" s="32">
        <v>83.1</v>
      </c>
      <c r="Y29" s="54">
        <f t="shared" si="7"/>
        <v>10</v>
      </c>
      <c r="Z29" s="31">
        <v>423</v>
      </c>
      <c r="AA29" s="32">
        <v>20.2</v>
      </c>
      <c r="AB29" s="54">
        <f t="shared" si="8"/>
        <v>32</v>
      </c>
      <c r="AC29" s="31">
        <v>231</v>
      </c>
      <c r="AD29" s="32">
        <v>11</v>
      </c>
      <c r="AE29" s="54">
        <f t="shared" si="9"/>
        <v>36</v>
      </c>
      <c r="AF29" s="31">
        <v>315</v>
      </c>
      <c r="AG29" s="34">
        <v>15</v>
      </c>
      <c r="AH29" s="54">
        <f t="shared" si="10"/>
        <v>20</v>
      </c>
      <c r="AI29" s="28" t="s">
        <v>38</v>
      </c>
      <c r="AK29" s="3"/>
      <c r="AL29" s="3"/>
    </row>
    <row r="30" spans="1:38" ht="21.75" customHeight="1">
      <c r="A30" s="28" t="s">
        <v>39</v>
      </c>
      <c r="B30" s="29">
        <v>21518</v>
      </c>
      <c r="C30" s="30">
        <v>1066.3</v>
      </c>
      <c r="D30" s="54">
        <f t="shared" si="0"/>
        <v>29</v>
      </c>
      <c r="E30" s="31">
        <v>6033</v>
      </c>
      <c r="F30" s="32">
        <v>299</v>
      </c>
      <c r="G30" s="54">
        <f t="shared" si="1"/>
        <v>25</v>
      </c>
      <c r="H30" s="31">
        <v>3507</v>
      </c>
      <c r="I30" s="32">
        <v>173.8</v>
      </c>
      <c r="J30" s="54">
        <f t="shared" si="2"/>
        <v>25</v>
      </c>
      <c r="K30" s="31">
        <v>1936</v>
      </c>
      <c r="L30" s="32">
        <v>95.9</v>
      </c>
      <c r="M30" s="54">
        <f t="shared" si="3"/>
        <v>33</v>
      </c>
      <c r="N30" s="31">
        <v>1852</v>
      </c>
      <c r="O30" s="46">
        <v>91.8</v>
      </c>
      <c r="P30" s="54">
        <f t="shared" si="4"/>
        <v>37</v>
      </c>
      <c r="Q30" s="33">
        <v>764</v>
      </c>
      <c r="R30" s="32">
        <v>37.9</v>
      </c>
      <c r="S30" s="54">
        <f t="shared" si="5"/>
        <v>24</v>
      </c>
      <c r="T30" s="31">
        <v>385</v>
      </c>
      <c r="U30" s="32">
        <v>19.1</v>
      </c>
      <c r="V30" s="54">
        <f t="shared" si="6"/>
        <v>39</v>
      </c>
      <c r="W30" s="31">
        <v>1592</v>
      </c>
      <c r="X30" s="32">
        <v>78.9</v>
      </c>
      <c r="Y30" s="54">
        <f t="shared" si="7"/>
        <v>12</v>
      </c>
      <c r="Z30" s="31">
        <v>415</v>
      </c>
      <c r="AA30" s="32">
        <v>20.6</v>
      </c>
      <c r="AB30" s="54">
        <f t="shared" si="8"/>
        <v>29</v>
      </c>
      <c r="AC30" s="31">
        <v>212</v>
      </c>
      <c r="AD30" s="32">
        <v>10.5</v>
      </c>
      <c r="AE30" s="54">
        <f t="shared" si="9"/>
        <v>41</v>
      </c>
      <c r="AF30" s="31">
        <v>280</v>
      </c>
      <c r="AG30" s="34">
        <v>13.9</v>
      </c>
      <c r="AH30" s="54">
        <f t="shared" si="10"/>
        <v>28</v>
      </c>
      <c r="AI30" s="28" t="s">
        <v>39</v>
      </c>
      <c r="AK30" s="3"/>
      <c r="AL30" s="3"/>
    </row>
    <row r="31" spans="1:38" ht="13.5" customHeight="1">
      <c r="A31" s="28" t="s">
        <v>40</v>
      </c>
      <c r="B31" s="29">
        <v>38393</v>
      </c>
      <c r="C31" s="30">
        <v>1046.7</v>
      </c>
      <c r="D31" s="54">
        <f t="shared" si="0"/>
        <v>33</v>
      </c>
      <c r="E31" s="31">
        <v>10511</v>
      </c>
      <c r="F31" s="32">
        <v>286.6</v>
      </c>
      <c r="G31" s="54">
        <f t="shared" si="1"/>
        <v>39</v>
      </c>
      <c r="H31" s="31">
        <v>5547</v>
      </c>
      <c r="I31" s="32">
        <v>151.2</v>
      </c>
      <c r="J31" s="54">
        <f t="shared" si="2"/>
        <v>38</v>
      </c>
      <c r="K31" s="31">
        <v>4082</v>
      </c>
      <c r="L31" s="32">
        <v>111.3</v>
      </c>
      <c r="M31" s="54">
        <f t="shared" si="3"/>
        <v>21</v>
      </c>
      <c r="N31" s="31">
        <v>3102</v>
      </c>
      <c r="O31" s="46">
        <v>84.6</v>
      </c>
      <c r="P31" s="54">
        <f t="shared" si="4"/>
        <v>39</v>
      </c>
      <c r="Q31" s="33">
        <v>1258</v>
      </c>
      <c r="R31" s="32">
        <v>34.3</v>
      </c>
      <c r="S31" s="54">
        <f t="shared" si="5"/>
        <v>31</v>
      </c>
      <c r="T31" s="31">
        <v>759</v>
      </c>
      <c r="U31" s="32">
        <v>20.7</v>
      </c>
      <c r="V31" s="54">
        <f t="shared" si="6"/>
        <v>27</v>
      </c>
      <c r="W31" s="31">
        <v>3106</v>
      </c>
      <c r="X31" s="32">
        <v>84.7</v>
      </c>
      <c r="Y31" s="54">
        <f t="shared" si="7"/>
        <v>8</v>
      </c>
      <c r="Z31" s="31">
        <v>779</v>
      </c>
      <c r="AA31" s="32">
        <v>21.2</v>
      </c>
      <c r="AB31" s="54">
        <f t="shared" si="8"/>
        <v>25</v>
      </c>
      <c r="AC31" s="31">
        <v>405</v>
      </c>
      <c r="AD31" s="32">
        <v>11</v>
      </c>
      <c r="AE31" s="54">
        <f t="shared" si="9"/>
        <v>36</v>
      </c>
      <c r="AF31" s="31">
        <v>495</v>
      </c>
      <c r="AG31" s="34">
        <v>13.5</v>
      </c>
      <c r="AH31" s="54">
        <f t="shared" si="10"/>
        <v>33</v>
      </c>
      <c r="AI31" s="28" t="s">
        <v>40</v>
      </c>
      <c r="AK31" s="3"/>
      <c r="AL31" s="3"/>
    </row>
    <row r="32" spans="1:38" ht="13.5" customHeight="1">
      <c r="A32" s="28" t="s">
        <v>41</v>
      </c>
      <c r="B32" s="29">
        <v>62395</v>
      </c>
      <c r="C32" s="30">
        <v>856</v>
      </c>
      <c r="D32" s="54">
        <f t="shared" si="0"/>
        <v>43</v>
      </c>
      <c r="E32" s="31">
        <v>18491</v>
      </c>
      <c r="F32" s="32">
        <v>253.7</v>
      </c>
      <c r="G32" s="54">
        <f t="shared" si="1"/>
        <v>44</v>
      </c>
      <c r="H32" s="31">
        <v>8373</v>
      </c>
      <c r="I32" s="32">
        <v>114.9</v>
      </c>
      <c r="J32" s="54">
        <f t="shared" si="2"/>
        <v>45</v>
      </c>
      <c r="K32" s="31">
        <v>5338</v>
      </c>
      <c r="L32" s="32">
        <v>73.2</v>
      </c>
      <c r="M32" s="54">
        <f t="shared" si="3"/>
        <v>45</v>
      </c>
      <c r="N32" s="31">
        <v>5451</v>
      </c>
      <c r="O32" s="46">
        <v>74.8</v>
      </c>
      <c r="P32" s="54">
        <f t="shared" si="4"/>
        <v>45</v>
      </c>
      <c r="Q32" s="33">
        <v>1975</v>
      </c>
      <c r="R32" s="32">
        <v>27.1</v>
      </c>
      <c r="S32" s="54">
        <f t="shared" si="5"/>
        <v>39</v>
      </c>
      <c r="T32" s="31">
        <v>1389</v>
      </c>
      <c r="U32" s="32">
        <v>19.1</v>
      </c>
      <c r="V32" s="54">
        <f t="shared" si="6"/>
        <v>39</v>
      </c>
      <c r="W32" s="31">
        <v>3615</v>
      </c>
      <c r="X32" s="32">
        <v>49.6</v>
      </c>
      <c r="Y32" s="54">
        <f t="shared" si="7"/>
        <v>39</v>
      </c>
      <c r="Z32" s="31">
        <v>1199</v>
      </c>
      <c r="AA32" s="32">
        <v>16.4</v>
      </c>
      <c r="AB32" s="54">
        <f t="shared" si="8"/>
        <v>41</v>
      </c>
      <c r="AC32" s="31">
        <v>763</v>
      </c>
      <c r="AD32" s="32">
        <v>10.5</v>
      </c>
      <c r="AE32" s="54">
        <f t="shared" si="9"/>
        <v>41</v>
      </c>
      <c r="AF32" s="31">
        <v>684</v>
      </c>
      <c r="AG32" s="34">
        <v>9.4</v>
      </c>
      <c r="AH32" s="54">
        <f t="shared" si="10"/>
        <v>45</v>
      </c>
      <c r="AI32" s="28" t="s">
        <v>41</v>
      </c>
      <c r="AK32" s="3"/>
      <c r="AL32" s="3"/>
    </row>
    <row r="33" spans="1:38" ht="13.5" customHeight="1">
      <c r="A33" s="28" t="s">
        <v>42</v>
      </c>
      <c r="B33" s="29">
        <v>19690</v>
      </c>
      <c r="C33" s="30">
        <v>1092.7</v>
      </c>
      <c r="D33" s="54">
        <f t="shared" si="0"/>
        <v>28</v>
      </c>
      <c r="E33" s="31">
        <v>5229</v>
      </c>
      <c r="F33" s="32">
        <v>290.2</v>
      </c>
      <c r="G33" s="54">
        <f t="shared" si="1"/>
        <v>37</v>
      </c>
      <c r="H33" s="31">
        <v>2936</v>
      </c>
      <c r="I33" s="32">
        <v>162.9</v>
      </c>
      <c r="J33" s="54">
        <f t="shared" si="2"/>
        <v>31</v>
      </c>
      <c r="K33" s="31">
        <v>1857</v>
      </c>
      <c r="L33" s="32">
        <v>103.1</v>
      </c>
      <c r="M33" s="54">
        <f t="shared" si="3"/>
        <v>30</v>
      </c>
      <c r="N33" s="31">
        <v>1823</v>
      </c>
      <c r="O33" s="46">
        <v>101.2</v>
      </c>
      <c r="P33" s="54">
        <f t="shared" si="4"/>
        <v>31</v>
      </c>
      <c r="Q33" s="33">
        <v>687</v>
      </c>
      <c r="R33" s="32">
        <v>38.1</v>
      </c>
      <c r="S33" s="54">
        <f t="shared" si="5"/>
        <v>23</v>
      </c>
      <c r="T33" s="31">
        <v>348</v>
      </c>
      <c r="U33" s="32">
        <v>19.3</v>
      </c>
      <c r="V33" s="54">
        <f t="shared" si="6"/>
        <v>37</v>
      </c>
      <c r="W33" s="31">
        <v>1555</v>
      </c>
      <c r="X33" s="32">
        <v>86.3</v>
      </c>
      <c r="Y33" s="54">
        <f t="shared" si="7"/>
        <v>6</v>
      </c>
      <c r="Z33" s="31">
        <v>431</v>
      </c>
      <c r="AA33" s="32">
        <v>23.9</v>
      </c>
      <c r="AB33" s="54">
        <f t="shared" si="8"/>
        <v>17</v>
      </c>
      <c r="AC33" s="31">
        <v>195</v>
      </c>
      <c r="AD33" s="32">
        <v>10.8</v>
      </c>
      <c r="AE33" s="54">
        <f t="shared" si="9"/>
        <v>38</v>
      </c>
      <c r="AF33" s="31">
        <v>266</v>
      </c>
      <c r="AG33" s="34">
        <v>14.8</v>
      </c>
      <c r="AH33" s="54">
        <f t="shared" si="10"/>
        <v>21</v>
      </c>
      <c r="AI33" s="28" t="s">
        <v>42</v>
      </c>
      <c r="AK33" s="3"/>
      <c r="AL33" s="3"/>
    </row>
    <row r="34" spans="1:38" ht="13.5" customHeight="1">
      <c r="A34" s="28" t="s">
        <v>43</v>
      </c>
      <c r="B34" s="29">
        <v>12233</v>
      </c>
      <c r="C34" s="30">
        <v>875.7</v>
      </c>
      <c r="D34" s="54">
        <f t="shared" si="0"/>
        <v>42</v>
      </c>
      <c r="E34" s="31">
        <v>3554</v>
      </c>
      <c r="F34" s="32">
        <v>254.4</v>
      </c>
      <c r="G34" s="54">
        <f t="shared" si="1"/>
        <v>43</v>
      </c>
      <c r="H34" s="31">
        <v>2032</v>
      </c>
      <c r="I34" s="32">
        <v>145.5</v>
      </c>
      <c r="J34" s="54">
        <f t="shared" si="2"/>
        <v>40</v>
      </c>
      <c r="K34" s="31">
        <v>1061</v>
      </c>
      <c r="L34" s="32">
        <v>75.9</v>
      </c>
      <c r="M34" s="54">
        <f t="shared" si="3"/>
        <v>42</v>
      </c>
      <c r="N34" s="31">
        <v>1137</v>
      </c>
      <c r="O34" s="46">
        <v>81.4</v>
      </c>
      <c r="P34" s="54">
        <f t="shared" si="4"/>
        <v>41</v>
      </c>
      <c r="Q34" s="33">
        <v>447</v>
      </c>
      <c r="R34" s="32">
        <v>32</v>
      </c>
      <c r="S34" s="54">
        <f t="shared" si="5"/>
        <v>35</v>
      </c>
      <c r="T34" s="31">
        <v>293</v>
      </c>
      <c r="U34" s="32">
        <v>21</v>
      </c>
      <c r="V34" s="54">
        <f t="shared" si="6"/>
        <v>23</v>
      </c>
      <c r="W34" s="31">
        <v>640</v>
      </c>
      <c r="X34" s="32">
        <v>45.8</v>
      </c>
      <c r="Y34" s="54">
        <f t="shared" si="7"/>
        <v>41</v>
      </c>
      <c r="Z34" s="31">
        <v>214</v>
      </c>
      <c r="AA34" s="32">
        <v>15.3</v>
      </c>
      <c r="AB34" s="54">
        <f t="shared" si="8"/>
        <v>43</v>
      </c>
      <c r="AC34" s="31">
        <v>119</v>
      </c>
      <c r="AD34" s="32">
        <v>8.5</v>
      </c>
      <c r="AE34" s="54">
        <f t="shared" si="9"/>
        <v>47</v>
      </c>
      <c r="AF34" s="31">
        <v>172</v>
      </c>
      <c r="AG34" s="34">
        <v>12.3</v>
      </c>
      <c r="AH34" s="54">
        <f t="shared" si="10"/>
        <v>41</v>
      </c>
      <c r="AI34" s="28" t="s">
        <v>43</v>
      </c>
      <c r="AK34" s="3"/>
      <c r="AL34" s="3"/>
    </row>
    <row r="35" spans="1:38" ht="21.75" customHeight="1">
      <c r="A35" s="28" t="s">
        <v>44</v>
      </c>
      <c r="B35" s="29">
        <v>25332</v>
      </c>
      <c r="C35" s="30">
        <v>983.4</v>
      </c>
      <c r="D35" s="54">
        <f t="shared" si="0"/>
        <v>37</v>
      </c>
      <c r="E35" s="31">
        <v>7649</v>
      </c>
      <c r="F35" s="32">
        <v>296.9</v>
      </c>
      <c r="G35" s="54">
        <f t="shared" si="1"/>
        <v>29</v>
      </c>
      <c r="H35" s="31">
        <v>4129</v>
      </c>
      <c r="I35" s="32">
        <v>160.3</v>
      </c>
      <c r="J35" s="54">
        <f t="shared" si="2"/>
        <v>33</v>
      </c>
      <c r="K35" s="31">
        <v>2191</v>
      </c>
      <c r="L35" s="32">
        <v>85.1</v>
      </c>
      <c r="M35" s="54">
        <f t="shared" si="3"/>
        <v>38</v>
      </c>
      <c r="N35" s="31">
        <v>2418</v>
      </c>
      <c r="O35" s="46">
        <v>93.9</v>
      </c>
      <c r="P35" s="54">
        <f t="shared" si="4"/>
        <v>35</v>
      </c>
      <c r="Q35" s="33">
        <v>583</v>
      </c>
      <c r="R35" s="32">
        <v>22.6</v>
      </c>
      <c r="S35" s="54">
        <f t="shared" si="5"/>
        <v>44</v>
      </c>
      <c r="T35" s="31">
        <v>498</v>
      </c>
      <c r="U35" s="32">
        <v>19.3</v>
      </c>
      <c r="V35" s="54">
        <f t="shared" si="6"/>
        <v>37</v>
      </c>
      <c r="W35" s="31">
        <v>1303</v>
      </c>
      <c r="X35" s="32">
        <v>50.6</v>
      </c>
      <c r="Y35" s="54">
        <f t="shared" si="7"/>
        <v>35</v>
      </c>
      <c r="Z35" s="31">
        <v>542</v>
      </c>
      <c r="AA35" s="32">
        <v>21</v>
      </c>
      <c r="AB35" s="54">
        <f t="shared" si="8"/>
        <v>27</v>
      </c>
      <c r="AC35" s="31">
        <v>265</v>
      </c>
      <c r="AD35" s="32">
        <v>10.3</v>
      </c>
      <c r="AE35" s="54">
        <f t="shared" si="9"/>
        <v>43</v>
      </c>
      <c r="AF35" s="31">
        <v>375</v>
      </c>
      <c r="AG35" s="34">
        <v>14.6</v>
      </c>
      <c r="AH35" s="54">
        <f t="shared" si="10"/>
        <v>22</v>
      </c>
      <c r="AI35" s="28" t="s">
        <v>44</v>
      </c>
      <c r="AK35" s="3"/>
      <c r="AL35" s="3"/>
    </row>
    <row r="36" spans="1:38" ht="13.5" customHeight="1">
      <c r="A36" s="28" t="s">
        <v>45</v>
      </c>
      <c r="B36" s="29">
        <v>81864</v>
      </c>
      <c r="C36" s="30">
        <v>942</v>
      </c>
      <c r="D36" s="54">
        <f t="shared" si="0"/>
        <v>40</v>
      </c>
      <c r="E36" s="31">
        <v>25528</v>
      </c>
      <c r="F36" s="32">
        <v>293.8</v>
      </c>
      <c r="G36" s="54">
        <f t="shared" si="1"/>
        <v>32</v>
      </c>
      <c r="H36" s="31">
        <v>13053</v>
      </c>
      <c r="I36" s="32">
        <v>150.2</v>
      </c>
      <c r="J36" s="54">
        <f t="shared" si="2"/>
        <v>39</v>
      </c>
      <c r="K36" s="31">
        <v>6040</v>
      </c>
      <c r="L36" s="32">
        <v>69.5</v>
      </c>
      <c r="M36" s="54">
        <f t="shared" si="3"/>
        <v>46</v>
      </c>
      <c r="N36" s="31">
        <v>8732</v>
      </c>
      <c r="O36" s="46">
        <v>100.5</v>
      </c>
      <c r="P36" s="54">
        <f t="shared" si="4"/>
        <v>32</v>
      </c>
      <c r="Q36" s="33">
        <v>2289</v>
      </c>
      <c r="R36" s="32">
        <v>26.3</v>
      </c>
      <c r="S36" s="54">
        <f t="shared" si="5"/>
        <v>41</v>
      </c>
      <c r="T36" s="31">
        <v>1811</v>
      </c>
      <c r="U36" s="32">
        <v>20.8</v>
      </c>
      <c r="V36" s="54">
        <f t="shared" si="6"/>
        <v>24</v>
      </c>
      <c r="W36" s="31">
        <v>2796</v>
      </c>
      <c r="X36" s="32">
        <v>32.2</v>
      </c>
      <c r="Y36" s="54">
        <f t="shared" si="7"/>
        <v>47</v>
      </c>
      <c r="Z36" s="31">
        <v>1822</v>
      </c>
      <c r="AA36" s="32">
        <v>21</v>
      </c>
      <c r="AB36" s="54">
        <f t="shared" si="8"/>
        <v>27</v>
      </c>
      <c r="AC36" s="31">
        <v>1366</v>
      </c>
      <c r="AD36" s="32">
        <v>15.7</v>
      </c>
      <c r="AE36" s="54">
        <f t="shared" si="9"/>
        <v>6</v>
      </c>
      <c r="AF36" s="31">
        <v>1125</v>
      </c>
      <c r="AG36" s="34">
        <v>12.9</v>
      </c>
      <c r="AH36" s="54">
        <f t="shared" si="10"/>
        <v>38</v>
      </c>
      <c r="AI36" s="28" t="s">
        <v>45</v>
      </c>
      <c r="AK36" s="3"/>
      <c r="AL36" s="3"/>
    </row>
    <row r="37" spans="1:38" ht="13.5" customHeight="1">
      <c r="A37" s="28" t="s">
        <v>46</v>
      </c>
      <c r="B37" s="29">
        <v>54366</v>
      </c>
      <c r="C37" s="30">
        <v>991.5</v>
      </c>
      <c r="D37" s="54">
        <f t="shared" si="0"/>
        <v>36</v>
      </c>
      <c r="E37" s="31">
        <v>16288</v>
      </c>
      <c r="F37" s="32">
        <v>297.1</v>
      </c>
      <c r="G37" s="54">
        <f t="shared" si="1"/>
        <v>27</v>
      </c>
      <c r="H37" s="31">
        <v>8345</v>
      </c>
      <c r="I37" s="32">
        <v>152.2</v>
      </c>
      <c r="J37" s="54">
        <f t="shared" si="2"/>
        <v>37</v>
      </c>
      <c r="K37" s="31">
        <v>4717</v>
      </c>
      <c r="L37" s="32">
        <v>86</v>
      </c>
      <c r="M37" s="54">
        <f t="shared" si="3"/>
        <v>37</v>
      </c>
      <c r="N37" s="31">
        <v>5067</v>
      </c>
      <c r="O37" s="46">
        <v>92.4</v>
      </c>
      <c r="P37" s="54">
        <f t="shared" si="4"/>
        <v>36</v>
      </c>
      <c r="Q37" s="33">
        <v>1810</v>
      </c>
      <c r="R37" s="32">
        <v>33</v>
      </c>
      <c r="S37" s="54">
        <f t="shared" si="5"/>
        <v>34</v>
      </c>
      <c r="T37" s="31">
        <v>1126</v>
      </c>
      <c r="U37" s="32">
        <v>20.5</v>
      </c>
      <c r="V37" s="54">
        <f t="shared" si="6"/>
        <v>28</v>
      </c>
      <c r="W37" s="31">
        <v>2771</v>
      </c>
      <c r="X37" s="32">
        <v>50.5</v>
      </c>
      <c r="Y37" s="54">
        <f t="shared" si="7"/>
        <v>36</v>
      </c>
      <c r="Z37" s="31">
        <v>1112</v>
      </c>
      <c r="AA37" s="32">
        <v>20.3</v>
      </c>
      <c r="AB37" s="54">
        <f t="shared" si="8"/>
        <v>31</v>
      </c>
      <c r="AC37" s="31">
        <v>736</v>
      </c>
      <c r="AD37" s="32">
        <v>13.4</v>
      </c>
      <c r="AE37" s="54">
        <f t="shared" si="9"/>
        <v>15</v>
      </c>
      <c r="AF37" s="31">
        <v>792</v>
      </c>
      <c r="AG37" s="34">
        <v>14.4</v>
      </c>
      <c r="AH37" s="54">
        <f t="shared" si="10"/>
        <v>24</v>
      </c>
      <c r="AI37" s="28" t="s">
        <v>46</v>
      </c>
      <c r="AK37" s="3"/>
      <c r="AL37" s="3"/>
    </row>
    <row r="38" spans="1:38" ht="13.5" customHeight="1">
      <c r="A38" s="28" t="s">
        <v>47</v>
      </c>
      <c r="B38" s="29">
        <v>14029</v>
      </c>
      <c r="C38" s="30">
        <v>1021</v>
      </c>
      <c r="D38" s="54">
        <f t="shared" si="0"/>
        <v>35</v>
      </c>
      <c r="E38" s="31">
        <v>4162</v>
      </c>
      <c r="F38" s="32">
        <v>302.9</v>
      </c>
      <c r="G38" s="54">
        <f t="shared" si="1"/>
        <v>23</v>
      </c>
      <c r="H38" s="31">
        <v>2557</v>
      </c>
      <c r="I38" s="32">
        <v>186.1</v>
      </c>
      <c r="J38" s="54">
        <f t="shared" si="2"/>
        <v>16</v>
      </c>
      <c r="K38" s="31">
        <v>1191</v>
      </c>
      <c r="L38" s="32">
        <v>86.7</v>
      </c>
      <c r="M38" s="54">
        <f t="shared" si="3"/>
        <v>36</v>
      </c>
      <c r="N38" s="31">
        <v>1396</v>
      </c>
      <c r="O38" s="46">
        <v>101.6</v>
      </c>
      <c r="P38" s="54">
        <f t="shared" si="4"/>
        <v>28</v>
      </c>
      <c r="Q38" s="33">
        <v>324</v>
      </c>
      <c r="R38" s="32">
        <v>23.6</v>
      </c>
      <c r="S38" s="54">
        <f t="shared" si="5"/>
        <v>43</v>
      </c>
      <c r="T38" s="31">
        <v>252</v>
      </c>
      <c r="U38" s="32">
        <v>18.3</v>
      </c>
      <c r="V38" s="54">
        <f t="shared" si="6"/>
        <v>42</v>
      </c>
      <c r="W38" s="31">
        <v>689</v>
      </c>
      <c r="X38" s="32">
        <v>50.1</v>
      </c>
      <c r="Y38" s="54">
        <f t="shared" si="7"/>
        <v>37</v>
      </c>
      <c r="Z38" s="31">
        <v>253</v>
      </c>
      <c r="AA38" s="32">
        <v>18.4</v>
      </c>
      <c r="AB38" s="54">
        <f t="shared" si="8"/>
        <v>39</v>
      </c>
      <c r="AC38" s="31">
        <v>139</v>
      </c>
      <c r="AD38" s="32">
        <v>10.1</v>
      </c>
      <c r="AE38" s="54">
        <f t="shared" si="9"/>
        <v>44</v>
      </c>
      <c r="AF38" s="31">
        <v>195</v>
      </c>
      <c r="AG38" s="34">
        <v>14.2</v>
      </c>
      <c r="AH38" s="54">
        <f t="shared" si="10"/>
        <v>25</v>
      </c>
      <c r="AI38" s="28" t="s">
        <v>47</v>
      </c>
      <c r="AK38" s="3"/>
      <c r="AL38" s="3"/>
    </row>
    <row r="39" spans="1:38" ht="13.5" customHeight="1">
      <c r="A39" s="28" t="s">
        <v>48</v>
      </c>
      <c r="B39" s="29">
        <v>12773</v>
      </c>
      <c r="C39" s="30">
        <v>1310.1</v>
      </c>
      <c r="D39" s="54">
        <f t="shared" si="0"/>
        <v>6</v>
      </c>
      <c r="E39" s="31">
        <v>3451</v>
      </c>
      <c r="F39" s="32">
        <v>353.9</v>
      </c>
      <c r="G39" s="54">
        <f t="shared" si="1"/>
        <v>6</v>
      </c>
      <c r="H39" s="31">
        <v>2304</v>
      </c>
      <c r="I39" s="32">
        <v>236.3</v>
      </c>
      <c r="J39" s="54">
        <f t="shared" si="2"/>
        <v>3</v>
      </c>
      <c r="K39" s="31">
        <v>1037</v>
      </c>
      <c r="L39" s="32">
        <v>106.4</v>
      </c>
      <c r="M39" s="54">
        <f t="shared" si="3"/>
        <v>24</v>
      </c>
      <c r="N39" s="31">
        <v>1356</v>
      </c>
      <c r="O39" s="46">
        <v>139.1</v>
      </c>
      <c r="P39" s="54">
        <f t="shared" si="4"/>
        <v>7</v>
      </c>
      <c r="Q39" s="33">
        <v>381</v>
      </c>
      <c r="R39" s="32">
        <v>39.1</v>
      </c>
      <c r="S39" s="54">
        <f t="shared" si="5"/>
        <v>20</v>
      </c>
      <c r="T39" s="31">
        <v>208</v>
      </c>
      <c r="U39" s="32">
        <v>21.3</v>
      </c>
      <c r="V39" s="54">
        <f t="shared" si="6"/>
        <v>18</v>
      </c>
      <c r="W39" s="31">
        <v>818</v>
      </c>
      <c r="X39" s="32">
        <v>83.9</v>
      </c>
      <c r="Y39" s="54">
        <f t="shared" si="7"/>
        <v>9</v>
      </c>
      <c r="Z39" s="31">
        <v>287</v>
      </c>
      <c r="AA39" s="32">
        <v>29.4</v>
      </c>
      <c r="AB39" s="54">
        <f t="shared" si="8"/>
        <v>5</v>
      </c>
      <c r="AC39" s="31">
        <v>156</v>
      </c>
      <c r="AD39" s="32">
        <v>16</v>
      </c>
      <c r="AE39" s="54">
        <f t="shared" si="9"/>
        <v>4</v>
      </c>
      <c r="AF39" s="31">
        <v>210</v>
      </c>
      <c r="AG39" s="34">
        <v>21.5</v>
      </c>
      <c r="AH39" s="54">
        <f t="shared" si="10"/>
        <v>2</v>
      </c>
      <c r="AI39" s="28" t="s">
        <v>48</v>
      </c>
      <c r="AK39" s="3"/>
      <c r="AL39" s="3"/>
    </row>
    <row r="40" spans="1:38" ht="21.75" customHeight="1">
      <c r="A40" s="28" t="s">
        <v>49</v>
      </c>
      <c r="B40" s="29">
        <v>7270</v>
      </c>
      <c r="C40" s="30">
        <v>1266.6</v>
      </c>
      <c r="D40" s="54">
        <f t="shared" si="0"/>
        <v>9</v>
      </c>
      <c r="E40" s="31">
        <v>2025</v>
      </c>
      <c r="F40" s="32">
        <v>352.8</v>
      </c>
      <c r="G40" s="54">
        <f t="shared" si="1"/>
        <v>8</v>
      </c>
      <c r="H40" s="31">
        <v>1096</v>
      </c>
      <c r="I40" s="32">
        <v>190.9</v>
      </c>
      <c r="J40" s="54">
        <f t="shared" si="2"/>
        <v>15</v>
      </c>
      <c r="K40" s="31">
        <v>735</v>
      </c>
      <c r="L40" s="32">
        <v>128</v>
      </c>
      <c r="M40" s="54">
        <f t="shared" si="3"/>
        <v>11</v>
      </c>
      <c r="N40" s="31">
        <v>627</v>
      </c>
      <c r="O40" s="46">
        <v>109.2</v>
      </c>
      <c r="P40" s="54">
        <f t="shared" si="4"/>
        <v>22</v>
      </c>
      <c r="Q40" s="33">
        <v>222</v>
      </c>
      <c r="R40" s="32">
        <v>38.7</v>
      </c>
      <c r="S40" s="54">
        <f t="shared" si="5"/>
        <v>21</v>
      </c>
      <c r="T40" s="31">
        <v>121</v>
      </c>
      <c r="U40" s="32">
        <v>21.1</v>
      </c>
      <c r="V40" s="54">
        <f t="shared" si="6"/>
        <v>21</v>
      </c>
      <c r="W40" s="31">
        <v>593</v>
      </c>
      <c r="X40" s="32">
        <v>103.3</v>
      </c>
      <c r="Y40" s="54">
        <f t="shared" si="7"/>
        <v>2</v>
      </c>
      <c r="Z40" s="31">
        <v>150</v>
      </c>
      <c r="AA40" s="32">
        <v>26.1</v>
      </c>
      <c r="AB40" s="54">
        <f t="shared" si="8"/>
        <v>11</v>
      </c>
      <c r="AC40" s="31">
        <v>65</v>
      </c>
      <c r="AD40" s="32">
        <v>11.3</v>
      </c>
      <c r="AE40" s="54">
        <f t="shared" si="9"/>
        <v>34</v>
      </c>
      <c r="AF40" s="31">
        <v>88</v>
      </c>
      <c r="AG40" s="34">
        <v>15.3</v>
      </c>
      <c r="AH40" s="54">
        <f t="shared" si="10"/>
        <v>16</v>
      </c>
      <c r="AI40" s="28" t="s">
        <v>49</v>
      </c>
      <c r="AK40" s="3"/>
      <c r="AL40" s="3"/>
    </row>
    <row r="41" spans="1:38" ht="13.5" customHeight="1">
      <c r="A41" s="28" t="s">
        <v>50</v>
      </c>
      <c r="B41" s="29">
        <v>9572</v>
      </c>
      <c r="C41" s="30">
        <v>1373.3</v>
      </c>
      <c r="D41" s="54">
        <f t="shared" si="0"/>
        <v>3</v>
      </c>
      <c r="E41" s="31">
        <v>2562</v>
      </c>
      <c r="F41" s="32">
        <v>367.6</v>
      </c>
      <c r="G41" s="54">
        <f t="shared" si="1"/>
        <v>3</v>
      </c>
      <c r="H41" s="31">
        <v>1370</v>
      </c>
      <c r="I41" s="32">
        <v>196.6</v>
      </c>
      <c r="J41" s="54">
        <f t="shared" si="2"/>
        <v>12</v>
      </c>
      <c r="K41" s="31">
        <v>939</v>
      </c>
      <c r="L41" s="32">
        <v>134.7</v>
      </c>
      <c r="M41" s="54">
        <f t="shared" si="3"/>
        <v>9</v>
      </c>
      <c r="N41" s="31">
        <v>929</v>
      </c>
      <c r="O41" s="46">
        <v>133.3</v>
      </c>
      <c r="P41" s="54">
        <f t="shared" si="4"/>
        <v>10</v>
      </c>
      <c r="Q41" s="33">
        <v>312</v>
      </c>
      <c r="R41" s="32">
        <v>44.8</v>
      </c>
      <c r="S41" s="54">
        <f t="shared" si="5"/>
        <v>7</v>
      </c>
      <c r="T41" s="31">
        <v>177</v>
      </c>
      <c r="U41" s="32">
        <v>25.4</v>
      </c>
      <c r="V41" s="54">
        <f t="shared" si="6"/>
        <v>4</v>
      </c>
      <c r="W41" s="31">
        <v>732</v>
      </c>
      <c r="X41" s="32">
        <v>105</v>
      </c>
      <c r="Y41" s="54">
        <f t="shared" si="7"/>
        <v>1</v>
      </c>
      <c r="Z41" s="31">
        <v>181</v>
      </c>
      <c r="AA41" s="32">
        <v>26</v>
      </c>
      <c r="AB41" s="54">
        <f t="shared" si="8"/>
        <v>12</v>
      </c>
      <c r="AC41" s="31">
        <v>93</v>
      </c>
      <c r="AD41" s="32">
        <v>13.3</v>
      </c>
      <c r="AE41" s="54">
        <f t="shared" si="9"/>
        <v>17</v>
      </c>
      <c r="AF41" s="31">
        <v>125</v>
      </c>
      <c r="AG41" s="34">
        <v>17.9</v>
      </c>
      <c r="AH41" s="54">
        <f t="shared" si="10"/>
        <v>6</v>
      </c>
      <c r="AI41" s="28" t="s">
        <v>50</v>
      </c>
      <c r="AK41" s="3"/>
      <c r="AL41" s="3"/>
    </row>
    <row r="42" spans="1:38" ht="13.5" customHeight="1">
      <c r="A42" s="28" t="s">
        <v>51</v>
      </c>
      <c r="B42" s="29">
        <v>21199</v>
      </c>
      <c r="C42" s="30">
        <v>1108.2</v>
      </c>
      <c r="D42" s="54">
        <f t="shared" si="0"/>
        <v>26</v>
      </c>
      <c r="E42" s="31">
        <v>5560</v>
      </c>
      <c r="F42" s="32">
        <v>290.6</v>
      </c>
      <c r="G42" s="54">
        <f t="shared" si="1"/>
        <v>36</v>
      </c>
      <c r="H42" s="31">
        <v>3257</v>
      </c>
      <c r="I42" s="32">
        <v>170.3</v>
      </c>
      <c r="J42" s="54">
        <f t="shared" si="2"/>
        <v>27</v>
      </c>
      <c r="K42" s="31">
        <v>2030</v>
      </c>
      <c r="L42" s="32">
        <v>106.1</v>
      </c>
      <c r="M42" s="54">
        <f t="shared" si="3"/>
        <v>27</v>
      </c>
      <c r="N42" s="31">
        <v>2382</v>
      </c>
      <c r="O42" s="46">
        <v>124.5</v>
      </c>
      <c r="P42" s="54">
        <f t="shared" si="4"/>
        <v>15</v>
      </c>
      <c r="Q42" s="33">
        <v>760</v>
      </c>
      <c r="R42" s="32">
        <v>39.7</v>
      </c>
      <c r="S42" s="54">
        <f t="shared" si="5"/>
        <v>18</v>
      </c>
      <c r="T42" s="31">
        <v>340</v>
      </c>
      <c r="U42" s="32">
        <v>17.8</v>
      </c>
      <c r="V42" s="54">
        <f t="shared" si="6"/>
        <v>46</v>
      </c>
      <c r="W42" s="31">
        <v>1276</v>
      </c>
      <c r="X42" s="32">
        <v>66.7</v>
      </c>
      <c r="Y42" s="54">
        <f t="shared" si="7"/>
        <v>20</v>
      </c>
      <c r="Z42" s="31">
        <v>430</v>
      </c>
      <c r="AA42" s="32">
        <v>22.5</v>
      </c>
      <c r="AB42" s="54">
        <f t="shared" si="8"/>
        <v>22</v>
      </c>
      <c r="AC42" s="31">
        <v>244</v>
      </c>
      <c r="AD42" s="32">
        <v>12.8</v>
      </c>
      <c r="AE42" s="54">
        <f t="shared" si="9"/>
        <v>23</v>
      </c>
      <c r="AF42" s="31">
        <v>307</v>
      </c>
      <c r="AG42" s="34">
        <v>16</v>
      </c>
      <c r="AH42" s="54">
        <f t="shared" si="10"/>
        <v>14</v>
      </c>
      <c r="AI42" s="28" t="s">
        <v>51</v>
      </c>
      <c r="AK42" s="3"/>
      <c r="AL42" s="3"/>
    </row>
    <row r="43" spans="1:38" ht="13.5" customHeight="1">
      <c r="A43" s="28" t="s">
        <v>52</v>
      </c>
      <c r="B43" s="29">
        <v>29358</v>
      </c>
      <c r="C43" s="30">
        <v>1045.1</v>
      </c>
      <c r="D43" s="54">
        <f t="shared" si="0"/>
        <v>34</v>
      </c>
      <c r="E43" s="31">
        <v>8212</v>
      </c>
      <c r="F43" s="32">
        <v>292.3</v>
      </c>
      <c r="G43" s="54">
        <f t="shared" si="1"/>
        <v>34</v>
      </c>
      <c r="H43" s="31">
        <v>4884</v>
      </c>
      <c r="I43" s="32">
        <v>173.9</v>
      </c>
      <c r="J43" s="54">
        <f t="shared" si="2"/>
        <v>24</v>
      </c>
      <c r="K43" s="31">
        <v>2610</v>
      </c>
      <c r="L43" s="32">
        <v>92.9</v>
      </c>
      <c r="M43" s="54">
        <f t="shared" si="3"/>
        <v>34</v>
      </c>
      <c r="N43" s="31">
        <v>2852</v>
      </c>
      <c r="O43" s="46">
        <v>101.5</v>
      </c>
      <c r="P43" s="54">
        <f t="shared" si="4"/>
        <v>30</v>
      </c>
      <c r="Q43" s="33">
        <v>1043</v>
      </c>
      <c r="R43" s="32">
        <v>37.1</v>
      </c>
      <c r="S43" s="54">
        <f t="shared" si="5"/>
        <v>26</v>
      </c>
      <c r="T43" s="31">
        <v>556</v>
      </c>
      <c r="U43" s="32">
        <v>19.8</v>
      </c>
      <c r="V43" s="54">
        <f t="shared" si="6"/>
        <v>35</v>
      </c>
      <c r="W43" s="31">
        <v>1690</v>
      </c>
      <c r="X43" s="32">
        <v>60.2</v>
      </c>
      <c r="Y43" s="54">
        <f t="shared" si="7"/>
        <v>29</v>
      </c>
      <c r="Z43" s="31">
        <v>640</v>
      </c>
      <c r="AA43" s="32">
        <v>22.8</v>
      </c>
      <c r="AB43" s="54">
        <f t="shared" si="8"/>
        <v>21</v>
      </c>
      <c r="AC43" s="31">
        <v>367</v>
      </c>
      <c r="AD43" s="32">
        <v>13.1</v>
      </c>
      <c r="AE43" s="54">
        <f t="shared" si="9"/>
        <v>20</v>
      </c>
      <c r="AF43" s="31">
        <v>410</v>
      </c>
      <c r="AG43" s="34">
        <v>14.6</v>
      </c>
      <c r="AH43" s="54">
        <f t="shared" si="10"/>
        <v>22</v>
      </c>
      <c r="AI43" s="28" t="s">
        <v>52</v>
      </c>
      <c r="AK43" s="3"/>
      <c r="AL43" s="3"/>
    </row>
    <row r="44" spans="1:38" ht="13.5" customHeight="1">
      <c r="A44" s="28" t="s">
        <v>53</v>
      </c>
      <c r="B44" s="29">
        <v>18459</v>
      </c>
      <c r="C44" s="30">
        <v>1311</v>
      </c>
      <c r="D44" s="54">
        <f t="shared" si="0"/>
        <v>5</v>
      </c>
      <c r="E44" s="31">
        <v>5007</v>
      </c>
      <c r="F44" s="32">
        <v>355.6</v>
      </c>
      <c r="G44" s="54">
        <f t="shared" si="1"/>
        <v>4</v>
      </c>
      <c r="H44" s="31">
        <v>3043</v>
      </c>
      <c r="I44" s="32">
        <v>216.1</v>
      </c>
      <c r="J44" s="54">
        <f t="shared" si="2"/>
        <v>5</v>
      </c>
      <c r="K44" s="31">
        <v>1723</v>
      </c>
      <c r="L44" s="32">
        <v>122.4</v>
      </c>
      <c r="M44" s="54">
        <f t="shared" si="3"/>
        <v>12</v>
      </c>
      <c r="N44" s="31">
        <v>2238</v>
      </c>
      <c r="O44" s="46">
        <v>158.9</v>
      </c>
      <c r="P44" s="54">
        <f t="shared" si="4"/>
        <v>2</v>
      </c>
      <c r="Q44" s="33">
        <v>488</v>
      </c>
      <c r="R44" s="32">
        <v>34.7</v>
      </c>
      <c r="S44" s="54">
        <f t="shared" si="5"/>
        <v>30</v>
      </c>
      <c r="T44" s="31">
        <v>281</v>
      </c>
      <c r="U44" s="32">
        <v>20</v>
      </c>
      <c r="V44" s="54">
        <f t="shared" si="6"/>
        <v>33</v>
      </c>
      <c r="W44" s="31">
        <v>1073</v>
      </c>
      <c r="X44" s="32">
        <v>76.2</v>
      </c>
      <c r="Y44" s="54">
        <f t="shared" si="7"/>
        <v>13</v>
      </c>
      <c r="Z44" s="31">
        <v>380</v>
      </c>
      <c r="AA44" s="32">
        <v>27</v>
      </c>
      <c r="AB44" s="54">
        <f t="shared" si="8"/>
        <v>9</v>
      </c>
      <c r="AC44" s="31">
        <v>202</v>
      </c>
      <c r="AD44" s="32">
        <v>14.3</v>
      </c>
      <c r="AE44" s="54">
        <f t="shared" si="9"/>
        <v>9</v>
      </c>
      <c r="AF44" s="31">
        <v>232</v>
      </c>
      <c r="AG44" s="34">
        <v>16.5</v>
      </c>
      <c r="AH44" s="54">
        <f t="shared" si="10"/>
        <v>10</v>
      </c>
      <c r="AI44" s="28" t="s">
        <v>53</v>
      </c>
      <c r="AK44" s="3"/>
      <c r="AL44" s="3"/>
    </row>
    <row r="45" spans="1:38" ht="21.75" customHeight="1">
      <c r="A45" s="28" t="s">
        <v>54</v>
      </c>
      <c r="B45" s="29">
        <v>10014</v>
      </c>
      <c r="C45" s="30">
        <v>1307.3</v>
      </c>
      <c r="D45" s="54">
        <f t="shared" si="0"/>
        <v>7</v>
      </c>
      <c r="E45" s="31">
        <v>2482</v>
      </c>
      <c r="F45" s="32">
        <v>324</v>
      </c>
      <c r="G45" s="54">
        <f t="shared" si="1"/>
        <v>16</v>
      </c>
      <c r="H45" s="31">
        <v>1503</v>
      </c>
      <c r="I45" s="32">
        <v>196.2</v>
      </c>
      <c r="J45" s="54">
        <f t="shared" si="2"/>
        <v>13</v>
      </c>
      <c r="K45" s="31">
        <v>843</v>
      </c>
      <c r="L45" s="32">
        <v>110.1</v>
      </c>
      <c r="M45" s="54">
        <f t="shared" si="3"/>
        <v>22</v>
      </c>
      <c r="N45" s="31">
        <v>1102</v>
      </c>
      <c r="O45" s="46">
        <v>143.9</v>
      </c>
      <c r="P45" s="54">
        <f t="shared" si="4"/>
        <v>3</v>
      </c>
      <c r="Q45" s="33">
        <v>342</v>
      </c>
      <c r="R45" s="32">
        <v>44.6</v>
      </c>
      <c r="S45" s="54">
        <f t="shared" si="5"/>
        <v>8</v>
      </c>
      <c r="T45" s="31">
        <v>169</v>
      </c>
      <c r="U45" s="32">
        <v>22.1</v>
      </c>
      <c r="V45" s="54">
        <f t="shared" si="6"/>
        <v>13</v>
      </c>
      <c r="W45" s="31">
        <v>582</v>
      </c>
      <c r="X45" s="32">
        <v>76</v>
      </c>
      <c r="Y45" s="54">
        <f t="shared" si="7"/>
        <v>14</v>
      </c>
      <c r="Z45" s="31">
        <v>236</v>
      </c>
      <c r="AA45" s="32">
        <v>30.8</v>
      </c>
      <c r="AB45" s="54">
        <f t="shared" si="8"/>
        <v>3</v>
      </c>
      <c r="AC45" s="31">
        <v>137</v>
      </c>
      <c r="AD45" s="32">
        <v>17.9</v>
      </c>
      <c r="AE45" s="54">
        <f t="shared" si="9"/>
        <v>2</v>
      </c>
      <c r="AF45" s="31">
        <v>183</v>
      </c>
      <c r="AG45" s="34">
        <v>23.9</v>
      </c>
      <c r="AH45" s="54">
        <f t="shared" si="10"/>
        <v>1</v>
      </c>
      <c r="AI45" s="28" t="s">
        <v>54</v>
      </c>
      <c r="AK45" s="3"/>
      <c r="AL45" s="3"/>
    </row>
    <row r="46" spans="1:38" ht="13.5" customHeight="1">
      <c r="A46" s="28" t="s">
        <v>55</v>
      </c>
      <c r="B46" s="29">
        <v>11512</v>
      </c>
      <c r="C46" s="30">
        <v>1175.9</v>
      </c>
      <c r="D46" s="54">
        <f t="shared" si="0"/>
        <v>18</v>
      </c>
      <c r="E46" s="31">
        <v>3055</v>
      </c>
      <c r="F46" s="32">
        <v>312.1</v>
      </c>
      <c r="G46" s="54">
        <f t="shared" si="1"/>
        <v>20</v>
      </c>
      <c r="H46" s="31">
        <v>1947</v>
      </c>
      <c r="I46" s="32">
        <v>198.9</v>
      </c>
      <c r="J46" s="54">
        <f t="shared" si="2"/>
        <v>9</v>
      </c>
      <c r="K46" s="31">
        <v>986</v>
      </c>
      <c r="L46" s="32">
        <v>100.7</v>
      </c>
      <c r="M46" s="54">
        <f t="shared" si="3"/>
        <v>31</v>
      </c>
      <c r="N46" s="31">
        <v>773</v>
      </c>
      <c r="O46" s="46">
        <v>79</v>
      </c>
      <c r="P46" s="54">
        <f t="shared" si="4"/>
        <v>42</v>
      </c>
      <c r="Q46" s="33">
        <v>412</v>
      </c>
      <c r="R46" s="32">
        <v>42.1</v>
      </c>
      <c r="S46" s="54">
        <f t="shared" si="5"/>
        <v>14</v>
      </c>
      <c r="T46" s="31">
        <v>184</v>
      </c>
      <c r="U46" s="32">
        <v>18.8</v>
      </c>
      <c r="V46" s="54">
        <f t="shared" si="6"/>
        <v>41</v>
      </c>
      <c r="W46" s="31">
        <v>726</v>
      </c>
      <c r="X46" s="32">
        <v>74.2</v>
      </c>
      <c r="Y46" s="54">
        <f t="shared" si="7"/>
        <v>15</v>
      </c>
      <c r="Z46" s="31">
        <v>253</v>
      </c>
      <c r="AA46" s="32">
        <v>25.8</v>
      </c>
      <c r="AB46" s="54">
        <f t="shared" si="8"/>
        <v>14</v>
      </c>
      <c r="AC46" s="31">
        <v>128</v>
      </c>
      <c r="AD46" s="32">
        <v>13.1</v>
      </c>
      <c r="AE46" s="54">
        <f t="shared" si="9"/>
        <v>20</v>
      </c>
      <c r="AF46" s="31">
        <v>125</v>
      </c>
      <c r="AG46" s="34">
        <v>12.8</v>
      </c>
      <c r="AH46" s="54">
        <f t="shared" si="10"/>
        <v>39</v>
      </c>
      <c r="AI46" s="28" t="s">
        <v>55</v>
      </c>
      <c r="AK46" s="3"/>
      <c r="AL46" s="3"/>
    </row>
    <row r="47" spans="1:38" ht="13.5" customHeight="1">
      <c r="A47" s="28" t="s">
        <v>56</v>
      </c>
      <c r="B47" s="29">
        <v>17480</v>
      </c>
      <c r="C47" s="30">
        <v>1250.4</v>
      </c>
      <c r="D47" s="54">
        <f t="shared" si="0"/>
        <v>11</v>
      </c>
      <c r="E47" s="31">
        <v>4440</v>
      </c>
      <c r="F47" s="32">
        <v>317.6</v>
      </c>
      <c r="G47" s="54">
        <f t="shared" si="1"/>
        <v>17</v>
      </c>
      <c r="H47" s="31">
        <v>3335</v>
      </c>
      <c r="I47" s="32">
        <v>238.6</v>
      </c>
      <c r="J47" s="54">
        <f t="shared" si="2"/>
        <v>2</v>
      </c>
      <c r="K47" s="31">
        <v>1584</v>
      </c>
      <c r="L47" s="32">
        <v>113.3</v>
      </c>
      <c r="M47" s="54">
        <f t="shared" si="3"/>
        <v>18</v>
      </c>
      <c r="N47" s="31">
        <v>1684</v>
      </c>
      <c r="O47" s="46">
        <v>120.5</v>
      </c>
      <c r="P47" s="54">
        <f t="shared" si="4"/>
        <v>17</v>
      </c>
      <c r="Q47" s="33">
        <v>652</v>
      </c>
      <c r="R47" s="32">
        <v>46.6</v>
      </c>
      <c r="S47" s="54">
        <f t="shared" si="5"/>
        <v>5</v>
      </c>
      <c r="T47" s="31">
        <v>316</v>
      </c>
      <c r="U47" s="32">
        <v>22.6</v>
      </c>
      <c r="V47" s="54">
        <f t="shared" si="6"/>
        <v>10</v>
      </c>
      <c r="W47" s="31">
        <v>1154</v>
      </c>
      <c r="X47" s="32">
        <v>82.5</v>
      </c>
      <c r="Y47" s="54">
        <f t="shared" si="7"/>
        <v>11</v>
      </c>
      <c r="Z47" s="31">
        <v>401</v>
      </c>
      <c r="AA47" s="32">
        <v>28.7</v>
      </c>
      <c r="AB47" s="54">
        <f t="shared" si="8"/>
        <v>7</v>
      </c>
      <c r="AC47" s="31">
        <v>197</v>
      </c>
      <c r="AD47" s="32">
        <v>14.1</v>
      </c>
      <c r="AE47" s="54">
        <f t="shared" si="9"/>
        <v>11</v>
      </c>
      <c r="AF47" s="31">
        <v>211</v>
      </c>
      <c r="AG47" s="34">
        <v>15.1</v>
      </c>
      <c r="AH47" s="54">
        <f t="shared" si="10"/>
        <v>19</v>
      </c>
      <c r="AI47" s="28" t="s">
        <v>56</v>
      </c>
      <c r="AK47" s="3"/>
      <c r="AL47" s="3"/>
    </row>
    <row r="48" spans="1:38" ht="13.5" customHeight="1">
      <c r="A48" s="28" t="s">
        <v>57</v>
      </c>
      <c r="B48" s="29">
        <v>10244</v>
      </c>
      <c r="C48" s="30">
        <v>1380.6</v>
      </c>
      <c r="D48" s="54">
        <f t="shared" si="0"/>
        <v>2</v>
      </c>
      <c r="E48" s="31">
        <v>2537</v>
      </c>
      <c r="F48" s="32">
        <v>341.9</v>
      </c>
      <c r="G48" s="54">
        <f t="shared" si="1"/>
        <v>9</v>
      </c>
      <c r="H48" s="31">
        <v>1820</v>
      </c>
      <c r="I48" s="32">
        <v>245.3</v>
      </c>
      <c r="J48" s="54">
        <f t="shared" si="2"/>
        <v>1</v>
      </c>
      <c r="K48" s="31">
        <v>1050</v>
      </c>
      <c r="L48" s="32">
        <v>141.5</v>
      </c>
      <c r="M48" s="54">
        <f t="shared" si="3"/>
        <v>6</v>
      </c>
      <c r="N48" s="31">
        <v>1193</v>
      </c>
      <c r="O48" s="46">
        <v>160.8</v>
      </c>
      <c r="P48" s="54">
        <f t="shared" si="4"/>
        <v>1</v>
      </c>
      <c r="Q48" s="33">
        <v>416</v>
      </c>
      <c r="R48" s="32">
        <v>56.1</v>
      </c>
      <c r="S48" s="54">
        <f t="shared" si="5"/>
        <v>1</v>
      </c>
      <c r="T48" s="31">
        <v>160</v>
      </c>
      <c r="U48" s="32">
        <v>21.6</v>
      </c>
      <c r="V48" s="54">
        <f t="shared" si="6"/>
        <v>16</v>
      </c>
      <c r="W48" s="31">
        <v>428</v>
      </c>
      <c r="X48" s="32">
        <v>57.7</v>
      </c>
      <c r="Y48" s="54">
        <f t="shared" si="7"/>
        <v>31</v>
      </c>
      <c r="Z48" s="31">
        <v>247</v>
      </c>
      <c r="AA48" s="32">
        <v>33.3</v>
      </c>
      <c r="AB48" s="54">
        <f t="shared" si="8"/>
        <v>2</v>
      </c>
      <c r="AC48" s="31">
        <v>119</v>
      </c>
      <c r="AD48" s="32">
        <v>16</v>
      </c>
      <c r="AE48" s="54">
        <f t="shared" si="9"/>
        <v>4</v>
      </c>
      <c r="AF48" s="31">
        <v>104</v>
      </c>
      <c r="AG48" s="34">
        <v>14</v>
      </c>
      <c r="AH48" s="54">
        <f t="shared" si="10"/>
        <v>27</v>
      </c>
      <c r="AI48" s="28" t="s">
        <v>57</v>
      </c>
      <c r="AK48" s="3"/>
      <c r="AL48" s="3"/>
    </row>
    <row r="49" spans="1:38" ht="13.5" customHeight="1">
      <c r="A49" s="28" t="s">
        <v>58</v>
      </c>
      <c r="B49" s="29">
        <v>49456</v>
      </c>
      <c r="C49" s="30">
        <v>979.9</v>
      </c>
      <c r="D49" s="54">
        <f t="shared" si="0"/>
        <v>38</v>
      </c>
      <c r="E49" s="31">
        <v>15187</v>
      </c>
      <c r="F49" s="32">
        <v>300.9</v>
      </c>
      <c r="G49" s="54">
        <f t="shared" si="1"/>
        <v>24</v>
      </c>
      <c r="H49" s="31">
        <v>5726</v>
      </c>
      <c r="I49" s="32">
        <v>113.5</v>
      </c>
      <c r="J49" s="54">
        <f t="shared" si="2"/>
        <v>46</v>
      </c>
      <c r="K49" s="31">
        <v>4068</v>
      </c>
      <c r="L49" s="32">
        <v>80.6</v>
      </c>
      <c r="M49" s="54">
        <f t="shared" si="3"/>
        <v>39</v>
      </c>
      <c r="N49" s="31">
        <v>5208</v>
      </c>
      <c r="O49" s="46">
        <v>103.2</v>
      </c>
      <c r="P49" s="54">
        <f t="shared" si="4"/>
        <v>27</v>
      </c>
      <c r="Q49" s="33">
        <v>1679</v>
      </c>
      <c r="R49" s="32">
        <v>33.3</v>
      </c>
      <c r="S49" s="54">
        <f t="shared" si="5"/>
        <v>33</v>
      </c>
      <c r="T49" s="31">
        <v>1067</v>
      </c>
      <c r="U49" s="32">
        <v>21.1</v>
      </c>
      <c r="V49" s="54">
        <f t="shared" si="6"/>
        <v>21</v>
      </c>
      <c r="W49" s="31">
        <v>1830</v>
      </c>
      <c r="X49" s="32">
        <v>36.3</v>
      </c>
      <c r="Y49" s="54">
        <f t="shared" si="7"/>
        <v>44</v>
      </c>
      <c r="Z49" s="31">
        <v>967</v>
      </c>
      <c r="AA49" s="32">
        <v>19.2</v>
      </c>
      <c r="AB49" s="54">
        <f t="shared" si="8"/>
        <v>36</v>
      </c>
      <c r="AC49" s="31">
        <v>609</v>
      </c>
      <c r="AD49" s="32">
        <v>12.1</v>
      </c>
      <c r="AE49" s="54">
        <f t="shared" si="9"/>
        <v>30</v>
      </c>
      <c r="AF49" s="31">
        <v>693</v>
      </c>
      <c r="AG49" s="34">
        <v>13.7</v>
      </c>
      <c r="AH49" s="54">
        <f t="shared" si="10"/>
        <v>29</v>
      </c>
      <c r="AI49" s="28" t="s">
        <v>58</v>
      </c>
      <c r="AK49" s="3"/>
      <c r="AL49" s="3"/>
    </row>
    <row r="50" spans="1:38" ht="21.75" customHeight="1">
      <c r="A50" s="28" t="s">
        <v>59</v>
      </c>
      <c r="B50" s="29">
        <v>9640</v>
      </c>
      <c r="C50" s="30">
        <v>1153.1</v>
      </c>
      <c r="D50" s="54">
        <f t="shared" si="0"/>
        <v>21</v>
      </c>
      <c r="E50" s="31">
        <v>2758</v>
      </c>
      <c r="F50" s="32">
        <v>329.9</v>
      </c>
      <c r="G50" s="54">
        <f t="shared" si="1"/>
        <v>14</v>
      </c>
      <c r="H50" s="31">
        <v>1352</v>
      </c>
      <c r="I50" s="32">
        <v>161.7</v>
      </c>
      <c r="J50" s="54">
        <f t="shared" si="2"/>
        <v>32</v>
      </c>
      <c r="K50" s="31">
        <v>880</v>
      </c>
      <c r="L50" s="32">
        <v>105.3</v>
      </c>
      <c r="M50" s="54">
        <f t="shared" si="3"/>
        <v>28</v>
      </c>
      <c r="N50" s="31">
        <v>1150</v>
      </c>
      <c r="O50" s="46">
        <v>137.6</v>
      </c>
      <c r="P50" s="54">
        <f t="shared" si="4"/>
        <v>8</v>
      </c>
      <c r="Q50" s="33">
        <v>323</v>
      </c>
      <c r="R50" s="32">
        <v>38.6</v>
      </c>
      <c r="S50" s="54">
        <f t="shared" si="5"/>
        <v>22</v>
      </c>
      <c r="T50" s="31">
        <v>151</v>
      </c>
      <c r="U50" s="32">
        <v>18.1</v>
      </c>
      <c r="V50" s="54">
        <f t="shared" si="6"/>
        <v>43</v>
      </c>
      <c r="W50" s="31">
        <v>432</v>
      </c>
      <c r="X50" s="32">
        <v>51.7</v>
      </c>
      <c r="Y50" s="54">
        <f t="shared" si="7"/>
        <v>33</v>
      </c>
      <c r="Z50" s="31">
        <v>188</v>
      </c>
      <c r="AA50" s="32">
        <v>22.5</v>
      </c>
      <c r="AB50" s="54">
        <f t="shared" si="8"/>
        <v>22</v>
      </c>
      <c r="AC50" s="31">
        <v>106</v>
      </c>
      <c r="AD50" s="32">
        <v>12.7</v>
      </c>
      <c r="AE50" s="54">
        <f t="shared" si="9"/>
        <v>25</v>
      </c>
      <c r="AF50" s="31">
        <v>148</v>
      </c>
      <c r="AG50" s="34">
        <v>17.7</v>
      </c>
      <c r="AH50" s="54">
        <f t="shared" si="10"/>
        <v>8</v>
      </c>
      <c r="AI50" s="28" t="s">
        <v>59</v>
      </c>
      <c r="AK50" s="3"/>
      <c r="AL50" s="3"/>
    </row>
    <row r="51" spans="1:38" ht="13.5" customHeight="1">
      <c r="A51" s="28" t="s">
        <v>60</v>
      </c>
      <c r="B51" s="29">
        <v>17225</v>
      </c>
      <c r="C51" s="30">
        <v>1238.3</v>
      </c>
      <c r="D51" s="54">
        <f t="shared" si="0"/>
        <v>12</v>
      </c>
      <c r="E51" s="31">
        <v>4925</v>
      </c>
      <c r="F51" s="32">
        <v>354.1</v>
      </c>
      <c r="G51" s="54">
        <f t="shared" si="1"/>
        <v>5</v>
      </c>
      <c r="H51" s="31">
        <v>2683</v>
      </c>
      <c r="I51" s="32">
        <v>192.9</v>
      </c>
      <c r="J51" s="54">
        <f t="shared" si="2"/>
        <v>14</v>
      </c>
      <c r="K51" s="31">
        <v>1478</v>
      </c>
      <c r="L51" s="32">
        <v>106.3</v>
      </c>
      <c r="M51" s="54">
        <f t="shared" si="3"/>
        <v>25</v>
      </c>
      <c r="N51" s="31">
        <v>1784</v>
      </c>
      <c r="O51" s="46">
        <v>128.3</v>
      </c>
      <c r="P51" s="54">
        <f t="shared" si="4"/>
        <v>11</v>
      </c>
      <c r="Q51" s="33">
        <v>587</v>
      </c>
      <c r="R51" s="32">
        <v>42.2</v>
      </c>
      <c r="S51" s="54">
        <f t="shared" si="5"/>
        <v>13</v>
      </c>
      <c r="T51" s="31">
        <v>280</v>
      </c>
      <c r="U51" s="32">
        <v>20.1</v>
      </c>
      <c r="V51" s="54">
        <f t="shared" si="6"/>
        <v>31</v>
      </c>
      <c r="W51" s="31">
        <v>841</v>
      </c>
      <c r="X51" s="32">
        <v>60.5</v>
      </c>
      <c r="Y51" s="54">
        <f t="shared" si="7"/>
        <v>28</v>
      </c>
      <c r="Z51" s="31">
        <v>329</v>
      </c>
      <c r="AA51" s="32">
        <v>23.7</v>
      </c>
      <c r="AB51" s="54">
        <f t="shared" si="8"/>
        <v>19</v>
      </c>
      <c r="AC51" s="31">
        <v>187</v>
      </c>
      <c r="AD51" s="32">
        <v>13.4</v>
      </c>
      <c r="AE51" s="54">
        <f t="shared" si="9"/>
        <v>15</v>
      </c>
      <c r="AF51" s="31">
        <v>226</v>
      </c>
      <c r="AG51" s="34">
        <v>16.2</v>
      </c>
      <c r="AH51" s="54">
        <f t="shared" si="10"/>
        <v>13</v>
      </c>
      <c r="AI51" s="28" t="s">
        <v>60</v>
      </c>
      <c r="AK51" s="3"/>
      <c r="AL51" s="3"/>
    </row>
    <row r="52" spans="1:38" ht="13.5" customHeight="1">
      <c r="A52" s="28" t="s">
        <v>61</v>
      </c>
      <c r="B52" s="29">
        <v>20237</v>
      </c>
      <c r="C52" s="30">
        <v>1128.7</v>
      </c>
      <c r="D52" s="54">
        <f t="shared" si="0"/>
        <v>23</v>
      </c>
      <c r="E52" s="31">
        <v>5269</v>
      </c>
      <c r="F52" s="32">
        <v>293.9</v>
      </c>
      <c r="G52" s="54">
        <f t="shared" si="1"/>
        <v>31</v>
      </c>
      <c r="H52" s="31">
        <v>3277</v>
      </c>
      <c r="I52" s="32">
        <v>182.8</v>
      </c>
      <c r="J52" s="54">
        <f t="shared" si="2"/>
        <v>18</v>
      </c>
      <c r="K52" s="31">
        <v>1789</v>
      </c>
      <c r="L52" s="32">
        <v>99.8</v>
      </c>
      <c r="M52" s="54">
        <f t="shared" si="3"/>
        <v>32</v>
      </c>
      <c r="N52" s="31">
        <v>2022</v>
      </c>
      <c r="O52" s="46">
        <v>112.8</v>
      </c>
      <c r="P52" s="54">
        <f t="shared" si="4"/>
        <v>19</v>
      </c>
      <c r="Q52" s="33">
        <v>614</v>
      </c>
      <c r="R52" s="32">
        <v>34.2</v>
      </c>
      <c r="S52" s="54">
        <f t="shared" si="5"/>
        <v>32</v>
      </c>
      <c r="T52" s="31">
        <v>365</v>
      </c>
      <c r="U52" s="32">
        <v>20.4</v>
      </c>
      <c r="V52" s="54">
        <f t="shared" si="6"/>
        <v>29</v>
      </c>
      <c r="W52" s="31">
        <v>1168</v>
      </c>
      <c r="X52" s="32">
        <v>65.1</v>
      </c>
      <c r="Y52" s="54">
        <f t="shared" si="7"/>
        <v>22</v>
      </c>
      <c r="Z52" s="31">
        <v>440</v>
      </c>
      <c r="AA52" s="32">
        <v>24.5</v>
      </c>
      <c r="AB52" s="54">
        <f t="shared" si="8"/>
        <v>15</v>
      </c>
      <c r="AC52" s="31">
        <v>219</v>
      </c>
      <c r="AD52" s="32">
        <v>12.2</v>
      </c>
      <c r="AE52" s="54">
        <f t="shared" si="9"/>
        <v>29</v>
      </c>
      <c r="AF52" s="31">
        <v>292</v>
      </c>
      <c r="AG52" s="34">
        <v>16.3</v>
      </c>
      <c r="AH52" s="54">
        <f t="shared" si="10"/>
        <v>12</v>
      </c>
      <c r="AI52" s="28" t="s">
        <v>61</v>
      </c>
      <c r="AK52" s="3"/>
      <c r="AL52" s="3"/>
    </row>
    <row r="53" spans="1:38" ht="13.5" customHeight="1">
      <c r="A53" s="28" t="s">
        <v>62</v>
      </c>
      <c r="B53" s="29">
        <v>13874</v>
      </c>
      <c r="C53" s="30">
        <v>1185.8</v>
      </c>
      <c r="D53" s="54">
        <f t="shared" si="0"/>
        <v>16</v>
      </c>
      <c r="E53" s="31">
        <v>3592</v>
      </c>
      <c r="F53" s="32">
        <v>307</v>
      </c>
      <c r="G53" s="54">
        <f t="shared" si="1"/>
        <v>21</v>
      </c>
      <c r="H53" s="31">
        <v>2036</v>
      </c>
      <c r="I53" s="32">
        <v>174</v>
      </c>
      <c r="J53" s="54">
        <f t="shared" si="2"/>
        <v>23</v>
      </c>
      <c r="K53" s="31">
        <v>1361</v>
      </c>
      <c r="L53" s="32">
        <v>116.3</v>
      </c>
      <c r="M53" s="54">
        <f t="shared" si="3"/>
        <v>15</v>
      </c>
      <c r="N53" s="31">
        <v>1467</v>
      </c>
      <c r="O53" s="46">
        <v>125.4</v>
      </c>
      <c r="P53" s="54">
        <f t="shared" si="4"/>
        <v>14</v>
      </c>
      <c r="Q53" s="33">
        <v>519</v>
      </c>
      <c r="R53" s="32">
        <v>44.4</v>
      </c>
      <c r="S53" s="54">
        <f t="shared" si="5"/>
        <v>10</v>
      </c>
      <c r="T53" s="31">
        <v>255</v>
      </c>
      <c r="U53" s="32">
        <v>21.8</v>
      </c>
      <c r="V53" s="54">
        <f t="shared" si="6"/>
        <v>14</v>
      </c>
      <c r="W53" s="31">
        <v>716</v>
      </c>
      <c r="X53" s="32">
        <v>61.2</v>
      </c>
      <c r="Y53" s="54">
        <f t="shared" si="7"/>
        <v>26</v>
      </c>
      <c r="Z53" s="31">
        <v>262</v>
      </c>
      <c r="AA53" s="32">
        <v>22.4</v>
      </c>
      <c r="AB53" s="54">
        <f t="shared" si="8"/>
        <v>24</v>
      </c>
      <c r="AC53" s="31">
        <v>154</v>
      </c>
      <c r="AD53" s="32">
        <v>13.2</v>
      </c>
      <c r="AE53" s="54">
        <f t="shared" si="9"/>
        <v>18</v>
      </c>
      <c r="AF53" s="31">
        <v>216</v>
      </c>
      <c r="AG53" s="34">
        <v>18.5</v>
      </c>
      <c r="AH53" s="54">
        <f t="shared" si="10"/>
        <v>5</v>
      </c>
      <c r="AI53" s="28" t="s">
        <v>62</v>
      </c>
      <c r="AK53" s="3"/>
      <c r="AL53" s="3"/>
    </row>
    <row r="54" spans="1:38" ht="13.5" customHeight="1">
      <c r="A54" s="28" t="s">
        <v>63</v>
      </c>
      <c r="B54" s="29">
        <v>12906</v>
      </c>
      <c r="C54" s="30">
        <v>1156.5</v>
      </c>
      <c r="D54" s="54">
        <f t="shared" si="0"/>
        <v>20</v>
      </c>
      <c r="E54" s="31">
        <v>3526</v>
      </c>
      <c r="F54" s="32">
        <v>315.9</v>
      </c>
      <c r="G54" s="54">
        <f t="shared" si="1"/>
        <v>18</v>
      </c>
      <c r="H54" s="31">
        <v>2205</v>
      </c>
      <c r="I54" s="32">
        <v>197.6</v>
      </c>
      <c r="J54" s="54">
        <f t="shared" si="2"/>
        <v>11</v>
      </c>
      <c r="K54" s="31">
        <v>1289</v>
      </c>
      <c r="L54" s="32">
        <v>115.5</v>
      </c>
      <c r="M54" s="54">
        <f t="shared" si="3"/>
        <v>16</v>
      </c>
      <c r="N54" s="31">
        <v>1303</v>
      </c>
      <c r="O54" s="46">
        <v>116.8</v>
      </c>
      <c r="P54" s="54">
        <f t="shared" si="4"/>
        <v>18</v>
      </c>
      <c r="Q54" s="33">
        <v>439</v>
      </c>
      <c r="R54" s="32">
        <v>39.3</v>
      </c>
      <c r="S54" s="54">
        <f t="shared" si="5"/>
        <v>19</v>
      </c>
      <c r="T54" s="31">
        <v>256</v>
      </c>
      <c r="U54" s="32">
        <v>22.9</v>
      </c>
      <c r="V54" s="54">
        <f t="shared" si="6"/>
        <v>9</v>
      </c>
      <c r="W54" s="31">
        <v>556</v>
      </c>
      <c r="X54" s="32">
        <v>49.8</v>
      </c>
      <c r="Y54" s="54">
        <f t="shared" si="7"/>
        <v>38</v>
      </c>
      <c r="Z54" s="31">
        <v>297</v>
      </c>
      <c r="AA54" s="32">
        <v>26.6</v>
      </c>
      <c r="AB54" s="54">
        <f t="shared" si="8"/>
        <v>10</v>
      </c>
      <c r="AC54" s="31">
        <v>151</v>
      </c>
      <c r="AD54" s="32">
        <v>13.5</v>
      </c>
      <c r="AE54" s="54">
        <f t="shared" si="9"/>
        <v>14</v>
      </c>
      <c r="AF54" s="31">
        <v>183</v>
      </c>
      <c r="AG54" s="34">
        <v>16.4</v>
      </c>
      <c r="AH54" s="54">
        <f t="shared" si="10"/>
        <v>11</v>
      </c>
      <c r="AI54" s="28" t="s">
        <v>63</v>
      </c>
      <c r="AK54" s="3"/>
      <c r="AL54" s="3"/>
    </row>
    <row r="55" spans="1:38" ht="21.75" customHeight="1">
      <c r="A55" s="28" t="s">
        <v>64</v>
      </c>
      <c r="B55" s="29">
        <v>21162</v>
      </c>
      <c r="C55" s="30">
        <v>1264.2</v>
      </c>
      <c r="D55" s="54">
        <f t="shared" si="0"/>
        <v>10</v>
      </c>
      <c r="E55" s="31">
        <v>5471</v>
      </c>
      <c r="F55" s="32">
        <v>326.8</v>
      </c>
      <c r="G55" s="54">
        <f t="shared" si="1"/>
        <v>15</v>
      </c>
      <c r="H55" s="31">
        <v>3111</v>
      </c>
      <c r="I55" s="32">
        <v>185.8</v>
      </c>
      <c r="J55" s="54">
        <f t="shared" si="2"/>
        <v>17</v>
      </c>
      <c r="K55" s="31">
        <v>2219</v>
      </c>
      <c r="L55" s="32">
        <v>132.6</v>
      </c>
      <c r="M55" s="54">
        <f t="shared" si="3"/>
        <v>10</v>
      </c>
      <c r="N55" s="31">
        <v>2344</v>
      </c>
      <c r="O55" s="46">
        <v>140</v>
      </c>
      <c r="P55" s="54">
        <f t="shared" si="4"/>
        <v>5</v>
      </c>
      <c r="Q55" s="33">
        <v>766</v>
      </c>
      <c r="R55" s="32">
        <v>45.8</v>
      </c>
      <c r="S55" s="54">
        <f t="shared" si="5"/>
        <v>6</v>
      </c>
      <c r="T55" s="31">
        <v>362</v>
      </c>
      <c r="U55" s="32">
        <v>21.6</v>
      </c>
      <c r="V55" s="54">
        <f t="shared" si="6"/>
        <v>16</v>
      </c>
      <c r="W55" s="31">
        <v>1060</v>
      </c>
      <c r="X55" s="32">
        <v>63.3</v>
      </c>
      <c r="Y55" s="54">
        <f t="shared" si="7"/>
        <v>24</v>
      </c>
      <c r="Z55" s="31">
        <v>487</v>
      </c>
      <c r="AA55" s="32">
        <v>29.1</v>
      </c>
      <c r="AB55" s="54">
        <f t="shared" si="8"/>
        <v>6</v>
      </c>
      <c r="AC55" s="31">
        <v>239</v>
      </c>
      <c r="AD55" s="32">
        <v>14.3</v>
      </c>
      <c r="AE55" s="54">
        <f t="shared" si="9"/>
        <v>9</v>
      </c>
      <c r="AF55" s="31">
        <v>344</v>
      </c>
      <c r="AG55" s="34">
        <v>20.5</v>
      </c>
      <c r="AH55" s="54">
        <f t="shared" si="10"/>
        <v>3</v>
      </c>
      <c r="AI55" s="28" t="s">
        <v>64</v>
      </c>
      <c r="AK55" s="3"/>
      <c r="AL55" s="3"/>
    </row>
    <row r="56" spans="1:38" ht="13.5" customHeight="1">
      <c r="A56" s="28" t="s">
        <v>65</v>
      </c>
      <c r="B56" s="29">
        <v>10956</v>
      </c>
      <c r="C56" s="30">
        <v>778.7</v>
      </c>
      <c r="D56" s="54">
        <f t="shared" si="0"/>
        <v>47</v>
      </c>
      <c r="E56" s="31">
        <v>3001</v>
      </c>
      <c r="F56" s="32">
        <v>213.3</v>
      </c>
      <c r="G56" s="54">
        <f t="shared" si="1"/>
        <v>47</v>
      </c>
      <c r="H56" s="31">
        <v>1518</v>
      </c>
      <c r="I56" s="32">
        <v>107.9</v>
      </c>
      <c r="J56" s="54">
        <f t="shared" si="2"/>
        <v>47</v>
      </c>
      <c r="K56" s="31">
        <v>855</v>
      </c>
      <c r="L56" s="32">
        <v>60.8</v>
      </c>
      <c r="M56" s="54">
        <f t="shared" si="3"/>
        <v>47</v>
      </c>
      <c r="N56" s="31">
        <v>997</v>
      </c>
      <c r="O56" s="46">
        <v>70.9</v>
      </c>
      <c r="P56" s="54">
        <f t="shared" si="4"/>
        <v>47</v>
      </c>
      <c r="Q56" s="33">
        <v>292</v>
      </c>
      <c r="R56" s="32">
        <v>20.8</v>
      </c>
      <c r="S56" s="54">
        <f t="shared" si="5"/>
        <v>46</v>
      </c>
      <c r="T56" s="31">
        <v>292</v>
      </c>
      <c r="U56" s="32">
        <v>20.8</v>
      </c>
      <c r="V56" s="54">
        <f t="shared" si="6"/>
        <v>24</v>
      </c>
      <c r="W56" s="31">
        <v>483</v>
      </c>
      <c r="X56" s="32">
        <v>34.3</v>
      </c>
      <c r="Y56" s="54">
        <f t="shared" si="7"/>
        <v>46</v>
      </c>
      <c r="Z56" s="31">
        <v>209</v>
      </c>
      <c r="AA56" s="32">
        <v>14.9</v>
      </c>
      <c r="AB56" s="54">
        <f t="shared" si="8"/>
        <v>44</v>
      </c>
      <c r="AC56" s="31">
        <v>287</v>
      </c>
      <c r="AD56" s="32">
        <v>20.4</v>
      </c>
      <c r="AE56" s="54">
        <f t="shared" si="9"/>
        <v>1</v>
      </c>
      <c r="AF56" s="31">
        <v>215</v>
      </c>
      <c r="AG56" s="34">
        <v>15.3</v>
      </c>
      <c r="AH56" s="54">
        <f t="shared" si="10"/>
        <v>16</v>
      </c>
      <c r="AI56" s="28" t="s">
        <v>65</v>
      </c>
      <c r="AK56" s="3"/>
      <c r="AL56" s="3"/>
    </row>
    <row r="57" spans="1:38" ht="12.75" customHeight="1" thickBot="1">
      <c r="A57" s="36"/>
      <c r="B57" s="37"/>
      <c r="C57" s="38"/>
      <c r="D57" s="48"/>
      <c r="E57" s="38"/>
      <c r="F57" s="38"/>
      <c r="G57" s="48"/>
      <c r="H57" s="39"/>
      <c r="I57" s="38"/>
      <c r="J57" s="48"/>
      <c r="K57" s="38"/>
      <c r="L57" s="38"/>
      <c r="M57" s="48"/>
      <c r="N57" s="38"/>
      <c r="O57" s="47"/>
      <c r="P57" s="48"/>
      <c r="Q57" s="40"/>
      <c r="R57" s="38"/>
      <c r="S57" s="48"/>
      <c r="T57" s="38"/>
      <c r="U57" s="38"/>
      <c r="V57" s="48"/>
      <c r="W57" s="38"/>
      <c r="X57" s="41"/>
      <c r="Y57" s="48"/>
      <c r="Z57" s="38"/>
      <c r="AA57" s="41"/>
      <c r="AB57" s="48"/>
      <c r="AC57" s="38"/>
      <c r="AD57" s="38"/>
      <c r="AE57" s="48"/>
      <c r="AF57" s="38"/>
      <c r="AG57" s="60"/>
      <c r="AH57" s="61"/>
      <c r="AI57" s="36"/>
      <c r="AK57" s="3"/>
      <c r="AL57" s="3"/>
    </row>
    <row r="58" spans="1:38" ht="4.5" customHeight="1">
      <c r="A58" s="42"/>
      <c r="B58" s="43"/>
      <c r="C58" s="43"/>
      <c r="D58" s="49"/>
      <c r="E58" s="43"/>
      <c r="F58" s="43"/>
      <c r="G58" s="49"/>
      <c r="H58" s="43"/>
      <c r="I58" s="43"/>
      <c r="J58" s="49"/>
      <c r="K58" s="43"/>
      <c r="L58" s="43"/>
      <c r="M58" s="49"/>
      <c r="N58" s="43"/>
      <c r="O58" s="43"/>
      <c r="P58" s="49"/>
      <c r="Q58" s="43"/>
      <c r="R58" s="43"/>
      <c r="S58" s="49"/>
      <c r="T58" s="43"/>
      <c r="U58" s="43"/>
      <c r="V58" s="49"/>
      <c r="W58" s="43"/>
      <c r="X58" s="43"/>
      <c r="Y58" s="49"/>
      <c r="Z58" s="43"/>
      <c r="AA58" s="43"/>
      <c r="AB58" s="49"/>
      <c r="AC58" s="43"/>
      <c r="AD58" s="43"/>
      <c r="AE58" s="49"/>
      <c r="AF58" s="43"/>
      <c r="AG58" s="43"/>
      <c r="AH58" s="49"/>
      <c r="AI58" s="42"/>
      <c r="AK58" s="3"/>
      <c r="AL58" s="3"/>
    </row>
    <row r="59" spans="1:38" ht="13.5">
      <c r="A59" s="2" t="s">
        <v>70</v>
      </c>
      <c r="B59" s="3"/>
      <c r="AK59" s="3"/>
      <c r="AL59" s="3"/>
    </row>
    <row r="60" spans="1:38" ht="13.5">
      <c r="A60" s="2" t="s">
        <v>71</v>
      </c>
      <c r="B60" s="3"/>
      <c r="AK60" s="3"/>
      <c r="AL60" s="3"/>
    </row>
    <row r="61" ht="13.5">
      <c r="A61" s="44" t="s">
        <v>72</v>
      </c>
    </row>
    <row r="63" spans="3:31" ht="13.5">
      <c r="C63" s="45"/>
      <c r="D63" s="49"/>
      <c r="F63" s="3"/>
      <c r="G63" s="49"/>
      <c r="J63" s="49"/>
      <c r="M63" s="49"/>
      <c r="P63" s="49"/>
      <c r="S63" s="49"/>
      <c r="V63" s="49"/>
      <c r="Y63" s="49"/>
      <c r="AB63" s="49"/>
      <c r="AE63" s="49"/>
    </row>
  </sheetData>
  <sheetProtection/>
  <mergeCells count="12">
    <mergeCell ref="AH3:AI3"/>
    <mergeCell ref="AF5:AH5"/>
    <mergeCell ref="AC5:AE5"/>
    <mergeCell ref="Z5:AB5"/>
    <mergeCell ref="W5:Y5"/>
    <mergeCell ref="H5:J5"/>
    <mergeCell ref="E5:G5"/>
    <mergeCell ref="B5:D5"/>
    <mergeCell ref="T5:V5"/>
    <mergeCell ref="Q5:S5"/>
    <mergeCell ref="N5:P5"/>
    <mergeCell ref="K5:M5"/>
  </mergeCells>
  <printOptions/>
  <pageMargins left="0.75" right="0.35" top="0.57" bottom="0.63" header="0.512" footer="0.35"/>
  <pageSetup fitToWidth="2" horizontalDpi="600" verticalDpi="600" orientation="portrait" paperSize="9" scale="59" r:id="rId2"/>
  <colBreaks count="1" manualBreakCount="1">
    <brk id="16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2010-01-07T04:05:51Z</cp:lastPrinted>
  <dcterms:created xsi:type="dcterms:W3CDTF">2006-12-14T08:24:07Z</dcterms:created>
  <dcterms:modified xsi:type="dcterms:W3CDTF">2014-11-17T02:53:24Z</dcterms:modified>
  <cp:category/>
  <cp:version/>
  <cp:contentType/>
  <cp:contentStatus/>
</cp:coreProperties>
</file>