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295" tabRatio="502" activeTab="0"/>
  </bookViews>
  <sheets>
    <sheet name="第17表 死因不慮（性・年齢階級別 数）" sheetId="1" r:id="rId1"/>
    <sheet name="第17表 （割合）" sheetId="2" r:id="rId2"/>
  </sheets>
  <definedNames/>
  <calcPr fullCalcOnLoad="1"/>
</workbook>
</file>

<file path=xl/sharedStrings.xml><?xml version="1.0" encoding="utf-8"?>
<sst xmlns="http://schemas.openxmlformats.org/spreadsheetml/2006/main" count="278" uniqueCount="60">
  <si>
    <t>性</t>
  </si>
  <si>
    <t xml:space="preserve">  死因分類コード</t>
  </si>
  <si>
    <t>死　　　　因</t>
  </si>
  <si>
    <t>総　　数</t>
  </si>
  <si>
    <t>0歳</t>
  </si>
  <si>
    <t>1～4</t>
  </si>
  <si>
    <t>5～14</t>
  </si>
  <si>
    <t>15～44</t>
  </si>
  <si>
    <t>45～64</t>
  </si>
  <si>
    <t>65～79</t>
  </si>
  <si>
    <t>80以上</t>
  </si>
  <si>
    <t>65～の  再掲</t>
  </si>
  <si>
    <t>V01-X59</t>
  </si>
  <si>
    <t>不慮の事故 ※</t>
  </si>
  <si>
    <t>W00-W19</t>
  </si>
  <si>
    <t>転倒・転落</t>
  </si>
  <si>
    <t>W01</t>
  </si>
  <si>
    <t>スリップ、つまずき及びよろめきによる同一平面上での転倒</t>
  </si>
  <si>
    <t>W10</t>
  </si>
  <si>
    <t>階段及びステップからの転倒及びその上での転倒</t>
  </si>
  <si>
    <t>W13</t>
  </si>
  <si>
    <t>建物又は建造物からの転落</t>
  </si>
  <si>
    <t>W65-W74</t>
  </si>
  <si>
    <t>不慮の溺死及び溺水</t>
  </si>
  <si>
    <t>W65</t>
  </si>
  <si>
    <t>浴槽内での溺死及び溺水</t>
  </si>
  <si>
    <t>W66</t>
  </si>
  <si>
    <t>浴槽内への転落による溺死及び溺水</t>
  </si>
  <si>
    <t>総</t>
  </si>
  <si>
    <t>W75-W84</t>
  </si>
  <si>
    <t>その他の不慮の窒息</t>
  </si>
  <si>
    <t>W78</t>
  </si>
  <si>
    <t>胃内容物の誤嚥</t>
  </si>
  <si>
    <t>W79</t>
  </si>
  <si>
    <t>気管支閉塞を生じた食物の誤嚥</t>
  </si>
  <si>
    <t>数</t>
  </si>
  <si>
    <t>W80</t>
  </si>
  <si>
    <t>気管支閉塞を生じたその他の物体の誤嚥</t>
  </si>
  <si>
    <t>X00-X09</t>
  </si>
  <si>
    <t>煙、火及び火災への暴露</t>
  </si>
  <si>
    <t>X00</t>
  </si>
  <si>
    <t>建物又は建造物内の管理されていない火への暴露</t>
  </si>
  <si>
    <t>X05-X06</t>
  </si>
  <si>
    <t>夜着及びその他の着衣及び衣服の発火又は溶解への暴露</t>
  </si>
  <si>
    <t>X10-X19</t>
  </si>
  <si>
    <t>熱及び高温物質との接触</t>
  </si>
  <si>
    <t>X10</t>
  </si>
  <si>
    <t>高温の飲物、食物、油脂及び食用油との接触</t>
  </si>
  <si>
    <t>X40-X49</t>
  </si>
  <si>
    <t>有害物質による不慮の中毒及び有害物質への暴露</t>
  </si>
  <si>
    <t>X47</t>
  </si>
  <si>
    <t>その他のガス及び蒸気による不慮の中毒及び暴露</t>
  </si>
  <si>
    <t>X48</t>
  </si>
  <si>
    <t>農薬による不慮の中毒及び暴露</t>
  </si>
  <si>
    <t>男</t>
  </si>
  <si>
    <t>女</t>
  </si>
  <si>
    <t>(注） ※ 家庭における不慮の事故以外の不慮の事故を含む。</t>
  </si>
  <si>
    <t>(平成25年)</t>
  </si>
  <si>
    <t>第１７表 家庭における不慮の事故の種類別にみた死亡数、性・年齢（特定階級）別</t>
  </si>
  <si>
    <t>第１７表 家庭における不慮の事故の種類別にみた死亡割合、年齢（特定階級）別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</si>
</sst>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.0_ ;_ * &quot;-&quot;_ ;_ @_ "/>
    <numFmt numFmtId="185" formatCode="_ * #,##0.0_ ;_ * \-#,##0.0_ ;_ * &quot;-&quot;?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0" fillId="0" borderId="13" xfId="0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0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41" fontId="0" fillId="0" borderId="26" xfId="0" applyNumberFormat="1" applyFont="1" applyBorder="1" applyAlignment="1" quotePrefix="1">
      <alignment horizontal="center"/>
    </xf>
    <xf numFmtId="41" fontId="0" fillId="0" borderId="27" xfId="0" applyNumberFormat="1" applyFont="1" applyBorder="1" applyAlignment="1" quotePrefix="1">
      <alignment horizontal="center"/>
    </xf>
    <xf numFmtId="41" fontId="0" fillId="0" borderId="28" xfId="0" applyNumberFormat="1" applyFont="1" applyBorder="1" applyAlignment="1" quotePrefix="1">
      <alignment horizontal="center"/>
    </xf>
    <xf numFmtId="41" fontId="0" fillId="0" borderId="29" xfId="0" applyNumberFormat="1" applyFont="1" applyBorder="1" applyAlignment="1" quotePrefix="1">
      <alignment horizontal="center"/>
    </xf>
    <xf numFmtId="41" fontId="0" fillId="0" borderId="30" xfId="0" applyNumberFormat="1" applyFont="1" applyBorder="1" applyAlignment="1" quotePrefix="1">
      <alignment horizontal="center"/>
    </xf>
    <xf numFmtId="41" fontId="0" fillId="0" borderId="31" xfId="0" applyNumberFormat="1" applyFont="1" applyBorder="1" applyAlignment="1" quotePrefix="1">
      <alignment horizontal="center"/>
    </xf>
    <xf numFmtId="0" fontId="0" fillId="0" borderId="32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185" fontId="0" fillId="0" borderId="38" xfId="0" applyNumberFormat="1" applyFont="1" applyBorder="1" applyAlignment="1">
      <alignment horizontal="center" vertical="center"/>
    </xf>
    <xf numFmtId="185" fontId="0" fillId="0" borderId="39" xfId="0" applyNumberFormat="1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 quotePrefix="1">
      <alignment horizontal="center"/>
    </xf>
    <xf numFmtId="185" fontId="0" fillId="0" borderId="29" xfId="0" applyNumberFormat="1" applyFont="1" applyBorder="1" applyAlignment="1" quotePrefix="1">
      <alignment horizontal="center"/>
    </xf>
    <xf numFmtId="185" fontId="0" fillId="0" borderId="26" xfId="0" applyNumberFormat="1" applyFont="1" applyBorder="1" applyAlignment="1" quotePrefix="1">
      <alignment horizontal="center"/>
    </xf>
    <xf numFmtId="185" fontId="0" fillId="0" borderId="30" xfId="0" applyNumberFormat="1" applyFont="1" applyBorder="1" applyAlignment="1" quotePrefix="1">
      <alignment horizontal="center"/>
    </xf>
    <xf numFmtId="185" fontId="0" fillId="0" borderId="28" xfId="0" applyNumberFormat="1" applyFont="1" applyBorder="1" applyAlignment="1" quotePrefix="1">
      <alignment horizontal="center"/>
    </xf>
    <xf numFmtId="185" fontId="0" fillId="0" borderId="31" xfId="0" applyNumberFormat="1" applyFont="1" applyBorder="1" applyAlignment="1" quotePrefix="1">
      <alignment horizontal="center"/>
    </xf>
    <xf numFmtId="41" fontId="0" fillId="0" borderId="38" xfId="0" applyNumberFormat="1" applyFont="1" applyBorder="1" applyAlignment="1">
      <alignment horizontal="center"/>
    </xf>
    <xf numFmtId="41" fontId="0" fillId="0" borderId="39" xfId="0" applyNumberFormat="1" applyFont="1" applyBorder="1" applyAlignment="1">
      <alignment horizontal="center"/>
    </xf>
    <xf numFmtId="41" fontId="0" fillId="0" borderId="26" xfId="0" applyNumberFormat="1" applyFont="1" applyBorder="1" applyAlignment="1">
      <alignment horizontal="center"/>
    </xf>
    <xf numFmtId="41" fontId="0" fillId="0" borderId="30" xfId="0" applyNumberFormat="1" applyFont="1" applyBorder="1" applyAlignment="1">
      <alignment horizontal="center"/>
    </xf>
    <xf numFmtId="41" fontId="0" fillId="0" borderId="27" xfId="0" applyNumberFormat="1" applyFont="1" applyBorder="1" applyAlignment="1">
      <alignment horizontal="center"/>
    </xf>
    <xf numFmtId="41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41" fontId="0" fillId="0" borderId="43" xfId="0" applyNumberFormat="1" applyFont="1" applyBorder="1" applyAlignment="1" quotePrefix="1">
      <alignment horizontal="center"/>
    </xf>
    <xf numFmtId="41" fontId="0" fillId="0" borderId="43" xfId="0" applyNumberFormat="1" applyFont="1" applyBorder="1" applyAlignment="1">
      <alignment horizontal="center"/>
    </xf>
    <xf numFmtId="41" fontId="0" fillId="0" borderId="20" xfId="0" applyNumberFormat="1" applyFont="1" applyBorder="1" applyAlignment="1" quotePrefix="1">
      <alignment horizontal="center"/>
    </xf>
    <xf numFmtId="41" fontId="0" fillId="0" borderId="44" xfId="0" applyNumberFormat="1" applyFont="1" applyBorder="1" applyAlignment="1" quotePrefix="1">
      <alignment horizontal="center"/>
    </xf>
    <xf numFmtId="0" fontId="0" fillId="0" borderId="45" xfId="0" applyFont="1" applyBorder="1" applyAlignment="1">
      <alignment horizontal="center" vertical="center" wrapText="1"/>
    </xf>
    <xf numFmtId="41" fontId="0" fillId="0" borderId="46" xfId="0" applyNumberFormat="1" applyFont="1" applyBorder="1" applyAlignment="1">
      <alignment horizontal="center"/>
    </xf>
    <xf numFmtId="41" fontId="0" fillId="0" borderId="47" xfId="0" applyNumberFormat="1" applyFont="1" applyBorder="1" applyAlignment="1">
      <alignment horizontal="center"/>
    </xf>
    <xf numFmtId="41" fontId="0" fillId="0" borderId="48" xfId="0" applyNumberFormat="1" applyFont="1" applyBorder="1" applyAlignment="1" quotePrefix="1">
      <alignment horizontal="center"/>
    </xf>
    <xf numFmtId="41" fontId="0" fillId="0" borderId="48" xfId="0" applyNumberFormat="1" applyFont="1" applyBorder="1" applyAlignment="1">
      <alignment horizontal="center"/>
    </xf>
    <xf numFmtId="41" fontId="0" fillId="0" borderId="47" xfId="0" applyNumberFormat="1" applyFont="1" applyBorder="1" applyAlignment="1" quotePrefix="1">
      <alignment horizontal="center"/>
    </xf>
    <xf numFmtId="41" fontId="0" fillId="0" borderId="49" xfId="0" applyNumberFormat="1" applyFont="1" applyBorder="1" applyAlignment="1" quotePrefix="1">
      <alignment horizont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43" xfId="0" applyNumberFormat="1" applyFont="1" applyBorder="1" applyAlignment="1" quotePrefix="1">
      <alignment horizontal="center"/>
    </xf>
    <xf numFmtId="185" fontId="0" fillId="0" borderId="43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 quotePrefix="1">
      <alignment horizontal="center"/>
    </xf>
    <xf numFmtId="185" fontId="0" fillId="0" borderId="44" xfId="0" applyNumberFormat="1" applyFont="1" applyBorder="1" applyAlignment="1" quotePrefix="1">
      <alignment horizontal="center"/>
    </xf>
    <xf numFmtId="185" fontId="0" fillId="0" borderId="46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>
      <alignment horizontal="center" vertical="center"/>
    </xf>
    <xf numFmtId="185" fontId="0" fillId="0" borderId="48" xfId="0" applyNumberFormat="1" applyFont="1" applyBorder="1" applyAlignment="1" quotePrefix="1">
      <alignment horizontal="center"/>
    </xf>
    <xf numFmtId="185" fontId="0" fillId="0" borderId="48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 quotePrefix="1">
      <alignment horizontal="center"/>
    </xf>
    <xf numFmtId="185" fontId="0" fillId="0" borderId="49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62</xdr:row>
      <xdr:rowOff>57150</xdr:rowOff>
    </xdr:from>
    <xdr:to>
      <xdr:col>16</xdr:col>
      <xdr:colOff>295275</xdr:colOff>
      <xdr:row>63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286625" y="144399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62</xdr:row>
      <xdr:rowOff>47625</xdr:rowOff>
    </xdr:from>
    <xdr:to>
      <xdr:col>16</xdr:col>
      <xdr:colOff>314325</xdr:colOff>
      <xdr:row>63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305675" y="144303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58</v>
      </c>
      <c r="C1" s="65"/>
      <c r="D1" s="65"/>
      <c r="E1" s="65"/>
      <c r="F1" s="65"/>
      <c r="G1" s="65"/>
      <c r="Q1" s="60" t="s">
        <v>57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54">
        <f aca="true" t="shared" si="0" ref="I3:Q3">I23+I43</f>
        <v>614</v>
      </c>
      <c r="J3" s="55">
        <f t="shared" si="0"/>
        <v>1</v>
      </c>
      <c r="K3" s="55">
        <f t="shared" si="0"/>
        <v>4</v>
      </c>
      <c r="L3" s="55">
        <f t="shared" si="0"/>
        <v>2</v>
      </c>
      <c r="M3" s="55">
        <f t="shared" si="0"/>
        <v>36</v>
      </c>
      <c r="N3" s="55">
        <f t="shared" si="0"/>
        <v>66</v>
      </c>
      <c r="O3" s="55">
        <f t="shared" si="0"/>
        <v>167</v>
      </c>
      <c r="P3" s="68">
        <f t="shared" si="0"/>
        <v>338</v>
      </c>
      <c r="Q3" s="75">
        <f t="shared" si="0"/>
        <v>505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56">
        <f aca="true" t="shared" si="1" ref="I4:Q4">I24+I44</f>
        <v>134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6</v>
      </c>
      <c r="N4" s="57">
        <f t="shared" si="1"/>
        <v>6</v>
      </c>
      <c r="O4" s="57">
        <f t="shared" si="1"/>
        <v>36</v>
      </c>
      <c r="P4" s="69">
        <f t="shared" si="1"/>
        <v>86</v>
      </c>
      <c r="Q4" s="76">
        <f t="shared" si="1"/>
        <v>122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25">
        <f aca="true" t="shared" si="2" ref="I5:Q5">I25+I45</f>
        <v>89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2</v>
      </c>
      <c r="N5" s="27">
        <f t="shared" si="2"/>
        <v>1</v>
      </c>
      <c r="O5" s="27">
        <f t="shared" si="2"/>
        <v>17</v>
      </c>
      <c r="P5" s="70">
        <f t="shared" si="2"/>
        <v>69</v>
      </c>
      <c r="Q5" s="77">
        <f t="shared" si="2"/>
        <v>86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25">
        <f aca="true" t="shared" si="3" ref="I6:Q6">I26+I46</f>
        <v>6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0</v>
      </c>
      <c r="N6" s="27">
        <f t="shared" si="3"/>
        <v>1</v>
      </c>
      <c r="O6" s="27">
        <f t="shared" si="3"/>
        <v>3</v>
      </c>
      <c r="P6" s="70">
        <f t="shared" si="3"/>
        <v>2</v>
      </c>
      <c r="Q6" s="77">
        <f t="shared" si="3"/>
        <v>5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58">
        <f aca="true" t="shared" si="4" ref="I7:Q7">I27+I47</f>
        <v>9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4</v>
      </c>
      <c r="N7" s="59">
        <f t="shared" si="4"/>
        <v>0</v>
      </c>
      <c r="O7" s="59">
        <f t="shared" si="4"/>
        <v>4</v>
      </c>
      <c r="P7" s="71">
        <f t="shared" si="4"/>
        <v>1</v>
      </c>
      <c r="Q7" s="78">
        <f t="shared" si="4"/>
        <v>5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24">
        <f aca="true" t="shared" si="5" ref="I8:Q8">I28+I48</f>
        <v>74</v>
      </c>
      <c r="J8" s="28">
        <f t="shared" si="5"/>
        <v>0</v>
      </c>
      <c r="K8" s="28">
        <f t="shared" si="5"/>
        <v>1</v>
      </c>
      <c r="L8" s="28">
        <f t="shared" si="5"/>
        <v>1</v>
      </c>
      <c r="M8" s="28">
        <f t="shared" si="5"/>
        <v>4</v>
      </c>
      <c r="N8" s="28">
        <f t="shared" si="5"/>
        <v>9</v>
      </c>
      <c r="O8" s="28">
        <f t="shared" si="5"/>
        <v>25</v>
      </c>
      <c r="P8" s="72">
        <f t="shared" si="5"/>
        <v>34</v>
      </c>
      <c r="Q8" s="79">
        <f t="shared" si="5"/>
        <v>59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25">
        <f aca="true" t="shared" si="6" ref="I9:Q9">I29+I49</f>
        <v>37</v>
      </c>
      <c r="J9" s="27">
        <f t="shared" si="6"/>
        <v>0</v>
      </c>
      <c r="K9" s="27">
        <f t="shared" si="6"/>
        <v>0</v>
      </c>
      <c r="L9" s="27">
        <f t="shared" si="6"/>
        <v>1</v>
      </c>
      <c r="M9" s="27">
        <f t="shared" si="6"/>
        <v>2</v>
      </c>
      <c r="N9" s="27">
        <f t="shared" si="6"/>
        <v>4</v>
      </c>
      <c r="O9" s="27">
        <f t="shared" si="6"/>
        <v>11</v>
      </c>
      <c r="P9" s="70">
        <f t="shared" si="6"/>
        <v>19</v>
      </c>
      <c r="Q9" s="77">
        <f t="shared" si="6"/>
        <v>30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58">
        <f aca="true" t="shared" si="7" ref="I10:Q10">I30+I50</f>
        <v>1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71">
        <f t="shared" si="7"/>
        <v>1</v>
      </c>
      <c r="Q10" s="78">
        <f t="shared" si="7"/>
        <v>1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24">
        <f aca="true" t="shared" si="8" ref="I11:Q11">I31+I51</f>
        <v>188</v>
      </c>
      <c r="J11" s="28">
        <f t="shared" si="8"/>
        <v>1</v>
      </c>
      <c r="K11" s="28">
        <f t="shared" si="8"/>
        <v>1</v>
      </c>
      <c r="L11" s="28">
        <f t="shared" si="8"/>
        <v>1</v>
      </c>
      <c r="M11" s="28">
        <f t="shared" si="8"/>
        <v>2</v>
      </c>
      <c r="N11" s="28">
        <f t="shared" si="8"/>
        <v>13</v>
      </c>
      <c r="O11" s="28">
        <f t="shared" si="8"/>
        <v>40</v>
      </c>
      <c r="P11" s="72">
        <f t="shared" si="8"/>
        <v>130</v>
      </c>
      <c r="Q11" s="79">
        <f t="shared" si="8"/>
        <v>170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25">
        <f aca="true" t="shared" si="9" ref="I12:Q12">I32+I52</f>
        <v>38</v>
      </c>
      <c r="J12" s="27">
        <f t="shared" si="9"/>
        <v>1</v>
      </c>
      <c r="K12" s="27">
        <f t="shared" si="9"/>
        <v>0</v>
      </c>
      <c r="L12" s="27">
        <f t="shared" si="9"/>
        <v>0</v>
      </c>
      <c r="M12" s="27">
        <f t="shared" si="9"/>
        <v>1</v>
      </c>
      <c r="N12" s="27">
        <f t="shared" si="9"/>
        <v>6</v>
      </c>
      <c r="O12" s="27">
        <f t="shared" si="9"/>
        <v>6</v>
      </c>
      <c r="P12" s="70">
        <f t="shared" si="9"/>
        <v>24</v>
      </c>
      <c r="Q12" s="77">
        <f t="shared" si="9"/>
        <v>30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58">
        <f aca="true" t="shared" si="10" ref="I13:Q13">I33+I53</f>
        <v>76</v>
      </c>
      <c r="J13" s="59">
        <f t="shared" si="10"/>
        <v>0</v>
      </c>
      <c r="K13" s="59">
        <f t="shared" si="10"/>
        <v>0</v>
      </c>
      <c r="L13" s="59">
        <f t="shared" si="10"/>
        <v>0</v>
      </c>
      <c r="M13" s="59">
        <f t="shared" si="10"/>
        <v>0</v>
      </c>
      <c r="N13" s="59">
        <f t="shared" si="10"/>
        <v>3</v>
      </c>
      <c r="O13" s="59">
        <f t="shared" si="10"/>
        <v>20</v>
      </c>
      <c r="P13" s="71">
        <f t="shared" si="10"/>
        <v>53</v>
      </c>
      <c r="Q13" s="78">
        <f t="shared" si="10"/>
        <v>73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25">
        <f aca="true" t="shared" si="11" ref="I14:Q14">I34+I54</f>
        <v>25</v>
      </c>
      <c r="J14" s="27">
        <f t="shared" si="11"/>
        <v>0</v>
      </c>
      <c r="K14" s="27">
        <f t="shared" si="11"/>
        <v>1</v>
      </c>
      <c r="L14" s="27">
        <f t="shared" si="11"/>
        <v>0</v>
      </c>
      <c r="M14" s="27">
        <f t="shared" si="11"/>
        <v>1</v>
      </c>
      <c r="N14" s="27">
        <f t="shared" si="11"/>
        <v>2</v>
      </c>
      <c r="O14" s="27">
        <f t="shared" si="11"/>
        <v>5</v>
      </c>
      <c r="P14" s="70">
        <f t="shared" si="11"/>
        <v>16</v>
      </c>
      <c r="Q14" s="77">
        <f t="shared" si="11"/>
        <v>21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24">
        <f aca="true" t="shared" si="12" ref="I15:Q15">I35+I55</f>
        <v>14</v>
      </c>
      <c r="J15" s="28">
        <f t="shared" si="12"/>
        <v>0</v>
      </c>
      <c r="K15" s="28">
        <f t="shared" si="12"/>
        <v>0</v>
      </c>
      <c r="L15" s="28">
        <f t="shared" si="12"/>
        <v>0</v>
      </c>
      <c r="M15" s="28">
        <f t="shared" si="12"/>
        <v>2</v>
      </c>
      <c r="N15" s="28">
        <f t="shared" si="12"/>
        <v>3</v>
      </c>
      <c r="O15" s="28">
        <f t="shared" si="12"/>
        <v>5</v>
      </c>
      <c r="P15" s="72">
        <f t="shared" si="12"/>
        <v>4</v>
      </c>
      <c r="Q15" s="79">
        <f t="shared" si="12"/>
        <v>9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58">
        <f aca="true" t="shared" si="13" ref="I16:Q16">I36+I56</f>
        <v>10</v>
      </c>
      <c r="J16" s="59">
        <f t="shared" si="13"/>
        <v>0</v>
      </c>
      <c r="K16" s="59">
        <f t="shared" si="13"/>
        <v>0</v>
      </c>
      <c r="L16" s="59">
        <f t="shared" si="13"/>
        <v>0</v>
      </c>
      <c r="M16" s="59">
        <f t="shared" si="13"/>
        <v>2</v>
      </c>
      <c r="N16" s="59">
        <f t="shared" si="13"/>
        <v>2</v>
      </c>
      <c r="O16" s="59">
        <f t="shared" si="13"/>
        <v>4</v>
      </c>
      <c r="P16" s="71">
        <f t="shared" si="13"/>
        <v>2</v>
      </c>
      <c r="Q16" s="78">
        <f t="shared" si="13"/>
        <v>6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25">
        <f aca="true" t="shared" si="14" ref="I17:Q17">I37+I57</f>
        <v>0</v>
      </c>
      <c r="J17" s="27">
        <f t="shared" si="14"/>
        <v>0</v>
      </c>
      <c r="K17" s="27">
        <f t="shared" si="14"/>
        <v>0</v>
      </c>
      <c r="L17" s="27">
        <f t="shared" si="14"/>
        <v>0</v>
      </c>
      <c r="M17" s="27">
        <f t="shared" si="14"/>
        <v>0</v>
      </c>
      <c r="N17" s="27">
        <f t="shared" si="14"/>
        <v>0</v>
      </c>
      <c r="O17" s="27">
        <f t="shared" si="14"/>
        <v>0</v>
      </c>
      <c r="P17" s="70">
        <f t="shared" si="14"/>
        <v>0</v>
      </c>
      <c r="Q17" s="77">
        <f t="shared" si="14"/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24">
        <f aca="true" t="shared" si="15" ref="I18:Q18">I38+I58</f>
        <v>3</v>
      </c>
      <c r="J18" s="28">
        <f t="shared" si="15"/>
        <v>0</v>
      </c>
      <c r="K18" s="28">
        <f t="shared" si="15"/>
        <v>0</v>
      </c>
      <c r="L18" s="28">
        <f t="shared" si="15"/>
        <v>0</v>
      </c>
      <c r="M18" s="28">
        <f t="shared" si="15"/>
        <v>0</v>
      </c>
      <c r="N18" s="28">
        <f t="shared" si="15"/>
        <v>0</v>
      </c>
      <c r="O18" s="28">
        <f t="shared" si="15"/>
        <v>0</v>
      </c>
      <c r="P18" s="72">
        <f t="shared" si="15"/>
        <v>3</v>
      </c>
      <c r="Q18" s="79">
        <f t="shared" si="15"/>
        <v>3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58">
        <f aca="true" t="shared" si="16" ref="I19:Q19">I39+I59</f>
        <v>0</v>
      </c>
      <c r="J19" s="59">
        <f t="shared" si="16"/>
        <v>0</v>
      </c>
      <c r="K19" s="59">
        <f t="shared" si="16"/>
        <v>0</v>
      </c>
      <c r="L19" s="59">
        <f t="shared" si="16"/>
        <v>0</v>
      </c>
      <c r="M19" s="59">
        <f t="shared" si="16"/>
        <v>0</v>
      </c>
      <c r="N19" s="59">
        <f t="shared" si="16"/>
        <v>0</v>
      </c>
      <c r="O19" s="59">
        <f t="shared" si="16"/>
        <v>0</v>
      </c>
      <c r="P19" s="71">
        <f t="shared" si="16"/>
        <v>0</v>
      </c>
      <c r="Q19" s="78">
        <f t="shared" si="16"/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24">
        <f aca="true" t="shared" si="17" ref="I20:Q20">I40+I60</f>
        <v>6</v>
      </c>
      <c r="J20" s="28">
        <f t="shared" si="17"/>
        <v>0</v>
      </c>
      <c r="K20" s="28">
        <f t="shared" si="17"/>
        <v>0</v>
      </c>
      <c r="L20" s="28">
        <f t="shared" si="17"/>
        <v>0</v>
      </c>
      <c r="M20" s="28">
        <f t="shared" si="17"/>
        <v>2</v>
      </c>
      <c r="N20" s="28">
        <f t="shared" si="17"/>
        <v>2</v>
      </c>
      <c r="O20" s="28">
        <f t="shared" si="17"/>
        <v>2</v>
      </c>
      <c r="P20" s="72">
        <f t="shared" si="17"/>
        <v>0</v>
      </c>
      <c r="Q20" s="79">
        <f t="shared" si="17"/>
        <v>2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25">
        <f aca="true" t="shared" si="18" ref="I21:Q21">I41+I61</f>
        <v>4</v>
      </c>
      <c r="J21" s="27">
        <f t="shared" si="18"/>
        <v>0</v>
      </c>
      <c r="K21" s="27">
        <f t="shared" si="18"/>
        <v>0</v>
      </c>
      <c r="L21" s="27">
        <f t="shared" si="18"/>
        <v>0</v>
      </c>
      <c r="M21" s="27">
        <f t="shared" si="18"/>
        <v>2</v>
      </c>
      <c r="N21" s="27">
        <f t="shared" si="18"/>
        <v>1</v>
      </c>
      <c r="O21" s="27">
        <f t="shared" si="18"/>
        <v>1</v>
      </c>
      <c r="P21" s="70">
        <f t="shared" si="18"/>
        <v>0</v>
      </c>
      <c r="Q21" s="77">
        <f t="shared" si="18"/>
        <v>1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26">
        <f aca="true" t="shared" si="19" ref="I22:Q22">I42+I62</f>
        <v>0</v>
      </c>
      <c r="J22" s="29">
        <f t="shared" si="19"/>
        <v>0</v>
      </c>
      <c r="K22" s="29">
        <f t="shared" si="19"/>
        <v>0</v>
      </c>
      <c r="L22" s="29">
        <f t="shared" si="19"/>
        <v>0</v>
      </c>
      <c r="M22" s="29">
        <f t="shared" si="19"/>
        <v>0</v>
      </c>
      <c r="N22" s="29">
        <f t="shared" si="19"/>
        <v>0</v>
      </c>
      <c r="O22" s="29">
        <f t="shared" si="19"/>
        <v>0</v>
      </c>
      <c r="P22" s="73">
        <f t="shared" si="19"/>
        <v>0</v>
      </c>
      <c r="Q22" s="80">
        <f t="shared" si="19"/>
        <v>0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54">
        <f>SUM(J23:P23)</f>
        <v>375</v>
      </c>
      <c r="J23" s="55">
        <v>0</v>
      </c>
      <c r="K23" s="55">
        <v>2</v>
      </c>
      <c r="L23" s="55">
        <v>2</v>
      </c>
      <c r="M23" s="55">
        <v>27</v>
      </c>
      <c r="N23" s="55">
        <v>55</v>
      </c>
      <c r="O23" s="55">
        <v>113</v>
      </c>
      <c r="P23" s="68">
        <v>176</v>
      </c>
      <c r="Q23" s="75">
        <f>O23+P23</f>
        <v>289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56">
        <f aca="true" t="shared" si="20" ref="I24:I42">SUM(J24:P24)</f>
        <v>84</v>
      </c>
      <c r="J24" s="57">
        <v>0</v>
      </c>
      <c r="K24" s="57">
        <v>0</v>
      </c>
      <c r="L24" s="57">
        <v>0</v>
      </c>
      <c r="M24" s="57">
        <v>4</v>
      </c>
      <c r="N24" s="57">
        <v>6</v>
      </c>
      <c r="O24" s="57">
        <v>31</v>
      </c>
      <c r="P24" s="69">
        <v>43</v>
      </c>
      <c r="Q24" s="76">
        <f aca="true" t="shared" si="21" ref="Q24:Q42">O24+P24</f>
        <v>74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25">
        <f t="shared" si="20"/>
        <v>48</v>
      </c>
      <c r="J25" s="27">
        <v>0</v>
      </c>
      <c r="K25" s="27">
        <v>0</v>
      </c>
      <c r="L25" s="27">
        <v>0</v>
      </c>
      <c r="M25" s="27">
        <v>2</v>
      </c>
      <c r="N25" s="27">
        <v>1</v>
      </c>
      <c r="O25" s="27">
        <v>15</v>
      </c>
      <c r="P25" s="70">
        <v>30</v>
      </c>
      <c r="Q25" s="77">
        <f t="shared" si="21"/>
        <v>45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25">
        <f t="shared" si="20"/>
        <v>4</v>
      </c>
      <c r="J26" s="27">
        <v>0</v>
      </c>
      <c r="K26" s="27">
        <v>0</v>
      </c>
      <c r="L26" s="27">
        <v>0</v>
      </c>
      <c r="M26" s="27">
        <v>0</v>
      </c>
      <c r="N26" s="27">
        <v>1</v>
      </c>
      <c r="O26" s="27">
        <v>2</v>
      </c>
      <c r="P26" s="70">
        <v>1</v>
      </c>
      <c r="Q26" s="77">
        <f t="shared" si="21"/>
        <v>3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58">
        <f t="shared" si="20"/>
        <v>5</v>
      </c>
      <c r="J27" s="59">
        <v>0</v>
      </c>
      <c r="K27" s="59">
        <v>0</v>
      </c>
      <c r="L27" s="59">
        <v>0</v>
      </c>
      <c r="M27" s="59">
        <v>2</v>
      </c>
      <c r="N27" s="59">
        <v>0</v>
      </c>
      <c r="O27" s="59">
        <v>3</v>
      </c>
      <c r="P27" s="71">
        <v>0</v>
      </c>
      <c r="Q27" s="78">
        <f t="shared" si="21"/>
        <v>3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24">
        <f t="shared" si="20"/>
        <v>46</v>
      </c>
      <c r="J28" s="28">
        <v>0</v>
      </c>
      <c r="K28" s="28">
        <v>0</v>
      </c>
      <c r="L28" s="28">
        <v>1</v>
      </c>
      <c r="M28" s="28">
        <v>2</v>
      </c>
      <c r="N28" s="28">
        <v>8</v>
      </c>
      <c r="O28" s="28">
        <v>17</v>
      </c>
      <c r="P28" s="72">
        <v>18</v>
      </c>
      <c r="Q28" s="79">
        <f t="shared" si="21"/>
        <v>35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25">
        <f t="shared" si="20"/>
        <v>21</v>
      </c>
      <c r="J29" s="27">
        <v>0</v>
      </c>
      <c r="K29" s="27">
        <v>0</v>
      </c>
      <c r="L29" s="27">
        <v>1</v>
      </c>
      <c r="M29" s="27">
        <v>0</v>
      </c>
      <c r="N29" s="27">
        <v>4</v>
      </c>
      <c r="O29" s="27">
        <v>7</v>
      </c>
      <c r="P29" s="70">
        <v>9</v>
      </c>
      <c r="Q29" s="77">
        <f t="shared" si="21"/>
        <v>16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58">
        <f t="shared" si="20"/>
        <v>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71">
        <v>1</v>
      </c>
      <c r="Q30" s="78">
        <f t="shared" si="21"/>
        <v>1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24">
        <f t="shared" si="20"/>
        <v>97</v>
      </c>
      <c r="J31" s="28">
        <v>0</v>
      </c>
      <c r="K31" s="28">
        <v>1</v>
      </c>
      <c r="L31" s="28">
        <v>1</v>
      </c>
      <c r="M31" s="28">
        <v>1</v>
      </c>
      <c r="N31" s="28">
        <v>10</v>
      </c>
      <c r="O31" s="28">
        <v>24</v>
      </c>
      <c r="P31" s="72">
        <v>60</v>
      </c>
      <c r="Q31" s="79">
        <f t="shared" si="21"/>
        <v>84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25">
        <f t="shared" si="20"/>
        <v>21</v>
      </c>
      <c r="J32" s="27">
        <v>0</v>
      </c>
      <c r="K32" s="27">
        <v>0</v>
      </c>
      <c r="L32" s="27">
        <v>0</v>
      </c>
      <c r="M32" s="27">
        <v>1</v>
      </c>
      <c r="N32" s="27">
        <v>5</v>
      </c>
      <c r="O32" s="27">
        <v>5</v>
      </c>
      <c r="P32" s="70">
        <v>10</v>
      </c>
      <c r="Q32" s="77">
        <f t="shared" si="21"/>
        <v>15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58">
        <f t="shared" si="20"/>
        <v>39</v>
      </c>
      <c r="J33" s="59">
        <v>0</v>
      </c>
      <c r="K33" s="59">
        <v>0</v>
      </c>
      <c r="L33" s="59">
        <v>0</v>
      </c>
      <c r="M33" s="59">
        <v>0</v>
      </c>
      <c r="N33" s="59">
        <v>1</v>
      </c>
      <c r="O33" s="59">
        <v>9</v>
      </c>
      <c r="P33" s="71">
        <v>29</v>
      </c>
      <c r="Q33" s="78">
        <f t="shared" si="21"/>
        <v>38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25">
        <f t="shared" si="20"/>
        <v>11</v>
      </c>
      <c r="J34" s="27">
        <v>0</v>
      </c>
      <c r="K34" s="27">
        <v>1</v>
      </c>
      <c r="L34" s="27">
        <v>0</v>
      </c>
      <c r="M34" s="27">
        <v>0</v>
      </c>
      <c r="N34" s="27">
        <v>2</v>
      </c>
      <c r="O34" s="27">
        <v>4</v>
      </c>
      <c r="P34" s="70">
        <v>4</v>
      </c>
      <c r="Q34" s="77">
        <f t="shared" si="21"/>
        <v>8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24">
        <f t="shared" si="20"/>
        <v>10</v>
      </c>
      <c r="J35" s="28">
        <v>0</v>
      </c>
      <c r="K35" s="28">
        <v>0</v>
      </c>
      <c r="L35" s="28">
        <v>0</v>
      </c>
      <c r="M35" s="28">
        <v>2</v>
      </c>
      <c r="N35" s="28">
        <v>2</v>
      </c>
      <c r="O35" s="28">
        <v>3</v>
      </c>
      <c r="P35" s="72">
        <v>3</v>
      </c>
      <c r="Q35" s="79">
        <f t="shared" si="21"/>
        <v>6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58">
        <f t="shared" si="20"/>
        <v>7</v>
      </c>
      <c r="J36" s="59">
        <v>0</v>
      </c>
      <c r="K36" s="59">
        <v>0</v>
      </c>
      <c r="L36" s="59">
        <v>0</v>
      </c>
      <c r="M36" s="59">
        <v>2</v>
      </c>
      <c r="N36" s="59">
        <v>1</v>
      </c>
      <c r="O36" s="59">
        <v>2</v>
      </c>
      <c r="P36" s="71">
        <v>2</v>
      </c>
      <c r="Q36" s="78">
        <f t="shared" si="21"/>
        <v>4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25">
        <f t="shared" si="20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70">
        <v>0</v>
      </c>
      <c r="Q37" s="77">
        <f t="shared" si="21"/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24">
        <f t="shared" si="20"/>
        <v>2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72">
        <v>2</v>
      </c>
      <c r="Q38" s="79">
        <f t="shared" si="21"/>
        <v>2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58">
        <f t="shared" si="20"/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71">
        <v>0</v>
      </c>
      <c r="Q39" s="78">
        <f t="shared" si="21"/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24">
        <f t="shared" si="20"/>
        <v>5</v>
      </c>
      <c r="J40" s="28">
        <v>0</v>
      </c>
      <c r="K40" s="28">
        <v>0</v>
      </c>
      <c r="L40" s="28">
        <v>0</v>
      </c>
      <c r="M40" s="28">
        <v>2</v>
      </c>
      <c r="N40" s="28">
        <v>2</v>
      </c>
      <c r="O40" s="28">
        <v>1</v>
      </c>
      <c r="P40" s="72">
        <v>0</v>
      </c>
      <c r="Q40" s="79">
        <f t="shared" si="21"/>
        <v>1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25">
        <f t="shared" si="20"/>
        <v>4</v>
      </c>
      <c r="J41" s="27">
        <v>0</v>
      </c>
      <c r="K41" s="27">
        <v>0</v>
      </c>
      <c r="L41" s="27">
        <v>0</v>
      </c>
      <c r="M41" s="27">
        <v>2</v>
      </c>
      <c r="N41" s="27">
        <v>1</v>
      </c>
      <c r="O41" s="27">
        <v>1</v>
      </c>
      <c r="P41" s="70">
        <v>0</v>
      </c>
      <c r="Q41" s="77">
        <f t="shared" si="21"/>
        <v>1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26">
        <f t="shared" si="20"/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73">
        <v>0</v>
      </c>
      <c r="Q42" s="80">
        <f t="shared" si="21"/>
        <v>0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54">
        <f>SUM(J43:P43)</f>
        <v>239</v>
      </c>
      <c r="J43" s="55">
        <v>1</v>
      </c>
      <c r="K43" s="55">
        <v>2</v>
      </c>
      <c r="L43" s="55">
        <v>0</v>
      </c>
      <c r="M43" s="55">
        <v>9</v>
      </c>
      <c r="N43" s="55">
        <v>11</v>
      </c>
      <c r="O43" s="55">
        <v>54</v>
      </c>
      <c r="P43" s="68">
        <v>162</v>
      </c>
      <c r="Q43" s="75">
        <f>O43+P43</f>
        <v>216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56">
        <f aca="true" t="shared" si="22" ref="I44:I62">SUM(J44:P44)</f>
        <v>50</v>
      </c>
      <c r="J44" s="57">
        <v>0</v>
      </c>
      <c r="K44" s="57">
        <v>0</v>
      </c>
      <c r="L44" s="57">
        <v>0</v>
      </c>
      <c r="M44" s="57">
        <v>2</v>
      </c>
      <c r="N44" s="57">
        <v>0</v>
      </c>
      <c r="O44" s="57">
        <v>5</v>
      </c>
      <c r="P44" s="69">
        <v>43</v>
      </c>
      <c r="Q44" s="76">
        <f aca="true" t="shared" si="23" ref="Q44:Q62">O44+P44</f>
        <v>48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25">
        <f t="shared" si="22"/>
        <v>41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</v>
      </c>
      <c r="P45" s="70">
        <v>39</v>
      </c>
      <c r="Q45" s="77">
        <f t="shared" si="23"/>
        <v>41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25">
        <f t="shared" si="22"/>
        <v>2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70">
        <v>1</v>
      </c>
      <c r="Q46" s="77">
        <f t="shared" si="23"/>
        <v>2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58">
        <f t="shared" si="22"/>
        <v>4</v>
      </c>
      <c r="J47" s="59">
        <v>0</v>
      </c>
      <c r="K47" s="59">
        <v>0</v>
      </c>
      <c r="L47" s="59">
        <v>0</v>
      </c>
      <c r="M47" s="59">
        <v>2</v>
      </c>
      <c r="N47" s="59">
        <v>0</v>
      </c>
      <c r="O47" s="59">
        <v>1</v>
      </c>
      <c r="P47" s="71">
        <v>1</v>
      </c>
      <c r="Q47" s="78">
        <f t="shared" si="23"/>
        <v>2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24">
        <f t="shared" si="22"/>
        <v>28</v>
      </c>
      <c r="J48" s="28">
        <v>0</v>
      </c>
      <c r="K48" s="28">
        <v>1</v>
      </c>
      <c r="L48" s="28">
        <v>0</v>
      </c>
      <c r="M48" s="28">
        <v>2</v>
      </c>
      <c r="N48" s="28">
        <v>1</v>
      </c>
      <c r="O48" s="28">
        <v>8</v>
      </c>
      <c r="P48" s="72">
        <v>16</v>
      </c>
      <c r="Q48" s="79">
        <f t="shared" si="23"/>
        <v>24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25">
        <f t="shared" si="22"/>
        <v>16</v>
      </c>
      <c r="J49" s="27">
        <v>0</v>
      </c>
      <c r="K49" s="27">
        <v>0</v>
      </c>
      <c r="L49" s="27">
        <v>0</v>
      </c>
      <c r="M49" s="27">
        <v>2</v>
      </c>
      <c r="N49" s="27">
        <v>0</v>
      </c>
      <c r="O49" s="27">
        <v>4</v>
      </c>
      <c r="P49" s="70">
        <v>10</v>
      </c>
      <c r="Q49" s="77">
        <f t="shared" si="23"/>
        <v>14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58">
        <f t="shared" si="22"/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71">
        <v>0</v>
      </c>
      <c r="Q50" s="78">
        <f t="shared" si="23"/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24">
        <f t="shared" si="22"/>
        <v>91</v>
      </c>
      <c r="J51" s="28">
        <v>1</v>
      </c>
      <c r="K51" s="28">
        <v>0</v>
      </c>
      <c r="L51" s="28">
        <v>0</v>
      </c>
      <c r="M51" s="28">
        <v>1</v>
      </c>
      <c r="N51" s="28">
        <v>3</v>
      </c>
      <c r="O51" s="28">
        <v>16</v>
      </c>
      <c r="P51" s="72">
        <v>70</v>
      </c>
      <c r="Q51" s="79">
        <f t="shared" si="23"/>
        <v>86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25">
        <f t="shared" si="22"/>
        <v>17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>
        <v>1</v>
      </c>
      <c r="P52" s="70">
        <v>14</v>
      </c>
      <c r="Q52" s="77">
        <f t="shared" si="23"/>
        <v>15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58">
        <f t="shared" si="22"/>
        <v>37</v>
      </c>
      <c r="J53" s="59">
        <v>0</v>
      </c>
      <c r="K53" s="59">
        <v>0</v>
      </c>
      <c r="L53" s="59">
        <v>0</v>
      </c>
      <c r="M53" s="59">
        <v>0</v>
      </c>
      <c r="N53" s="59">
        <v>2</v>
      </c>
      <c r="O53" s="59">
        <v>11</v>
      </c>
      <c r="P53" s="71">
        <v>24</v>
      </c>
      <c r="Q53" s="78">
        <f t="shared" si="23"/>
        <v>35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25">
        <f t="shared" si="22"/>
        <v>14</v>
      </c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70">
        <v>12</v>
      </c>
      <c r="Q54" s="77">
        <f t="shared" si="23"/>
        <v>13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24">
        <f t="shared" si="22"/>
        <v>4</v>
      </c>
      <c r="J55" s="28">
        <v>0</v>
      </c>
      <c r="K55" s="28">
        <v>0</v>
      </c>
      <c r="L55" s="28">
        <v>0</v>
      </c>
      <c r="M55" s="28">
        <v>0</v>
      </c>
      <c r="N55" s="28">
        <v>1</v>
      </c>
      <c r="O55" s="28">
        <v>2</v>
      </c>
      <c r="P55" s="72">
        <v>1</v>
      </c>
      <c r="Q55" s="79">
        <f t="shared" si="23"/>
        <v>3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58">
        <f t="shared" si="22"/>
        <v>3</v>
      </c>
      <c r="J56" s="59">
        <v>0</v>
      </c>
      <c r="K56" s="59">
        <v>0</v>
      </c>
      <c r="L56" s="59">
        <v>0</v>
      </c>
      <c r="M56" s="59">
        <v>0</v>
      </c>
      <c r="N56" s="59">
        <v>1</v>
      </c>
      <c r="O56" s="59">
        <v>2</v>
      </c>
      <c r="P56" s="71">
        <v>0</v>
      </c>
      <c r="Q56" s="78">
        <f t="shared" si="23"/>
        <v>2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25">
        <f t="shared" si="22"/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70">
        <v>0</v>
      </c>
      <c r="Q57" s="77">
        <f t="shared" si="23"/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24">
        <f t="shared" si="22"/>
        <v>1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72">
        <v>1</v>
      </c>
      <c r="Q58" s="79">
        <f t="shared" si="23"/>
        <v>1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58">
        <f t="shared" si="2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71">
        <v>0</v>
      </c>
      <c r="Q59" s="78">
        <f t="shared" si="23"/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24">
        <f t="shared" si="22"/>
        <v>1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</v>
      </c>
      <c r="P60" s="72">
        <v>0</v>
      </c>
      <c r="Q60" s="79">
        <f t="shared" si="23"/>
        <v>1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25">
        <f t="shared" si="22"/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70">
        <v>0</v>
      </c>
      <c r="Q61" s="77">
        <f t="shared" si="23"/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26">
        <f t="shared" si="22"/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73">
        <v>0</v>
      </c>
      <c r="Q62" s="80">
        <f t="shared" si="23"/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59</v>
      </c>
      <c r="C1" s="65"/>
      <c r="D1" s="65"/>
      <c r="E1" s="65"/>
      <c r="F1" s="65"/>
      <c r="G1" s="65"/>
      <c r="Q1" s="60" t="s">
        <v>57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42">
        <f>IF('第17表 死因不慮（性・年齢階級別 数）'!I$3&lt;&gt;0,'第17表 死因不慮（性・年齢階級別 数）'!I3/'第17表 死因不慮（性・年齢階級別 数）'!I$3*100,0)</f>
        <v>100</v>
      </c>
      <c r="J3" s="43">
        <f>IF('第17表 死因不慮（性・年齢階級別 数）'!J$3&lt;&gt;0,'第17表 死因不慮（性・年齢階級別 数）'!J3/'第17表 死因不慮（性・年齢階級別 数）'!J$3*100,0)</f>
        <v>100</v>
      </c>
      <c r="K3" s="43">
        <f>IF('第17表 死因不慮（性・年齢階級別 数）'!K$3&lt;&gt;0,'第17表 死因不慮（性・年齢階級別 数）'!K3/'第17表 死因不慮（性・年齢階級別 数）'!K$3*100,0)</f>
        <v>100</v>
      </c>
      <c r="L3" s="43">
        <f>IF('第17表 死因不慮（性・年齢階級別 数）'!L$3&lt;&gt;0,'第17表 死因不慮（性・年齢階級別 数）'!L3/'第17表 死因不慮（性・年齢階級別 数）'!L$3*100,0)</f>
        <v>100</v>
      </c>
      <c r="M3" s="43">
        <f>IF('第17表 死因不慮（性・年齢階級別 数）'!M$3&lt;&gt;0,'第17表 死因不慮（性・年齢階級別 数）'!M3/'第17表 死因不慮（性・年齢階級別 数）'!M$3*100,0)</f>
        <v>100</v>
      </c>
      <c r="N3" s="43">
        <f>IF('第17表 死因不慮（性・年齢階級別 数）'!N$3&lt;&gt;0,'第17表 死因不慮（性・年齢階級別 数）'!N3/'第17表 死因不慮（性・年齢階級別 数）'!N$3*100,0)</f>
        <v>100</v>
      </c>
      <c r="O3" s="43">
        <f>IF('第17表 死因不慮（性・年齢階級別 数）'!O$3&lt;&gt;0,'第17表 死因不慮（性・年齢階級別 数）'!O3/'第17表 死因不慮（性・年齢階級別 数）'!O$3*100,0)</f>
        <v>100</v>
      </c>
      <c r="P3" s="81">
        <f>IF('第17表 死因不慮（性・年齢階級別 数）'!P$3&lt;&gt;0,'第17表 死因不慮（性・年齢階級別 数）'!P3/'第17表 死因不慮（性・年齢階級別 数）'!P$3*100,0)</f>
        <v>100</v>
      </c>
      <c r="Q3" s="87">
        <f>IF('第17表 死因不慮（性・年齢階級別 数）'!Q$3&lt;&gt;0,'第17表 死因不慮（性・年齢階級別 数）'!Q3/'第17表 死因不慮（性・年齢階級別 数）'!Q$3*100,0)</f>
        <v>100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44">
        <f>IF('第17表 死因不慮（性・年齢階級別 数）'!I$3&lt;&gt;0,'第17表 死因不慮（性・年齢階級別 数）'!I4/'第17表 死因不慮（性・年齢階級別 数）'!I$3*100,0)</f>
        <v>21.824104234527688</v>
      </c>
      <c r="J4" s="45">
        <f>IF('第17表 死因不慮（性・年齢階級別 数）'!J$3&lt;&gt;0,'第17表 死因不慮（性・年齢階級別 数）'!J4/'第17表 死因不慮（性・年齢階級別 数）'!J$3*100,0)</f>
        <v>0</v>
      </c>
      <c r="K4" s="45">
        <f>IF('第17表 死因不慮（性・年齢階級別 数）'!K$3&lt;&gt;0,'第17表 死因不慮（性・年齢階級別 数）'!K4/'第17表 死因不慮（性・年齢階級別 数）'!K$3*100,0)</f>
        <v>0</v>
      </c>
      <c r="L4" s="45">
        <f>IF('第17表 死因不慮（性・年齢階級別 数）'!L$3&lt;&gt;0,'第17表 死因不慮（性・年齢階級別 数）'!L4/'第17表 死因不慮（性・年齢階級別 数）'!L$3*100,0)</f>
        <v>0</v>
      </c>
      <c r="M4" s="45">
        <f>IF('第17表 死因不慮（性・年齢階級別 数）'!M$3&lt;&gt;0,'第17表 死因不慮（性・年齢階級別 数）'!M4/'第17表 死因不慮（性・年齢階級別 数）'!M$3*100,0)</f>
        <v>16.666666666666664</v>
      </c>
      <c r="N4" s="45">
        <f>IF('第17表 死因不慮（性・年齢階級別 数）'!N$3&lt;&gt;0,'第17表 死因不慮（性・年齢階級別 数）'!N4/'第17表 死因不慮（性・年齢階級別 数）'!N$3*100,0)</f>
        <v>9.090909090909092</v>
      </c>
      <c r="O4" s="45">
        <f>IF('第17表 死因不慮（性・年齢階級別 数）'!O$3&lt;&gt;0,'第17表 死因不慮（性・年齢階級別 数）'!O4/'第17表 死因不慮（性・年齢階級別 数）'!O$3*100,0)</f>
        <v>21.55688622754491</v>
      </c>
      <c r="P4" s="82">
        <f>IF('第17表 死因不慮（性・年齢階級別 数）'!P$3&lt;&gt;0,'第17表 死因不慮（性・年齢階級別 数）'!P4/'第17表 死因不慮（性・年齢階級別 数）'!P$3*100,0)</f>
        <v>25.443786982248522</v>
      </c>
      <c r="Q4" s="88">
        <f>IF('第17表 死因不慮（性・年齢階級別 数）'!Q$3&lt;&gt;0,'第17表 死因不慮（性・年齢階級別 数）'!Q4/'第17表 死因不慮（性・年齢階級別 数）'!Q$3*100,0)</f>
        <v>24.15841584158416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48">
        <f>IF('第17表 死因不慮（性・年齢階級別 数）'!I$3&lt;&gt;0,'第17表 死因不慮（性・年齢階級別 数）'!I5/'第17表 死因不慮（性・年齢階級別 数）'!I$3*100,0)</f>
        <v>14.495114006514658</v>
      </c>
      <c r="J5" s="49">
        <f>IF('第17表 死因不慮（性・年齢階級別 数）'!J$3&lt;&gt;0,'第17表 死因不慮（性・年齢階級別 数）'!J5/'第17表 死因不慮（性・年齢階級別 数）'!J$3*100,0)</f>
        <v>0</v>
      </c>
      <c r="K5" s="49">
        <f>IF('第17表 死因不慮（性・年齢階級別 数）'!K$3&lt;&gt;0,'第17表 死因不慮（性・年齢階級別 数）'!K5/'第17表 死因不慮（性・年齢階級別 数）'!K$3*100,0)</f>
        <v>0</v>
      </c>
      <c r="L5" s="49">
        <f>IF('第17表 死因不慮（性・年齢階級別 数）'!L$3&lt;&gt;0,'第17表 死因不慮（性・年齢階級別 数）'!L5/'第17表 死因不慮（性・年齢階級別 数）'!L$3*100,0)</f>
        <v>0</v>
      </c>
      <c r="M5" s="49">
        <f>IF('第17表 死因不慮（性・年齢階級別 数）'!M$3&lt;&gt;0,'第17表 死因不慮（性・年齢階級別 数）'!M5/'第17表 死因不慮（性・年齢階級別 数）'!M$3*100,0)</f>
        <v>5.555555555555555</v>
      </c>
      <c r="N5" s="49">
        <f>IF('第17表 死因不慮（性・年齢階級別 数）'!N$3&lt;&gt;0,'第17表 死因不慮（性・年齢階級別 数）'!N5/'第17表 死因不慮（性・年齢階級別 数）'!N$3*100,0)</f>
        <v>1.5151515151515151</v>
      </c>
      <c r="O5" s="49">
        <f>IF('第17表 死因不慮（性・年齢階級別 数）'!O$3&lt;&gt;0,'第17表 死因不慮（性・年齢階級別 数）'!O5/'第17表 死因不慮（性・年齢階級別 数）'!O$3*100,0)</f>
        <v>10.179640718562874</v>
      </c>
      <c r="P5" s="83">
        <f>IF('第17表 死因不慮（性・年齢階級別 数）'!P$3&lt;&gt;0,'第17表 死因不慮（性・年齢階級別 数）'!P5/'第17表 死因不慮（性・年齢階級別 数）'!P$3*100,0)</f>
        <v>20.414201183431953</v>
      </c>
      <c r="Q5" s="89">
        <f>IF('第17表 死因不慮（性・年齢階級別 数）'!Q$3&lt;&gt;0,'第17表 死因不慮（性・年齢階級別 数）'!Q5/'第17表 死因不慮（性・年齢階級別 数）'!Q$3*100,0)</f>
        <v>17.02970297029703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48">
        <f>IF('第17表 死因不慮（性・年齢階級別 数）'!I$3&lt;&gt;0,'第17表 死因不慮（性・年齢階級別 数）'!I6/'第17表 死因不慮（性・年齢階級別 数）'!I$3*100,0)</f>
        <v>0.9771986970684038</v>
      </c>
      <c r="J6" s="49">
        <f>IF('第17表 死因不慮（性・年齢階級別 数）'!J$3&lt;&gt;0,'第17表 死因不慮（性・年齢階級別 数）'!J6/'第17表 死因不慮（性・年齢階級別 数）'!J$3*100,0)</f>
        <v>0</v>
      </c>
      <c r="K6" s="49">
        <f>IF('第17表 死因不慮（性・年齢階級別 数）'!K$3&lt;&gt;0,'第17表 死因不慮（性・年齢階級別 数）'!K6/'第17表 死因不慮（性・年齢階級別 数）'!K$3*100,0)</f>
        <v>0</v>
      </c>
      <c r="L6" s="49">
        <f>IF('第17表 死因不慮（性・年齢階級別 数）'!L$3&lt;&gt;0,'第17表 死因不慮（性・年齢階級別 数）'!L6/'第17表 死因不慮（性・年齢階級別 数）'!L$3*100,0)</f>
        <v>0</v>
      </c>
      <c r="M6" s="49">
        <f>IF('第17表 死因不慮（性・年齢階級別 数）'!M$3&lt;&gt;0,'第17表 死因不慮（性・年齢階級別 数）'!M6/'第17表 死因不慮（性・年齢階級別 数）'!M$3*100,0)</f>
        <v>0</v>
      </c>
      <c r="N6" s="49">
        <f>IF('第17表 死因不慮（性・年齢階級別 数）'!N$3&lt;&gt;0,'第17表 死因不慮（性・年齢階級別 数）'!N6/'第17表 死因不慮（性・年齢階級別 数）'!N$3*100,0)</f>
        <v>1.5151515151515151</v>
      </c>
      <c r="O6" s="49">
        <f>IF('第17表 死因不慮（性・年齢階級別 数）'!O$3&lt;&gt;0,'第17表 死因不慮（性・年齢階級別 数）'!O6/'第17表 死因不慮（性・年齢階級別 数）'!O$3*100,0)</f>
        <v>1.7964071856287425</v>
      </c>
      <c r="P6" s="83">
        <f>IF('第17表 死因不慮（性・年齢階級別 数）'!P$3&lt;&gt;0,'第17表 死因不慮（性・年齢階級別 数）'!P6/'第17表 死因不慮（性・年齢階級別 数）'!P$3*100,0)</f>
        <v>0.591715976331361</v>
      </c>
      <c r="Q6" s="89">
        <f>IF('第17表 死因不慮（性・年齢階級別 数）'!Q$3&lt;&gt;0,'第17表 死因不慮（性・年齢階級別 数）'!Q6/'第17表 死因不慮（性・年齢階級別 数）'!Q$3*100,0)</f>
        <v>0.9900990099009901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46">
        <f>IF('第17表 死因不慮（性・年齢階級別 数）'!I$3&lt;&gt;0,'第17表 死因不慮（性・年齢階級別 数）'!I7/'第17表 死因不慮（性・年齢階級別 数）'!I$3*100,0)</f>
        <v>1.4657980456026058</v>
      </c>
      <c r="J7" s="47">
        <f>IF('第17表 死因不慮（性・年齢階級別 数）'!J$3&lt;&gt;0,'第17表 死因不慮（性・年齢階級別 数）'!J7/'第17表 死因不慮（性・年齢階級別 数）'!J$3*100,0)</f>
        <v>0</v>
      </c>
      <c r="K7" s="47">
        <f>IF('第17表 死因不慮（性・年齢階級別 数）'!K$3&lt;&gt;0,'第17表 死因不慮（性・年齢階級別 数）'!K7/'第17表 死因不慮（性・年齢階級別 数）'!K$3*100,0)</f>
        <v>0</v>
      </c>
      <c r="L7" s="47">
        <f>IF('第17表 死因不慮（性・年齢階級別 数）'!L$3&lt;&gt;0,'第17表 死因不慮（性・年齢階級別 数）'!L7/'第17表 死因不慮（性・年齢階級別 数）'!L$3*100,0)</f>
        <v>0</v>
      </c>
      <c r="M7" s="47">
        <f>IF('第17表 死因不慮（性・年齢階級別 数）'!M$3&lt;&gt;0,'第17表 死因不慮（性・年齢階級別 数）'!M7/'第17表 死因不慮（性・年齢階級別 数）'!M$3*100,0)</f>
        <v>11.11111111111111</v>
      </c>
      <c r="N7" s="47">
        <f>IF('第17表 死因不慮（性・年齢階級別 数）'!N$3&lt;&gt;0,'第17表 死因不慮（性・年齢階級別 数）'!N7/'第17表 死因不慮（性・年齢階級別 数）'!N$3*100,0)</f>
        <v>0</v>
      </c>
      <c r="O7" s="47">
        <f>IF('第17表 死因不慮（性・年齢階級別 数）'!O$3&lt;&gt;0,'第17表 死因不慮（性・年齢階級別 数）'!O7/'第17表 死因不慮（性・年齢階級別 数）'!O$3*100,0)</f>
        <v>2.3952095808383236</v>
      </c>
      <c r="P7" s="84">
        <f>IF('第17表 死因不慮（性・年齢階級別 数）'!P$3&lt;&gt;0,'第17表 死因不慮（性・年齢階級別 数）'!P7/'第17表 死因不慮（性・年齢階級別 数）'!P$3*100,0)</f>
        <v>0.2958579881656805</v>
      </c>
      <c r="Q7" s="90">
        <f>IF('第17表 死因不慮（性・年齢階級別 数）'!Q$3&lt;&gt;0,'第17表 死因不慮（性・年齢階級別 数）'!Q7/'第17表 死因不慮（性・年齢階級別 数）'!Q$3*100,0)</f>
        <v>0.9900990099009901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50">
        <f>IF('第17表 死因不慮（性・年齢階級別 数）'!I$3&lt;&gt;0,'第17表 死因不慮（性・年齢階級別 数）'!I8/'第17表 死因不慮（性・年齢階級別 数）'!I$3*100,0)</f>
        <v>12.052117263843648</v>
      </c>
      <c r="J8" s="51">
        <f>IF('第17表 死因不慮（性・年齢階級別 数）'!J$3&lt;&gt;0,'第17表 死因不慮（性・年齢階級別 数）'!J8/'第17表 死因不慮（性・年齢階級別 数）'!J$3*100,0)</f>
        <v>0</v>
      </c>
      <c r="K8" s="51">
        <f>IF('第17表 死因不慮（性・年齢階級別 数）'!K$3&lt;&gt;0,'第17表 死因不慮（性・年齢階級別 数）'!K8/'第17表 死因不慮（性・年齢階級別 数）'!K$3*100,0)</f>
        <v>25</v>
      </c>
      <c r="L8" s="51">
        <f>IF('第17表 死因不慮（性・年齢階級別 数）'!L$3&lt;&gt;0,'第17表 死因不慮（性・年齢階級別 数）'!L8/'第17表 死因不慮（性・年齢階級別 数）'!L$3*100,0)</f>
        <v>50</v>
      </c>
      <c r="M8" s="51">
        <f>IF('第17表 死因不慮（性・年齢階級別 数）'!M$3&lt;&gt;0,'第17表 死因不慮（性・年齢階級別 数）'!M8/'第17表 死因不慮（性・年齢階級別 数）'!M$3*100,0)</f>
        <v>11.11111111111111</v>
      </c>
      <c r="N8" s="51">
        <f>IF('第17表 死因不慮（性・年齢階級別 数）'!N$3&lt;&gt;0,'第17表 死因不慮（性・年齢階級別 数）'!N8/'第17表 死因不慮（性・年齢階級別 数）'!N$3*100,0)</f>
        <v>13.636363636363635</v>
      </c>
      <c r="O8" s="51">
        <f>IF('第17表 死因不慮（性・年齢階級別 数）'!O$3&lt;&gt;0,'第17表 死因不慮（性・年齢階級別 数）'!O8/'第17表 死因不慮（性・年齢階級別 数）'!O$3*100,0)</f>
        <v>14.97005988023952</v>
      </c>
      <c r="P8" s="85">
        <f>IF('第17表 死因不慮（性・年齢階級別 数）'!P$3&lt;&gt;0,'第17表 死因不慮（性・年齢階級別 数）'!P8/'第17表 死因不慮（性・年齢階級別 数）'!P$3*100,0)</f>
        <v>10.059171597633137</v>
      </c>
      <c r="Q8" s="91">
        <f>IF('第17表 死因不慮（性・年齢階級別 数）'!Q$3&lt;&gt;0,'第17表 死因不慮（性・年齢階級別 数）'!Q8/'第17表 死因不慮（性・年齢階級別 数）'!Q$3*100,0)</f>
        <v>11.683168316831685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48">
        <f>IF('第17表 死因不慮（性・年齢階級別 数）'!I$3&lt;&gt;0,'第17表 死因不慮（性・年齢階級別 数）'!I9/'第17表 死因不慮（性・年齢階級別 数）'!I$3*100,0)</f>
        <v>6.026058631921824</v>
      </c>
      <c r="J9" s="49">
        <f>IF('第17表 死因不慮（性・年齢階級別 数）'!J$3&lt;&gt;0,'第17表 死因不慮（性・年齢階級別 数）'!J9/'第17表 死因不慮（性・年齢階級別 数）'!J$3*100,0)</f>
        <v>0</v>
      </c>
      <c r="K9" s="49">
        <f>IF('第17表 死因不慮（性・年齢階級別 数）'!K$3&lt;&gt;0,'第17表 死因不慮（性・年齢階級別 数）'!K9/'第17表 死因不慮（性・年齢階級別 数）'!K$3*100,0)</f>
        <v>0</v>
      </c>
      <c r="L9" s="49">
        <f>IF('第17表 死因不慮（性・年齢階級別 数）'!L$3&lt;&gt;0,'第17表 死因不慮（性・年齢階級別 数）'!L9/'第17表 死因不慮（性・年齢階級別 数）'!L$3*100,0)</f>
        <v>50</v>
      </c>
      <c r="M9" s="49">
        <f>IF('第17表 死因不慮（性・年齢階級別 数）'!M$3&lt;&gt;0,'第17表 死因不慮（性・年齢階級別 数）'!M9/'第17表 死因不慮（性・年齢階級別 数）'!M$3*100,0)</f>
        <v>5.555555555555555</v>
      </c>
      <c r="N9" s="49">
        <f>IF('第17表 死因不慮（性・年齢階級別 数）'!N$3&lt;&gt;0,'第17表 死因不慮（性・年齢階級別 数）'!N9/'第17表 死因不慮（性・年齢階級別 数）'!N$3*100,0)</f>
        <v>6.0606060606060606</v>
      </c>
      <c r="O9" s="49">
        <f>IF('第17表 死因不慮（性・年齢階級別 数）'!O$3&lt;&gt;0,'第17表 死因不慮（性・年齢階級別 数）'!O9/'第17表 死因不慮（性・年齢階級別 数）'!O$3*100,0)</f>
        <v>6.58682634730539</v>
      </c>
      <c r="P9" s="83">
        <f>IF('第17表 死因不慮（性・年齢階級別 数）'!P$3&lt;&gt;0,'第17表 死因不慮（性・年齢階級別 数）'!P9/'第17表 死因不慮（性・年齢階級別 数）'!P$3*100,0)</f>
        <v>5.621301775147929</v>
      </c>
      <c r="Q9" s="89">
        <f>IF('第17表 死因不慮（性・年齢階級別 数）'!Q$3&lt;&gt;0,'第17表 死因不慮（性・年齢階級別 数）'!Q9/'第17表 死因不慮（性・年齢階級別 数）'!Q$3*100,0)</f>
        <v>5.9405940594059405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46">
        <f>IF('第17表 死因不慮（性・年齢階級別 数）'!I$3&lt;&gt;0,'第17表 死因不慮（性・年齢階級別 数）'!I10/'第17表 死因不慮（性・年齢階級別 数）'!I$3*100,0)</f>
        <v>0.16286644951140067</v>
      </c>
      <c r="J10" s="47">
        <f>IF('第17表 死因不慮（性・年齢階級別 数）'!J$3&lt;&gt;0,'第17表 死因不慮（性・年齢階級別 数）'!J10/'第17表 死因不慮（性・年齢階級別 数）'!J$3*100,0)</f>
        <v>0</v>
      </c>
      <c r="K10" s="47">
        <f>IF('第17表 死因不慮（性・年齢階級別 数）'!K$3&lt;&gt;0,'第17表 死因不慮（性・年齢階級別 数）'!K10/'第17表 死因不慮（性・年齢階級別 数）'!K$3*100,0)</f>
        <v>0</v>
      </c>
      <c r="L10" s="47">
        <f>IF('第17表 死因不慮（性・年齢階級別 数）'!L$3&lt;&gt;0,'第17表 死因不慮（性・年齢階級別 数）'!L10/'第17表 死因不慮（性・年齢階級別 数）'!L$3*100,0)</f>
        <v>0</v>
      </c>
      <c r="M10" s="47">
        <f>IF('第17表 死因不慮（性・年齢階級別 数）'!M$3&lt;&gt;0,'第17表 死因不慮（性・年齢階級別 数）'!M10/'第17表 死因不慮（性・年齢階級別 数）'!M$3*100,0)</f>
        <v>0</v>
      </c>
      <c r="N10" s="47">
        <f>IF('第17表 死因不慮（性・年齢階級別 数）'!N$3&lt;&gt;0,'第17表 死因不慮（性・年齢階級別 数）'!N10/'第17表 死因不慮（性・年齢階級別 数）'!N$3*100,0)</f>
        <v>0</v>
      </c>
      <c r="O10" s="47">
        <f>IF('第17表 死因不慮（性・年齢階級別 数）'!O$3&lt;&gt;0,'第17表 死因不慮（性・年齢階級別 数）'!O10/'第17表 死因不慮（性・年齢階級別 数）'!O$3*100,0)</f>
        <v>0</v>
      </c>
      <c r="P10" s="84">
        <f>IF('第17表 死因不慮（性・年齢階級別 数）'!P$3&lt;&gt;0,'第17表 死因不慮（性・年齢階級別 数）'!P10/'第17表 死因不慮（性・年齢階級別 数）'!P$3*100,0)</f>
        <v>0.2958579881656805</v>
      </c>
      <c r="Q10" s="90">
        <f>IF('第17表 死因不慮（性・年齢階級別 数）'!Q$3&lt;&gt;0,'第17表 死因不慮（性・年齢階級別 数）'!Q10/'第17表 死因不慮（性・年齢階級別 数）'!Q$3*100,0)</f>
        <v>0.19801980198019803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50">
        <f>IF('第17表 死因不慮（性・年齢階級別 数）'!I$3&lt;&gt;0,'第17表 死因不慮（性・年齢階級別 数）'!I11/'第17表 死因不慮（性・年齢階級別 数）'!I$3*100,0)</f>
        <v>30.618892508143325</v>
      </c>
      <c r="J11" s="51">
        <f>IF('第17表 死因不慮（性・年齢階級別 数）'!J$3&lt;&gt;0,'第17表 死因不慮（性・年齢階級別 数）'!J11/'第17表 死因不慮（性・年齢階級別 数）'!J$3*100,0)</f>
        <v>100</v>
      </c>
      <c r="K11" s="51">
        <f>IF('第17表 死因不慮（性・年齢階級別 数）'!K$3&lt;&gt;0,'第17表 死因不慮（性・年齢階級別 数）'!K11/'第17表 死因不慮（性・年齢階級別 数）'!K$3*100,0)</f>
        <v>25</v>
      </c>
      <c r="L11" s="51">
        <f>IF('第17表 死因不慮（性・年齢階級別 数）'!L$3&lt;&gt;0,'第17表 死因不慮（性・年齢階級別 数）'!L11/'第17表 死因不慮（性・年齢階級別 数）'!L$3*100,0)</f>
        <v>50</v>
      </c>
      <c r="M11" s="51">
        <f>IF('第17表 死因不慮（性・年齢階級別 数）'!M$3&lt;&gt;0,'第17表 死因不慮（性・年齢階級別 数）'!M11/'第17表 死因不慮（性・年齢階級別 数）'!M$3*100,0)</f>
        <v>5.555555555555555</v>
      </c>
      <c r="N11" s="51">
        <f>IF('第17表 死因不慮（性・年齢階級別 数）'!N$3&lt;&gt;0,'第17表 死因不慮（性・年齢階級別 数）'!N11/'第17表 死因不慮（性・年齢階級別 数）'!N$3*100,0)</f>
        <v>19.696969696969695</v>
      </c>
      <c r="O11" s="51">
        <f>IF('第17表 死因不慮（性・年齢階級別 数）'!O$3&lt;&gt;0,'第17表 死因不慮（性・年齢階級別 数）'!O11/'第17表 死因不慮（性・年齢階級別 数）'!O$3*100,0)</f>
        <v>23.952095808383234</v>
      </c>
      <c r="P11" s="85">
        <f>IF('第17表 死因不慮（性・年齢階級別 数）'!P$3&lt;&gt;0,'第17表 死因不慮（性・年齢階級別 数）'!P11/'第17表 死因不慮（性・年齢階級別 数）'!P$3*100,0)</f>
        <v>38.46153846153847</v>
      </c>
      <c r="Q11" s="91">
        <f>IF('第17表 死因不慮（性・年齢階級別 数）'!Q$3&lt;&gt;0,'第17表 死因不慮（性・年齢階級別 数）'!Q11/'第17表 死因不慮（性・年齢階級別 数）'!Q$3*100,0)</f>
        <v>33.663366336633665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48">
        <f>IF('第17表 死因不慮（性・年齢階級別 数）'!I$3&lt;&gt;0,'第17表 死因不慮（性・年齢階級別 数）'!I12/'第17表 死因不慮（性・年齢階級別 数）'!I$3*100,0)</f>
        <v>6.188925081433225</v>
      </c>
      <c r="J12" s="49">
        <f>IF('第17表 死因不慮（性・年齢階級別 数）'!J$3&lt;&gt;0,'第17表 死因不慮（性・年齢階級別 数）'!J12/'第17表 死因不慮（性・年齢階級別 数）'!J$3*100,0)</f>
        <v>100</v>
      </c>
      <c r="K12" s="49">
        <f>IF('第17表 死因不慮（性・年齢階級別 数）'!K$3&lt;&gt;0,'第17表 死因不慮（性・年齢階級別 数）'!K12/'第17表 死因不慮（性・年齢階級別 数）'!K$3*100,0)</f>
        <v>0</v>
      </c>
      <c r="L12" s="49">
        <f>IF('第17表 死因不慮（性・年齢階級別 数）'!L$3&lt;&gt;0,'第17表 死因不慮（性・年齢階級別 数）'!L12/'第17表 死因不慮（性・年齢階級別 数）'!L$3*100,0)</f>
        <v>0</v>
      </c>
      <c r="M12" s="49">
        <f>IF('第17表 死因不慮（性・年齢階級別 数）'!M$3&lt;&gt;0,'第17表 死因不慮（性・年齢階級別 数）'!M12/'第17表 死因不慮（性・年齢階級別 数）'!M$3*100,0)</f>
        <v>2.7777777777777777</v>
      </c>
      <c r="N12" s="49">
        <f>IF('第17表 死因不慮（性・年齢階級別 数）'!N$3&lt;&gt;0,'第17表 死因不慮（性・年齢階級別 数）'!N12/'第17表 死因不慮（性・年齢階級別 数）'!N$3*100,0)</f>
        <v>9.090909090909092</v>
      </c>
      <c r="O12" s="49">
        <f>IF('第17表 死因不慮（性・年齢階級別 数）'!O$3&lt;&gt;0,'第17表 死因不慮（性・年齢階級別 数）'!O12/'第17表 死因不慮（性・年齢階級別 数）'!O$3*100,0)</f>
        <v>3.592814371257485</v>
      </c>
      <c r="P12" s="83">
        <f>IF('第17表 死因不慮（性・年齢階級別 数）'!P$3&lt;&gt;0,'第17表 死因不慮（性・年齢階級別 数）'!P12/'第17表 死因不慮（性・年齢階級別 数）'!P$3*100,0)</f>
        <v>7.100591715976331</v>
      </c>
      <c r="Q12" s="89">
        <f>IF('第17表 死因不慮（性・年齢階級別 数）'!Q$3&lt;&gt;0,'第17表 死因不慮（性・年齢階級別 数）'!Q12/'第17表 死因不慮（性・年齢階級別 数）'!Q$3*100,0)</f>
        <v>5.9405940594059405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46">
        <f>IF('第17表 死因不慮（性・年齢階級別 数）'!I$3&lt;&gt;0,'第17表 死因不慮（性・年齢階級別 数）'!I13/'第17表 死因不慮（性・年齢階級別 数）'!I$3*100,0)</f>
        <v>12.37785016286645</v>
      </c>
      <c r="J13" s="47">
        <f>IF('第17表 死因不慮（性・年齢階級別 数）'!J$3&lt;&gt;0,'第17表 死因不慮（性・年齢階級別 数）'!J13/'第17表 死因不慮（性・年齢階級別 数）'!J$3*100,0)</f>
        <v>0</v>
      </c>
      <c r="K13" s="47">
        <f>IF('第17表 死因不慮（性・年齢階級別 数）'!K$3&lt;&gt;0,'第17表 死因不慮（性・年齢階級別 数）'!K13/'第17表 死因不慮（性・年齢階級別 数）'!K$3*100,0)</f>
        <v>0</v>
      </c>
      <c r="L13" s="47">
        <f>IF('第17表 死因不慮（性・年齢階級別 数）'!L$3&lt;&gt;0,'第17表 死因不慮（性・年齢階級別 数）'!L13/'第17表 死因不慮（性・年齢階級別 数）'!L$3*100,0)</f>
        <v>0</v>
      </c>
      <c r="M13" s="47">
        <f>IF('第17表 死因不慮（性・年齢階級別 数）'!M$3&lt;&gt;0,'第17表 死因不慮（性・年齢階級別 数）'!M13/'第17表 死因不慮（性・年齢階級別 数）'!M$3*100,0)</f>
        <v>0</v>
      </c>
      <c r="N13" s="47">
        <f>IF('第17表 死因不慮（性・年齢階級別 数）'!N$3&lt;&gt;0,'第17表 死因不慮（性・年齢階級別 数）'!N13/'第17表 死因不慮（性・年齢階級別 数）'!N$3*100,0)</f>
        <v>4.545454545454546</v>
      </c>
      <c r="O13" s="47">
        <f>IF('第17表 死因不慮（性・年齢階級別 数）'!O$3&lt;&gt;0,'第17表 死因不慮（性・年齢階級別 数）'!O13/'第17表 死因不慮（性・年齢階級別 数）'!O$3*100,0)</f>
        <v>11.976047904191617</v>
      </c>
      <c r="P13" s="84">
        <f>IF('第17表 死因不慮（性・年齢階級別 数）'!P$3&lt;&gt;0,'第17表 死因不慮（性・年齢階級別 数）'!P13/'第17表 死因不慮（性・年齢階級別 数）'!P$3*100,0)</f>
        <v>15.680473372781064</v>
      </c>
      <c r="Q13" s="90">
        <f>IF('第17表 死因不慮（性・年齢階級別 数）'!Q$3&lt;&gt;0,'第17表 死因不慮（性・年齢階級別 数）'!Q13/'第17表 死因不慮（性・年齢階級別 数）'!Q$3*100,0)</f>
        <v>14.455445544554454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48">
        <f>IF('第17表 死因不慮（性・年齢階級別 数）'!I$3&lt;&gt;0,'第17表 死因不慮（性・年齢階級別 数）'!I14/'第17表 死因不慮（性・年齢階級別 数）'!I$3*100,0)</f>
        <v>4.071661237785016</v>
      </c>
      <c r="J14" s="49">
        <f>IF('第17表 死因不慮（性・年齢階級別 数）'!J$3&lt;&gt;0,'第17表 死因不慮（性・年齢階級別 数）'!J14/'第17表 死因不慮（性・年齢階級別 数）'!J$3*100,0)</f>
        <v>0</v>
      </c>
      <c r="K14" s="49">
        <f>IF('第17表 死因不慮（性・年齢階級別 数）'!K$3&lt;&gt;0,'第17表 死因不慮（性・年齢階級別 数）'!K14/'第17表 死因不慮（性・年齢階級別 数）'!K$3*100,0)</f>
        <v>25</v>
      </c>
      <c r="L14" s="49">
        <f>IF('第17表 死因不慮（性・年齢階級別 数）'!L$3&lt;&gt;0,'第17表 死因不慮（性・年齢階級別 数）'!L14/'第17表 死因不慮（性・年齢階級別 数）'!L$3*100,0)</f>
        <v>0</v>
      </c>
      <c r="M14" s="49">
        <f>IF('第17表 死因不慮（性・年齢階級別 数）'!M$3&lt;&gt;0,'第17表 死因不慮（性・年齢階級別 数）'!M14/'第17表 死因不慮（性・年齢階級別 数）'!M$3*100,0)</f>
        <v>2.7777777777777777</v>
      </c>
      <c r="N14" s="49">
        <f>IF('第17表 死因不慮（性・年齢階級別 数）'!N$3&lt;&gt;0,'第17表 死因不慮（性・年齢階級別 数）'!N14/'第17表 死因不慮（性・年齢階級別 数）'!N$3*100,0)</f>
        <v>3.0303030303030303</v>
      </c>
      <c r="O14" s="49">
        <f>IF('第17表 死因不慮（性・年齢階級別 数）'!O$3&lt;&gt;0,'第17表 死因不慮（性・年齢階級別 数）'!O14/'第17表 死因不慮（性・年齢階級別 数）'!O$3*100,0)</f>
        <v>2.9940119760479043</v>
      </c>
      <c r="P14" s="83">
        <f>IF('第17表 死因不慮（性・年齢階級別 数）'!P$3&lt;&gt;0,'第17表 死因不慮（性・年齢階級別 数）'!P14/'第17表 死因不慮（性・年齢階級別 数）'!P$3*100,0)</f>
        <v>4.733727810650888</v>
      </c>
      <c r="Q14" s="89">
        <f>IF('第17表 死因不慮（性・年齢階級別 数）'!Q$3&lt;&gt;0,'第17表 死因不慮（性・年齢階級別 数）'!Q14/'第17表 死因不慮（性・年齢階級別 数）'!Q$3*100,0)</f>
        <v>4.158415841584159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50">
        <f>IF('第17表 死因不慮（性・年齢階級別 数）'!I$3&lt;&gt;0,'第17表 死因不慮（性・年齢階級別 数）'!I15/'第17表 死因不慮（性・年齢階級別 数）'!I$3*100,0)</f>
        <v>2.2801302931596092</v>
      </c>
      <c r="J15" s="51">
        <f>IF('第17表 死因不慮（性・年齢階級別 数）'!J$3&lt;&gt;0,'第17表 死因不慮（性・年齢階級別 数）'!J15/'第17表 死因不慮（性・年齢階級別 数）'!J$3*100,0)</f>
        <v>0</v>
      </c>
      <c r="K15" s="51">
        <f>IF('第17表 死因不慮（性・年齢階級別 数）'!K$3&lt;&gt;0,'第17表 死因不慮（性・年齢階級別 数）'!K15/'第17表 死因不慮（性・年齢階級別 数）'!K$3*100,0)</f>
        <v>0</v>
      </c>
      <c r="L15" s="51">
        <f>IF('第17表 死因不慮（性・年齢階級別 数）'!L$3&lt;&gt;0,'第17表 死因不慮（性・年齢階級別 数）'!L15/'第17表 死因不慮（性・年齢階級別 数）'!L$3*100,0)</f>
        <v>0</v>
      </c>
      <c r="M15" s="51">
        <f>IF('第17表 死因不慮（性・年齢階級別 数）'!M$3&lt;&gt;0,'第17表 死因不慮（性・年齢階級別 数）'!M15/'第17表 死因不慮（性・年齢階級別 数）'!M$3*100,0)</f>
        <v>5.555555555555555</v>
      </c>
      <c r="N15" s="51">
        <f>IF('第17表 死因不慮（性・年齢階級別 数）'!N$3&lt;&gt;0,'第17表 死因不慮（性・年齢階級別 数）'!N15/'第17表 死因不慮（性・年齢階級別 数）'!N$3*100,0)</f>
        <v>4.545454545454546</v>
      </c>
      <c r="O15" s="51">
        <f>IF('第17表 死因不慮（性・年齢階級別 数）'!O$3&lt;&gt;0,'第17表 死因不慮（性・年齢階級別 数）'!O15/'第17表 死因不慮（性・年齢階級別 数）'!O$3*100,0)</f>
        <v>2.9940119760479043</v>
      </c>
      <c r="P15" s="85">
        <f>IF('第17表 死因不慮（性・年齢階級別 数）'!P$3&lt;&gt;0,'第17表 死因不慮（性・年齢階級別 数）'!P15/'第17表 死因不慮（性・年齢階級別 数）'!P$3*100,0)</f>
        <v>1.183431952662722</v>
      </c>
      <c r="Q15" s="91">
        <f>IF('第17表 死因不慮（性・年齢階級別 数）'!Q$3&lt;&gt;0,'第17表 死因不慮（性・年齢階級別 数）'!Q15/'第17表 死因不慮（性・年齢階級別 数）'!Q$3*100,0)</f>
        <v>1.782178217821782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46">
        <f>IF('第17表 死因不慮（性・年齢階級別 数）'!I$3&lt;&gt;0,'第17表 死因不慮（性・年齢階級別 数）'!I16/'第17表 死因不慮（性・年齢階級別 数）'!I$3*100,0)</f>
        <v>1.6286644951140066</v>
      </c>
      <c r="J16" s="47">
        <f>IF('第17表 死因不慮（性・年齢階級別 数）'!J$3&lt;&gt;0,'第17表 死因不慮（性・年齢階級別 数）'!J16/'第17表 死因不慮（性・年齢階級別 数）'!J$3*100,0)</f>
        <v>0</v>
      </c>
      <c r="K16" s="47">
        <f>IF('第17表 死因不慮（性・年齢階級別 数）'!K$3&lt;&gt;0,'第17表 死因不慮（性・年齢階級別 数）'!K16/'第17表 死因不慮（性・年齢階級別 数）'!K$3*100,0)</f>
        <v>0</v>
      </c>
      <c r="L16" s="47">
        <f>IF('第17表 死因不慮（性・年齢階級別 数）'!L$3&lt;&gt;0,'第17表 死因不慮（性・年齢階級別 数）'!L16/'第17表 死因不慮（性・年齢階級別 数）'!L$3*100,0)</f>
        <v>0</v>
      </c>
      <c r="M16" s="47">
        <f>IF('第17表 死因不慮（性・年齢階級別 数）'!M$3&lt;&gt;0,'第17表 死因不慮（性・年齢階級別 数）'!M16/'第17表 死因不慮（性・年齢階級別 数）'!M$3*100,0)</f>
        <v>5.555555555555555</v>
      </c>
      <c r="N16" s="47">
        <f>IF('第17表 死因不慮（性・年齢階級別 数）'!N$3&lt;&gt;0,'第17表 死因不慮（性・年齢階級別 数）'!N16/'第17表 死因不慮（性・年齢階級別 数）'!N$3*100,0)</f>
        <v>3.0303030303030303</v>
      </c>
      <c r="O16" s="47">
        <f>IF('第17表 死因不慮（性・年齢階級別 数）'!O$3&lt;&gt;0,'第17表 死因不慮（性・年齢階級別 数）'!O16/'第17表 死因不慮（性・年齢階級別 数）'!O$3*100,0)</f>
        <v>2.3952095808383236</v>
      </c>
      <c r="P16" s="84">
        <f>IF('第17表 死因不慮（性・年齢階級別 数）'!P$3&lt;&gt;0,'第17表 死因不慮（性・年齢階級別 数）'!P16/'第17表 死因不慮（性・年齢階級別 数）'!P$3*100,0)</f>
        <v>0.591715976331361</v>
      </c>
      <c r="Q16" s="90">
        <f>IF('第17表 死因不慮（性・年齢階級別 数）'!Q$3&lt;&gt;0,'第17表 死因不慮（性・年齢階級別 数）'!Q16/'第17表 死因不慮（性・年齢階級別 数）'!Q$3*100,0)</f>
        <v>1.188118811881188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48">
        <f>IF('第17表 死因不慮（性・年齢階級別 数）'!I$3&lt;&gt;0,'第17表 死因不慮（性・年齢階級別 数）'!I17/'第17表 死因不慮（性・年齢階級別 数）'!I$3*100,0)</f>
        <v>0</v>
      </c>
      <c r="J17" s="49">
        <f>IF('第17表 死因不慮（性・年齢階級別 数）'!J$3&lt;&gt;0,'第17表 死因不慮（性・年齢階級別 数）'!J17/'第17表 死因不慮（性・年齢階級別 数）'!J$3*100,0)</f>
        <v>0</v>
      </c>
      <c r="K17" s="49">
        <f>IF('第17表 死因不慮（性・年齢階級別 数）'!K$3&lt;&gt;0,'第17表 死因不慮（性・年齢階級別 数）'!K17/'第17表 死因不慮（性・年齢階級別 数）'!K$3*100,0)</f>
        <v>0</v>
      </c>
      <c r="L17" s="49">
        <f>IF('第17表 死因不慮（性・年齢階級別 数）'!L$3&lt;&gt;0,'第17表 死因不慮（性・年齢階級別 数）'!L17/'第17表 死因不慮（性・年齢階級別 数）'!L$3*100,0)</f>
        <v>0</v>
      </c>
      <c r="M17" s="49">
        <f>IF('第17表 死因不慮（性・年齢階級別 数）'!M$3&lt;&gt;0,'第17表 死因不慮（性・年齢階級別 数）'!M17/'第17表 死因不慮（性・年齢階級別 数）'!M$3*100,0)</f>
        <v>0</v>
      </c>
      <c r="N17" s="49">
        <f>IF('第17表 死因不慮（性・年齢階級別 数）'!N$3&lt;&gt;0,'第17表 死因不慮（性・年齢階級別 数）'!N17/'第17表 死因不慮（性・年齢階級別 数）'!N$3*100,0)</f>
        <v>0</v>
      </c>
      <c r="O17" s="49">
        <f>IF('第17表 死因不慮（性・年齢階級別 数）'!O$3&lt;&gt;0,'第17表 死因不慮（性・年齢階級別 数）'!O17/'第17表 死因不慮（性・年齢階級別 数）'!O$3*100,0)</f>
        <v>0</v>
      </c>
      <c r="P17" s="83">
        <f>IF('第17表 死因不慮（性・年齢階級別 数）'!P$3&lt;&gt;0,'第17表 死因不慮（性・年齢階級別 数）'!P17/'第17表 死因不慮（性・年齢階級別 数）'!P$3*100,0)</f>
        <v>0</v>
      </c>
      <c r="Q17" s="89">
        <f>IF('第17表 死因不慮（性・年齢階級別 数）'!Q$3&lt;&gt;0,'第17表 死因不慮（性・年齢階級別 数）'!Q17/'第17表 死因不慮（性・年齢階級別 数）'!Q$3*100,0)</f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50">
        <f>IF('第17表 死因不慮（性・年齢階級別 数）'!I$3&lt;&gt;0,'第17表 死因不慮（性・年齢階級別 数）'!I18/'第17表 死因不慮（性・年齢階級別 数）'!I$3*100,0)</f>
        <v>0.4885993485342019</v>
      </c>
      <c r="J18" s="51">
        <f>IF('第17表 死因不慮（性・年齢階級別 数）'!J$3&lt;&gt;0,'第17表 死因不慮（性・年齢階級別 数）'!J18/'第17表 死因不慮（性・年齢階級別 数）'!J$3*100,0)</f>
        <v>0</v>
      </c>
      <c r="K18" s="51">
        <f>IF('第17表 死因不慮（性・年齢階級別 数）'!K$3&lt;&gt;0,'第17表 死因不慮（性・年齢階級別 数）'!K18/'第17表 死因不慮（性・年齢階級別 数）'!K$3*100,0)</f>
        <v>0</v>
      </c>
      <c r="L18" s="51">
        <f>IF('第17表 死因不慮（性・年齢階級別 数）'!L$3&lt;&gt;0,'第17表 死因不慮（性・年齢階級別 数）'!L18/'第17表 死因不慮（性・年齢階級別 数）'!L$3*100,0)</f>
        <v>0</v>
      </c>
      <c r="M18" s="51">
        <f>IF('第17表 死因不慮（性・年齢階級別 数）'!M$3&lt;&gt;0,'第17表 死因不慮（性・年齢階級別 数）'!M18/'第17表 死因不慮（性・年齢階級別 数）'!M$3*100,0)</f>
        <v>0</v>
      </c>
      <c r="N18" s="51">
        <f>IF('第17表 死因不慮（性・年齢階級別 数）'!N$3&lt;&gt;0,'第17表 死因不慮（性・年齢階級別 数）'!N18/'第17表 死因不慮（性・年齢階級別 数）'!N$3*100,0)</f>
        <v>0</v>
      </c>
      <c r="O18" s="51">
        <f>IF('第17表 死因不慮（性・年齢階級別 数）'!O$3&lt;&gt;0,'第17表 死因不慮（性・年齢階級別 数）'!O18/'第17表 死因不慮（性・年齢階級別 数）'!O$3*100,0)</f>
        <v>0</v>
      </c>
      <c r="P18" s="85">
        <f>IF('第17表 死因不慮（性・年齢階級別 数）'!P$3&lt;&gt;0,'第17表 死因不慮（性・年齢階級別 数）'!P18/'第17表 死因不慮（性・年齢階級別 数）'!P$3*100,0)</f>
        <v>0.8875739644970414</v>
      </c>
      <c r="Q18" s="91">
        <f>IF('第17表 死因不慮（性・年齢階級別 数）'!Q$3&lt;&gt;0,'第17表 死因不慮（性・年齢階級別 数）'!Q18/'第17表 死因不慮（性・年齢階級別 数）'!Q$3*100,0)</f>
        <v>0.594059405940594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46">
        <f>IF('第17表 死因不慮（性・年齢階級別 数）'!I$3&lt;&gt;0,'第17表 死因不慮（性・年齢階級別 数）'!I19/'第17表 死因不慮（性・年齢階級別 数）'!I$3*100,0)</f>
        <v>0</v>
      </c>
      <c r="J19" s="47">
        <f>IF('第17表 死因不慮（性・年齢階級別 数）'!J$3&lt;&gt;0,'第17表 死因不慮（性・年齢階級別 数）'!J19/'第17表 死因不慮（性・年齢階級別 数）'!J$3*100,0)</f>
        <v>0</v>
      </c>
      <c r="K19" s="47">
        <f>IF('第17表 死因不慮（性・年齢階級別 数）'!K$3&lt;&gt;0,'第17表 死因不慮（性・年齢階級別 数）'!K19/'第17表 死因不慮（性・年齢階級別 数）'!K$3*100,0)</f>
        <v>0</v>
      </c>
      <c r="L19" s="47">
        <f>IF('第17表 死因不慮（性・年齢階級別 数）'!L$3&lt;&gt;0,'第17表 死因不慮（性・年齢階級別 数）'!L19/'第17表 死因不慮（性・年齢階級別 数）'!L$3*100,0)</f>
        <v>0</v>
      </c>
      <c r="M19" s="47">
        <f>IF('第17表 死因不慮（性・年齢階級別 数）'!M$3&lt;&gt;0,'第17表 死因不慮（性・年齢階級別 数）'!M19/'第17表 死因不慮（性・年齢階級別 数）'!M$3*100,0)</f>
        <v>0</v>
      </c>
      <c r="N19" s="47">
        <f>IF('第17表 死因不慮（性・年齢階級別 数）'!N$3&lt;&gt;0,'第17表 死因不慮（性・年齢階級別 数）'!N19/'第17表 死因不慮（性・年齢階級別 数）'!N$3*100,0)</f>
        <v>0</v>
      </c>
      <c r="O19" s="47">
        <f>IF('第17表 死因不慮（性・年齢階級別 数）'!O$3&lt;&gt;0,'第17表 死因不慮（性・年齢階級別 数）'!O19/'第17表 死因不慮（性・年齢階級別 数）'!O$3*100,0)</f>
        <v>0</v>
      </c>
      <c r="P19" s="84">
        <f>IF('第17表 死因不慮（性・年齢階級別 数）'!P$3&lt;&gt;0,'第17表 死因不慮（性・年齢階級別 数）'!P19/'第17表 死因不慮（性・年齢階級別 数）'!P$3*100,0)</f>
        <v>0</v>
      </c>
      <c r="Q19" s="90">
        <f>IF('第17表 死因不慮（性・年齢階級別 数）'!Q$3&lt;&gt;0,'第17表 死因不慮（性・年齢階級別 数）'!Q19/'第17表 死因不慮（性・年齢階級別 数）'!Q$3*100,0)</f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50">
        <f>IF('第17表 死因不慮（性・年齢階級別 数）'!I$3&lt;&gt;0,'第17表 死因不慮（性・年齢階級別 数）'!I20/'第17表 死因不慮（性・年齢階級別 数）'!I$3*100,0)</f>
        <v>0.9771986970684038</v>
      </c>
      <c r="J20" s="51">
        <f>IF('第17表 死因不慮（性・年齢階級別 数）'!J$3&lt;&gt;0,'第17表 死因不慮（性・年齢階級別 数）'!J20/'第17表 死因不慮（性・年齢階級別 数）'!J$3*100,0)</f>
        <v>0</v>
      </c>
      <c r="K20" s="51">
        <f>IF('第17表 死因不慮（性・年齢階級別 数）'!K$3&lt;&gt;0,'第17表 死因不慮（性・年齢階級別 数）'!K20/'第17表 死因不慮（性・年齢階級別 数）'!K$3*100,0)</f>
        <v>0</v>
      </c>
      <c r="L20" s="51">
        <f>IF('第17表 死因不慮（性・年齢階級別 数）'!L$3&lt;&gt;0,'第17表 死因不慮（性・年齢階級別 数）'!L20/'第17表 死因不慮（性・年齢階級別 数）'!L$3*100,0)</f>
        <v>0</v>
      </c>
      <c r="M20" s="51">
        <f>IF('第17表 死因不慮（性・年齢階級別 数）'!M$3&lt;&gt;0,'第17表 死因不慮（性・年齢階級別 数）'!M20/'第17表 死因不慮（性・年齢階級別 数）'!M$3*100,0)</f>
        <v>5.555555555555555</v>
      </c>
      <c r="N20" s="51">
        <f>IF('第17表 死因不慮（性・年齢階級別 数）'!N$3&lt;&gt;0,'第17表 死因不慮（性・年齢階級別 数）'!N20/'第17表 死因不慮（性・年齢階級別 数）'!N$3*100,0)</f>
        <v>3.0303030303030303</v>
      </c>
      <c r="O20" s="51">
        <f>IF('第17表 死因不慮（性・年齢階級別 数）'!O$3&lt;&gt;0,'第17表 死因不慮（性・年齢階級別 数）'!O20/'第17表 死因不慮（性・年齢階級別 数）'!O$3*100,0)</f>
        <v>1.1976047904191618</v>
      </c>
      <c r="P20" s="85">
        <f>IF('第17表 死因不慮（性・年齢階級別 数）'!P$3&lt;&gt;0,'第17表 死因不慮（性・年齢階級別 数）'!P20/'第17表 死因不慮（性・年齢階級別 数）'!P$3*100,0)</f>
        <v>0</v>
      </c>
      <c r="Q20" s="91">
        <f>IF('第17表 死因不慮（性・年齢階級別 数）'!Q$3&lt;&gt;0,'第17表 死因不慮（性・年齢階級別 数）'!Q20/'第17表 死因不慮（性・年齢階級別 数）'!Q$3*100,0)</f>
        <v>0.39603960396039606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48">
        <f>IF('第17表 死因不慮（性・年齢階級別 数）'!I$3&lt;&gt;0,'第17表 死因不慮（性・年齢階級別 数）'!I21/'第17表 死因不慮（性・年齢階級別 数）'!I$3*100,0)</f>
        <v>0.6514657980456027</v>
      </c>
      <c r="J21" s="49">
        <f>IF('第17表 死因不慮（性・年齢階級別 数）'!J$3&lt;&gt;0,'第17表 死因不慮（性・年齢階級別 数）'!J21/'第17表 死因不慮（性・年齢階級別 数）'!J$3*100,0)</f>
        <v>0</v>
      </c>
      <c r="K21" s="49">
        <f>IF('第17表 死因不慮（性・年齢階級別 数）'!K$3&lt;&gt;0,'第17表 死因不慮（性・年齢階級別 数）'!K21/'第17表 死因不慮（性・年齢階級別 数）'!K$3*100,0)</f>
        <v>0</v>
      </c>
      <c r="L21" s="49">
        <f>IF('第17表 死因不慮（性・年齢階級別 数）'!L$3&lt;&gt;0,'第17表 死因不慮（性・年齢階級別 数）'!L21/'第17表 死因不慮（性・年齢階級別 数）'!L$3*100,0)</f>
        <v>0</v>
      </c>
      <c r="M21" s="49">
        <f>IF('第17表 死因不慮（性・年齢階級別 数）'!M$3&lt;&gt;0,'第17表 死因不慮（性・年齢階級別 数）'!M21/'第17表 死因不慮（性・年齢階級別 数）'!M$3*100,0)</f>
        <v>5.555555555555555</v>
      </c>
      <c r="N21" s="49">
        <f>IF('第17表 死因不慮（性・年齢階級別 数）'!N$3&lt;&gt;0,'第17表 死因不慮（性・年齢階級別 数）'!N21/'第17表 死因不慮（性・年齢階級別 数）'!N$3*100,0)</f>
        <v>1.5151515151515151</v>
      </c>
      <c r="O21" s="49">
        <f>IF('第17表 死因不慮（性・年齢階級別 数）'!O$3&lt;&gt;0,'第17表 死因不慮（性・年齢階級別 数）'!O21/'第17表 死因不慮（性・年齢階級別 数）'!O$3*100,0)</f>
        <v>0.5988023952095809</v>
      </c>
      <c r="P21" s="83">
        <f>IF('第17表 死因不慮（性・年齢階級別 数）'!P$3&lt;&gt;0,'第17表 死因不慮（性・年齢階級別 数）'!P21/'第17表 死因不慮（性・年齢階級別 数）'!P$3*100,0)</f>
        <v>0</v>
      </c>
      <c r="Q21" s="89">
        <f>IF('第17表 死因不慮（性・年齢階級別 数）'!Q$3&lt;&gt;0,'第17表 死因不慮（性・年齢階級別 数）'!Q21/'第17表 死因不慮（性・年齢階級別 数）'!Q$3*100,0)</f>
        <v>0.19801980198019803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52">
        <f>IF('第17表 死因不慮（性・年齢階級別 数）'!I$3&lt;&gt;0,'第17表 死因不慮（性・年齢階級別 数）'!I22/'第17表 死因不慮（性・年齢階級別 数）'!I$3*100,0)</f>
        <v>0</v>
      </c>
      <c r="J22" s="53">
        <f>IF('第17表 死因不慮（性・年齢階級別 数）'!J$3&lt;&gt;0,'第17表 死因不慮（性・年齢階級別 数）'!J22/'第17表 死因不慮（性・年齢階級別 数）'!J$3*100,0)</f>
        <v>0</v>
      </c>
      <c r="K22" s="53">
        <f>IF('第17表 死因不慮（性・年齢階級別 数）'!K$3&lt;&gt;0,'第17表 死因不慮（性・年齢階級別 数）'!K22/'第17表 死因不慮（性・年齢階級別 数）'!K$3*100,0)</f>
        <v>0</v>
      </c>
      <c r="L22" s="53">
        <f>IF('第17表 死因不慮（性・年齢階級別 数）'!L$3&lt;&gt;0,'第17表 死因不慮（性・年齢階級別 数）'!L22/'第17表 死因不慮（性・年齢階級別 数）'!L$3*100,0)</f>
        <v>0</v>
      </c>
      <c r="M22" s="53">
        <f>IF('第17表 死因不慮（性・年齢階級別 数）'!M$3&lt;&gt;0,'第17表 死因不慮（性・年齢階級別 数）'!M22/'第17表 死因不慮（性・年齢階級別 数）'!M$3*100,0)</f>
        <v>0</v>
      </c>
      <c r="N22" s="53">
        <f>IF('第17表 死因不慮（性・年齢階級別 数）'!N$3&lt;&gt;0,'第17表 死因不慮（性・年齢階級別 数）'!N22/'第17表 死因不慮（性・年齢階級別 数）'!N$3*100,0)</f>
        <v>0</v>
      </c>
      <c r="O22" s="53">
        <f>IF('第17表 死因不慮（性・年齢階級別 数）'!O$3&lt;&gt;0,'第17表 死因不慮（性・年齢階級別 数）'!O22/'第17表 死因不慮（性・年齢階級別 数）'!O$3*100,0)</f>
        <v>0</v>
      </c>
      <c r="P22" s="86">
        <f>IF('第17表 死因不慮（性・年齢階級別 数）'!P$3&lt;&gt;0,'第17表 死因不慮（性・年齢階級別 数）'!P22/'第17表 死因不慮（性・年齢階級別 数）'!P$3*100,0)</f>
        <v>0</v>
      </c>
      <c r="Q22" s="92">
        <f>IF('第17表 死因不慮（性・年齢階級別 数）'!Q$3&lt;&gt;0,'第17表 死因不慮（性・年齢階級別 数）'!Q22/'第17表 死因不慮（性・年齢階級別 数）'!Q$3*100,0)</f>
        <v>0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42">
        <f>IF('第17表 死因不慮（性・年齢階級別 数）'!I$23&lt;&gt;0,'第17表 死因不慮（性・年齢階級別 数）'!I23/'第17表 死因不慮（性・年齢階級別 数）'!I$23*100,0)</f>
        <v>100</v>
      </c>
      <c r="J23" s="43">
        <f>IF('第17表 死因不慮（性・年齢階級別 数）'!J$23&lt;&gt;0,'第17表 死因不慮（性・年齢階級別 数）'!J23/'第17表 死因不慮（性・年齢階級別 数）'!J$23*100,0)</f>
        <v>0</v>
      </c>
      <c r="K23" s="43">
        <f>IF('第17表 死因不慮（性・年齢階級別 数）'!K$23&lt;&gt;0,'第17表 死因不慮（性・年齢階級別 数）'!K23/'第17表 死因不慮（性・年齢階級別 数）'!K$23*100,0)</f>
        <v>100</v>
      </c>
      <c r="L23" s="43">
        <f>IF('第17表 死因不慮（性・年齢階級別 数）'!L$23&lt;&gt;0,'第17表 死因不慮（性・年齢階級別 数）'!L23/'第17表 死因不慮（性・年齢階級別 数）'!L$23*100,0)</f>
        <v>100</v>
      </c>
      <c r="M23" s="43">
        <f>IF('第17表 死因不慮（性・年齢階級別 数）'!M$23&lt;&gt;0,'第17表 死因不慮（性・年齢階級別 数）'!M23/'第17表 死因不慮（性・年齢階級別 数）'!M$23*100,0)</f>
        <v>100</v>
      </c>
      <c r="N23" s="43">
        <f>IF('第17表 死因不慮（性・年齢階級別 数）'!N$23&lt;&gt;0,'第17表 死因不慮（性・年齢階級別 数）'!N23/'第17表 死因不慮（性・年齢階級別 数）'!N$23*100,0)</f>
        <v>100</v>
      </c>
      <c r="O23" s="43">
        <f>IF('第17表 死因不慮（性・年齢階級別 数）'!O$23&lt;&gt;0,'第17表 死因不慮（性・年齢階級別 数）'!O23/'第17表 死因不慮（性・年齢階級別 数）'!O$23*100,0)</f>
        <v>100</v>
      </c>
      <c r="P23" s="81">
        <f>IF('第17表 死因不慮（性・年齢階級別 数）'!P$23&lt;&gt;0,'第17表 死因不慮（性・年齢階級別 数）'!P23/'第17表 死因不慮（性・年齢階級別 数）'!P$23*100,0)</f>
        <v>100</v>
      </c>
      <c r="Q23" s="87">
        <f>IF('第17表 死因不慮（性・年齢階級別 数）'!Q$23&lt;&gt;0,'第17表 死因不慮（性・年齢階級別 数）'!Q23/'第17表 死因不慮（性・年齢階級別 数）'!Q$23*100,0)</f>
        <v>100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44">
        <f>IF('第17表 死因不慮（性・年齢階級別 数）'!I$23&lt;&gt;0,'第17表 死因不慮（性・年齢階級別 数）'!I24/'第17表 死因不慮（性・年齢階級別 数）'!I$23*100,0)</f>
        <v>22.400000000000002</v>
      </c>
      <c r="J24" s="45">
        <f>IF('第17表 死因不慮（性・年齢階級別 数）'!J$23&lt;&gt;0,'第17表 死因不慮（性・年齢階級別 数）'!J24/'第17表 死因不慮（性・年齢階級別 数）'!J$23*100,0)</f>
        <v>0</v>
      </c>
      <c r="K24" s="45">
        <f>IF('第17表 死因不慮（性・年齢階級別 数）'!K$23&lt;&gt;0,'第17表 死因不慮（性・年齢階級別 数）'!K24/'第17表 死因不慮（性・年齢階級別 数）'!K$23*100,0)</f>
        <v>0</v>
      </c>
      <c r="L24" s="45">
        <f>IF('第17表 死因不慮（性・年齢階級別 数）'!L$23&lt;&gt;0,'第17表 死因不慮（性・年齢階級別 数）'!L24/'第17表 死因不慮（性・年齢階級別 数）'!L$23*100,0)</f>
        <v>0</v>
      </c>
      <c r="M24" s="45">
        <f>IF('第17表 死因不慮（性・年齢階級別 数）'!M$23&lt;&gt;0,'第17表 死因不慮（性・年齢階級別 数）'!M24/'第17表 死因不慮（性・年齢階級別 数）'!M$23*100,0)</f>
        <v>14.814814814814813</v>
      </c>
      <c r="N24" s="45">
        <f>IF('第17表 死因不慮（性・年齢階級別 数）'!N$23&lt;&gt;0,'第17表 死因不慮（性・年齢階級別 数）'!N24/'第17表 死因不慮（性・年齢階級別 数）'!N$23*100,0)</f>
        <v>10.909090909090908</v>
      </c>
      <c r="O24" s="45">
        <f>IF('第17表 死因不慮（性・年齢階級別 数）'!O$23&lt;&gt;0,'第17表 死因不慮（性・年齢階級別 数）'!O24/'第17表 死因不慮（性・年齢階級別 数）'!O$23*100,0)</f>
        <v>27.43362831858407</v>
      </c>
      <c r="P24" s="82">
        <f>IF('第17表 死因不慮（性・年齢階級別 数）'!P$23&lt;&gt;0,'第17表 死因不慮（性・年齢階級別 数）'!P24/'第17表 死因不慮（性・年齢階級別 数）'!P$23*100,0)</f>
        <v>24.431818181818183</v>
      </c>
      <c r="Q24" s="88">
        <f>IF('第17表 死因不慮（性・年齢階級別 数）'!Q$23&lt;&gt;0,'第17表 死因不慮（性・年齢階級別 数）'!Q24/'第17表 死因不慮（性・年齢階級別 数）'!Q$23*100,0)</f>
        <v>25.60553633217993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48">
        <f>IF('第17表 死因不慮（性・年齢階級別 数）'!I$23&lt;&gt;0,'第17表 死因不慮（性・年齢階級別 数）'!I25/'第17表 死因不慮（性・年齢階級別 数）'!I$23*100,0)</f>
        <v>12.8</v>
      </c>
      <c r="J25" s="49">
        <f>IF('第17表 死因不慮（性・年齢階級別 数）'!J$23&lt;&gt;0,'第17表 死因不慮（性・年齢階級別 数）'!J25/'第17表 死因不慮（性・年齢階級別 数）'!J$23*100,0)</f>
        <v>0</v>
      </c>
      <c r="K25" s="49">
        <f>IF('第17表 死因不慮（性・年齢階級別 数）'!K$23&lt;&gt;0,'第17表 死因不慮（性・年齢階級別 数）'!K25/'第17表 死因不慮（性・年齢階級別 数）'!K$23*100,0)</f>
        <v>0</v>
      </c>
      <c r="L25" s="49">
        <f>IF('第17表 死因不慮（性・年齢階級別 数）'!L$23&lt;&gt;0,'第17表 死因不慮（性・年齢階級別 数）'!L25/'第17表 死因不慮（性・年齢階級別 数）'!L$23*100,0)</f>
        <v>0</v>
      </c>
      <c r="M25" s="49">
        <f>IF('第17表 死因不慮（性・年齢階級別 数）'!M$23&lt;&gt;0,'第17表 死因不慮（性・年齢階級別 数）'!M25/'第17表 死因不慮（性・年齢階級別 数）'!M$23*100,0)</f>
        <v>7.4074074074074066</v>
      </c>
      <c r="N25" s="49">
        <f>IF('第17表 死因不慮（性・年齢階級別 数）'!N$23&lt;&gt;0,'第17表 死因不慮（性・年齢階級別 数）'!N25/'第17表 死因不慮（性・年齢階級別 数）'!N$23*100,0)</f>
        <v>1.8181818181818181</v>
      </c>
      <c r="O25" s="49">
        <f>IF('第17表 死因不慮（性・年齢階級別 数）'!O$23&lt;&gt;0,'第17表 死因不慮（性・年齢階級別 数）'!O25/'第17表 死因不慮（性・年齢階級別 数）'!O$23*100,0)</f>
        <v>13.274336283185843</v>
      </c>
      <c r="P25" s="83">
        <f>IF('第17表 死因不慮（性・年齢階級別 数）'!P$23&lt;&gt;0,'第17表 死因不慮（性・年齢階級別 数）'!P25/'第17表 死因不慮（性・年齢階級別 数）'!P$23*100,0)</f>
        <v>17.045454545454543</v>
      </c>
      <c r="Q25" s="89">
        <f>IF('第17表 死因不慮（性・年齢階級別 数）'!Q$23&lt;&gt;0,'第17表 死因不慮（性・年齢階級別 数）'!Q25/'第17表 死因不慮（性・年齢階級別 数）'!Q$23*100,0)</f>
        <v>15.570934256055363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48">
        <f>IF('第17表 死因不慮（性・年齢階級別 数）'!I$23&lt;&gt;0,'第17表 死因不慮（性・年齢階級別 数）'!I26/'第17表 死因不慮（性・年齢階級別 数）'!I$23*100,0)</f>
        <v>1.0666666666666667</v>
      </c>
      <c r="J26" s="49">
        <f>IF('第17表 死因不慮（性・年齢階級別 数）'!J$23&lt;&gt;0,'第17表 死因不慮（性・年齢階級別 数）'!J26/'第17表 死因不慮（性・年齢階級別 数）'!J$23*100,0)</f>
        <v>0</v>
      </c>
      <c r="K26" s="49">
        <f>IF('第17表 死因不慮（性・年齢階級別 数）'!K$23&lt;&gt;0,'第17表 死因不慮（性・年齢階級別 数）'!K26/'第17表 死因不慮（性・年齢階級別 数）'!K$23*100,0)</f>
        <v>0</v>
      </c>
      <c r="L26" s="49">
        <f>IF('第17表 死因不慮（性・年齢階級別 数）'!L$23&lt;&gt;0,'第17表 死因不慮（性・年齢階級別 数）'!L26/'第17表 死因不慮（性・年齢階級別 数）'!L$23*100,0)</f>
        <v>0</v>
      </c>
      <c r="M26" s="49">
        <f>IF('第17表 死因不慮（性・年齢階級別 数）'!M$23&lt;&gt;0,'第17表 死因不慮（性・年齢階級別 数）'!M26/'第17表 死因不慮（性・年齢階級別 数）'!M$23*100,0)</f>
        <v>0</v>
      </c>
      <c r="N26" s="49">
        <f>IF('第17表 死因不慮（性・年齢階級別 数）'!N$23&lt;&gt;0,'第17表 死因不慮（性・年齢階級別 数）'!N26/'第17表 死因不慮（性・年齢階級別 数）'!N$23*100,0)</f>
        <v>1.8181818181818181</v>
      </c>
      <c r="O26" s="49">
        <f>IF('第17表 死因不慮（性・年齢階級別 数）'!O$23&lt;&gt;0,'第17表 死因不慮（性・年齢階級別 数）'!O26/'第17表 死因不慮（性・年齢階級別 数）'!O$23*100,0)</f>
        <v>1.7699115044247788</v>
      </c>
      <c r="P26" s="83">
        <f>IF('第17表 死因不慮（性・年齢階級別 数）'!P$23&lt;&gt;0,'第17表 死因不慮（性・年齢階級別 数）'!P26/'第17表 死因不慮（性・年齢階級別 数）'!P$23*100,0)</f>
        <v>0.5681818181818182</v>
      </c>
      <c r="Q26" s="89">
        <f>IF('第17表 死因不慮（性・年齢階級別 数）'!Q$23&lt;&gt;0,'第17表 死因不慮（性・年齢階級別 数）'!Q26/'第17表 死因不慮（性・年齢階級別 数）'!Q$23*100,0)</f>
        <v>1.0380622837370241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46">
        <f>IF('第17表 死因不慮（性・年齢階級別 数）'!I$23&lt;&gt;0,'第17表 死因不慮（性・年齢階級別 数）'!I27/'第17表 死因不慮（性・年齢階級別 数）'!I$23*100,0)</f>
        <v>1.3333333333333335</v>
      </c>
      <c r="J27" s="47">
        <f>IF('第17表 死因不慮（性・年齢階級別 数）'!J$23&lt;&gt;0,'第17表 死因不慮（性・年齢階級別 数）'!J27/'第17表 死因不慮（性・年齢階級別 数）'!J$23*100,0)</f>
        <v>0</v>
      </c>
      <c r="K27" s="47">
        <f>IF('第17表 死因不慮（性・年齢階級別 数）'!K$23&lt;&gt;0,'第17表 死因不慮（性・年齢階級別 数）'!K27/'第17表 死因不慮（性・年齢階級別 数）'!K$23*100,0)</f>
        <v>0</v>
      </c>
      <c r="L27" s="47">
        <f>IF('第17表 死因不慮（性・年齢階級別 数）'!L$23&lt;&gt;0,'第17表 死因不慮（性・年齢階級別 数）'!L27/'第17表 死因不慮（性・年齢階級別 数）'!L$23*100,0)</f>
        <v>0</v>
      </c>
      <c r="M27" s="47">
        <f>IF('第17表 死因不慮（性・年齢階級別 数）'!M$23&lt;&gt;0,'第17表 死因不慮（性・年齢階級別 数）'!M27/'第17表 死因不慮（性・年齢階級別 数）'!M$23*100,0)</f>
        <v>7.4074074074074066</v>
      </c>
      <c r="N27" s="47">
        <f>IF('第17表 死因不慮（性・年齢階級別 数）'!N$23&lt;&gt;0,'第17表 死因不慮（性・年齢階級別 数）'!N27/'第17表 死因不慮（性・年齢階級別 数）'!N$23*100,0)</f>
        <v>0</v>
      </c>
      <c r="O27" s="47">
        <f>IF('第17表 死因不慮（性・年齢階級別 数）'!O$23&lt;&gt;0,'第17表 死因不慮（性・年齢階級別 数）'!O27/'第17表 死因不慮（性・年齢階級別 数）'!O$23*100,0)</f>
        <v>2.6548672566371683</v>
      </c>
      <c r="P27" s="84">
        <f>IF('第17表 死因不慮（性・年齢階級別 数）'!P$23&lt;&gt;0,'第17表 死因不慮（性・年齢階級別 数）'!P27/'第17表 死因不慮（性・年齢階級別 数）'!P$23*100,0)</f>
        <v>0</v>
      </c>
      <c r="Q27" s="90">
        <f>IF('第17表 死因不慮（性・年齢階級別 数）'!Q$23&lt;&gt;0,'第17表 死因不慮（性・年齢階級別 数）'!Q27/'第17表 死因不慮（性・年齢階級別 数）'!Q$23*100,0)</f>
        <v>1.0380622837370241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50">
        <f>IF('第17表 死因不慮（性・年齢階級別 数）'!I$23&lt;&gt;0,'第17表 死因不慮（性・年齢階級別 数）'!I28/'第17表 死因不慮（性・年齢階級別 数）'!I$23*100,0)</f>
        <v>12.266666666666666</v>
      </c>
      <c r="J28" s="51">
        <f>IF('第17表 死因不慮（性・年齢階級別 数）'!J$23&lt;&gt;0,'第17表 死因不慮（性・年齢階級別 数）'!J28/'第17表 死因不慮（性・年齢階級別 数）'!J$23*100,0)</f>
        <v>0</v>
      </c>
      <c r="K28" s="51">
        <f>IF('第17表 死因不慮（性・年齢階級別 数）'!K$23&lt;&gt;0,'第17表 死因不慮（性・年齢階級別 数）'!K28/'第17表 死因不慮（性・年齢階級別 数）'!K$23*100,0)</f>
        <v>0</v>
      </c>
      <c r="L28" s="51">
        <f>IF('第17表 死因不慮（性・年齢階級別 数）'!L$23&lt;&gt;0,'第17表 死因不慮（性・年齢階級別 数）'!L28/'第17表 死因不慮（性・年齢階級別 数）'!L$23*100,0)</f>
        <v>50</v>
      </c>
      <c r="M28" s="51">
        <f>IF('第17表 死因不慮（性・年齢階級別 数）'!M$23&lt;&gt;0,'第17表 死因不慮（性・年齢階級別 数）'!M28/'第17表 死因不慮（性・年齢階級別 数）'!M$23*100,0)</f>
        <v>7.4074074074074066</v>
      </c>
      <c r="N28" s="51">
        <f>IF('第17表 死因不慮（性・年齢階級別 数）'!N$23&lt;&gt;0,'第17表 死因不慮（性・年齢階級別 数）'!N28/'第17表 死因不慮（性・年齢階級別 数）'!N$23*100,0)</f>
        <v>14.545454545454545</v>
      </c>
      <c r="O28" s="51">
        <f>IF('第17表 死因不慮（性・年齢階級別 数）'!O$23&lt;&gt;0,'第17表 死因不慮（性・年齢階級別 数）'!O28/'第17表 死因不慮（性・年齢階級別 数）'!O$23*100,0)</f>
        <v>15.04424778761062</v>
      </c>
      <c r="P28" s="85">
        <f>IF('第17表 死因不慮（性・年齢階級別 数）'!P$23&lt;&gt;0,'第17表 死因不慮（性・年齢階級別 数）'!P28/'第17表 死因不慮（性・年齢階級別 数）'!P$23*100,0)</f>
        <v>10.227272727272728</v>
      </c>
      <c r="Q28" s="91">
        <f>IF('第17表 死因不慮（性・年齢階級別 数）'!Q$23&lt;&gt;0,'第17表 死因不慮（性・年齢階級別 数）'!Q28/'第17表 死因不慮（性・年齢階級別 数）'!Q$23*100,0)</f>
        <v>12.110726643598616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48">
        <f>IF('第17表 死因不慮（性・年齢階級別 数）'!I$23&lt;&gt;0,'第17表 死因不慮（性・年齢階級別 数）'!I29/'第17表 死因不慮（性・年齢階級別 数）'!I$23*100,0)</f>
        <v>5.6000000000000005</v>
      </c>
      <c r="J29" s="49">
        <f>IF('第17表 死因不慮（性・年齢階級別 数）'!J$23&lt;&gt;0,'第17表 死因不慮（性・年齢階級別 数）'!J29/'第17表 死因不慮（性・年齢階級別 数）'!J$23*100,0)</f>
        <v>0</v>
      </c>
      <c r="K29" s="49">
        <f>IF('第17表 死因不慮（性・年齢階級別 数）'!K$23&lt;&gt;0,'第17表 死因不慮（性・年齢階級別 数）'!K29/'第17表 死因不慮（性・年齢階級別 数）'!K$23*100,0)</f>
        <v>0</v>
      </c>
      <c r="L29" s="49">
        <f>IF('第17表 死因不慮（性・年齢階級別 数）'!L$23&lt;&gt;0,'第17表 死因不慮（性・年齢階級別 数）'!L29/'第17表 死因不慮（性・年齢階級別 数）'!L$23*100,0)</f>
        <v>50</v>
      </c>
      <c r="M29" s="49">
        <f>IF('第17表 死因不慮（性・年齢階級別 数）'!M$23&lt;&gt;0,'第17表 死因不慮（性・年齢階級別 数）'!M29/'第17表 死因不慮（性・年齢階級別 数）'!M$23*100,0)</f>
        <v>0</v>
      </c>
      <c r="N29" s="49">
        <f>IF('第17表 死因不慮（性・年齢階級別 数）'!N$23&lt;&gt;0,'第17表 死因不慮（性・年齢階級別 数）'!N29/'第17表 死因不慮（性・年齢階級別 数）'!N$23*100,0)</f>
        <v>7.2727272727272725</v>
      </c>
      <c r="O29" s="49">
        <f>IF('第17表 死因不慮（性・年齢階級別 数）'!O$23&lt;&gt;0,'第17表 死因不慮（性・年齢階級別 数）'!O29/'第17表 死因不慮（性・年齢階級別 数）'!O$23*100,0)</f>
        <v>6.1946902654867255</v>
      </c>
      <c r="P29" s="83">
        <f>IF('第17表 死因不慮（性・年齢階級別 数）'!P$23&lt;&gt;0,'第17表 死因不慮（性・年齢階級別 数）'!P29/'第17表 死因不慮（性・年齢階級別 数）'!P$23*100,0)</f>
        <v>5.113636363636364</v>
      </c>
      <c r="Q29" s="89">
        <f>IF('第17表 死因不慮（性・年齢階級別 数）'!Q$23&lt;&gt;0,'第17表 死因不慮（性・年齢階級別 数）'!Q29/'第17表 死因不慮（性・年齢階級別 数）'!Q$23*100,0)</f>
        <v>5.536332179930796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46">
        <f>IF('第17表 死因不慮（性・年齢階級別 数）'!I$23&lt;&gt;0,'第17表 死因不慮（性・年齢階級別 数）'!I30/'第17表 死因不慮（性・年齢階級別 数）'!I$23*100,0)</f>
        <v>0.26666666666666666</v>
      </c>
      <c r="J30" s="47">
        <f>IF('第17表 死因不慮（性・年齢階級別 数）'!J$23&lt;&gt;0,'第17表 死因不慮（性・年齢階級別 数）'!J30/'第17表 死因不慮（性・年齢階級別 数）'!J$23*100,0)</f>
        <v>0</v>
      </c>
      <c r="K30" s="47">
        <f>IF('第17表 死因不慮（性・年齢階級別 数）'!K$23&lt;&gt;0,'第17表 死因不慮（性・年齢階級別 数）'!K30/'第17表 死因不慮（性・年齢階級別 数）'!K$23*100,0)</f>
        <v>0</v>
      </c>
      <c r="L30" s="47">
        <f>IF('第17表 死因不慮（性・年齢階級別 数）'!L$23&lt;&gt;0,'第17表 死因不慮（性・年齢階級別 数）'!L30/'第17表 死因不慮（性・年齢階級別 数）'!L$23*100,0)</f>
        <v>0</v>
      </c>
      <c r="M30" s="47">
        <f>IF('第17表 死因不慮（性・年齢階級別 数）'!M$23&lt;&gt;0,'第17表 死因不慮（性・年齢階級別 数）'!M30/'第17表 死因不慮（性・年齢階級別 数）'!M$23*100,0)</f>
        <v>0</v>
      </c>
      <c r="N30" s="47">
        <f>IF('第17表 死因不慮（性・年齢階級別 数）'!N$23&lt;&gt;0,'第17表 死因不慮（性・年齢階級別 数）'!N30/'第17表 死因不慮（性・年齢階級別 数）'!N$23*100,0)</f>
        <v>0</v>
      </c>
      <c r="O30" s="47">
        <f>IF('第17表 死因不慮（性・年齢階級別 数）'!O$23&lt;&gt;0,'第17表 死因不慮（性・年齢階級別 数）'!O30/'第17表 死因不慮（性・年齢階級別 数）'!O$23*100,0)</f>
        <v>0</v>
      </c>
      <c r="P30" s="84">
        <f>IF('第17表 死因不慮（性・年齢階級別 数）'!P$23&lt;&gt;0,'第17表 死因不慮（性・年齢階級別 数）'!P30/'第17表 死因不慮（性・年齢階級別 数）'!P$23*100,0)</f>
        <v>0.5681818181818182</v>
      </c>
      <c r="Q30" s="90">
        <f>IF('第17表 死因不慮（性・年齢階級別 数）'!Q$23&lt;&gt;0,'第17表 死因不慮（性・年齢階級別 数）'!Q30/'第17表 死因不慮（性・年齢階級別 数）'!Q$23*100,0)</f>
        <v>0.34602076124567477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50">
        <f>IF('第17表 死因不慮（性・年齢階級別 数）'!I$23&lt;&gt;0,'第17表 死因不慮（性・年齢階級別 数）'!I31/'第17表 死因不慮（性・年齢階級別 数）'!I$23*100,0)</f>
        <v>25.866666666666667</v>
      </c>
      <c r="J31" s="51">
        <f>IF('第17表 死因不慮（性・年齢階級別 数）'!J$23&lt;&gt;0,'第17表 死因不慮（性・年齢階級別 数）'!J31/'第17表 死因不慮（性・年齢階級別 数）'!J$23*100,0)</f>
        <v>0</v>
      </c>
      <c r="K31" s="51">
        <f>IF('第17表 死因不慮（性・年齢階級別 数）'!K$23&lt;&gt;0,'第17表 死因不慮（性・年齢階級別 数）'!K31/'第17表 死因不慮（性・年齢階級別 数）'!K$23*100,0)</f>
        <v>50</v>
      </c>
      <c r="L31" s="51">
        <f>IF('第17表 死因不慮（性・年齢階級別 数）'!L$23&lt;&gt;0,'第17表 死因不慮（性・年齢階級別 数）'!L31/'第17表 死因不慮（性・年齢階級別 数）'!L$23*100,0)</f>
        <v>50</v>
      </c>
      <c r="M31" s="51">
        <f>IF('第17表 死因不慮（性・年齢階級別 数）'!M$23&lt;&gt;0,'第17表 死因不慮（性・年齢階級別 数）'!M31/'第17表 死因不慮（性・年齢階級別 数）'!M$23*100,0)</f>
        <v>3.7037037037037033</v>
      </c>
      <c r="N31" s="51">
        <f>IF('第17表 死因不慮（性・年齢階級別 数）'!N$23&lt;&gt;0,'第17表 死因不慮（性・年齢階級別 数）'!N31/'第17表 死因不慮（性・年齢階級別 数）'!N$23*100,0)</f>
        <v>18.181818181818183</v>
      </c>
      <c r="O31" s="51">
        <f>IF('第17表 死因不慮（性・年齢階級別 数）'!O$23&lt;&gt;0,'第17表 死因不慮（性・年齢階級別 数）'!O31/'第17表 死因不慮（性・年齢階級別 数）'!O$23*100,0)</f>
        <v>21.238938053097346</v>
      </c>
      <c r="P31" s="85">
        <f>IF('第17表 死因不慮（性・年齢階級別 数）'!P$23&lt;&gt;0,'第17表 死因不慮（性・年齢階級別 数）'!P31/'第17表 死因不慮（性・年齢階級別 数）'!P$23*100,0)</f>
        <v>34.090909090909086</v>
      </c>
      <c r="Q31" s="91">
        <f>IF('第17表 死因不慮（性・年齢階級別 数）'!Q$23&lt;&gt;0,'第17表 死因不慮（性・年齢階級別 数）'!Q31/'第17表 死因不慮（性・年齢階級別 数）'!Q$23*100,0)</f>
        <v>29.06574394463668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48">
        <f>IF('第17表 死因不慮（性・年齢階級別 数）'!I$23&lt;&gt;0,'第17表 死因不慮（性・年齢階級別 数）'!I32/'第17表 死因不慮（性・年齢階級別 数）'!I$23*100,0)</f>
        <v>5.6000000000000005</v>
      </c>
      <c r="J32" s="49">
        <f>IF('第17表 死因不慮（性・年齢階級別 数）'!J$23&lt;&gt;0,'第17表 死因不慮（性・年齢階級別 数）'!J32/'第17表 死因不慮（性・年齢階級別 数）'!J$23*100,0)</f>
        <v>0</v>
      </c>
      <c r="K32" s="49">
        <f>IF('第17表 死因不慮（性・年齢階級別 数）'!K$23&lt;&gt;0,'第17表 死因不慮（性・年齢階級別 数）'!K32/'第17表 死因不慮（性・年齢階級別 数）'!K$23*100,0)</f>
        <v>0</v>
      </c>
      <c r="L32" s="49">
        <f>IF('第17表 死因不慮（性・年齢階級別 数）'!L$23&lt;&gt;0,'第17表 死因不慮（性・年齢階級別 数）'!L32/'第17表 死因不慮（性・年齢階級別 数）'!L$23*100,0)</f>
        <v>0</v>
      </c>
      <c r="M32" s="49">
        <f>IF('第17表 死因不慮（性・年齢階級別 数）'!M$23&lt;&gt;0,'第17表 死因不慮（性・年齢階級別 数）'!M32/'第17表 死因不慮（性・年齢階級別 数）'!M$23*100,0)</f>
        <v>3.7037037037037033</v>
      </c>
      <c r="N32" s="49">
        <f>IF('第17表 死因不慮（性・年齢階級別 数）'!N$23&lt;&gt;0,'第17表 死因不慮（性・年齢階級別 数）'!N32/'第17表 死因不慮（性・年齢階級別 数）'!N$23*100,0)</f>
        <v>9.090909090909092</v>
      </c>
      <c r="O32" s="49">
        <f>IF('第17表 死因不慮（性・年齢階級別 数）'!O$23&lt;&gt;0,'第17表 死因不慮（性・年齢階級別 数）'!O32/'第17表 死因不慮（性・年齢階級別 数）'!O$23*100,0)</f>
        <v>4.424778761061947</v>
      </c>
      <c r="P32" s="83">
        <f>IF('第17表 死因不慮（性・年齢階級別 数）'!P$23&lt;&gt;0,'第17表 死因不慮（性・年齢階級別 数）'!P32/'第17表 死因不慮（性・年齢階級別 数）'!P$23*100,0)</f>
        <v>5.681818181818182</v>
      </c>
      <c r="Q32" s="89">
        <f>IF('第17表 死因不慮（性・年齢階級別 数）'!Q$23&lt;&gt;0,'第17表 死因不慮（性・年齢階級別 数）'!Q32/'第17表 死因不慮（性・年齢階級別 数）'!Q$23*100,0)</f>
        <v>5.190311418685121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46">
        <f>IF('第17表 死因不慮（性・年齢階級別 数）'!I$23&lt;&gt;0,'第17表 死因不慮（性・年齢階級別 数）'!I33/'第17表 死因不慮（性・年齢階級別 数）'!I$23*100,0)</f>
        <v>10.4</v>
      </c>
      <c r="J33" s="47">
        <f>IF('第17表 死因不慮（性・年齢階級別 数）'!J$23&lt;&gt;0,'第17表 死因不慮（性・年齢階級別 数）'!J33/'第17表 死因不慮（性・年齢階級別 数）'!J$23*100,0)</f>
        <v>0</v>
      </c>
      <c r="K33" s="47">
        <f>IF('第17表 死因不慮（性・年齢階級別 数）'!K$23&lt;&gt;0,'第17表 死因不慮（性・年齢階級別 数）'!K33/'第17表 死因不慮（性・年齢階級別 数）'!K$23*100,0)</f>
        <v>0</v>
      </c>
      <c r="L33" s="47">
        <f>IF('第17表 死因不慮（性・年齢階級別 数）'!L$23&lt;&gt;0,'第17表 死因不慮（性・年齢階級別 数）'!L33/'第17表 死因不慮（性・年齢階級別 数）'!L$23*100,0)</f>
        <v>0</v>
      </c>
      <c r="M33" s="47">
        <f>IF('第17表 死因不慮（性・年齢階級別 数）'!M$23&lt;&gt;0,'第17表 死因不慮（性・年齢階級別 数）'!M33/'第17表 死因不慮（性・年齢階級別 数）'!M$23*100,0)</f>
        <v>0</v>
      </c>
      <c r="N33" s="47">
        <f>IF('第17表 死因不慮（性・年齢階級別 数）'!N$23&lt;&gt;0,'第17表 死因不慮（性・年齢階級別 数）'!N33/'第17表 死因不慮（性・年齢階級別 数）'!N$23*100,0)</f>
        <v>1.8181818181818181</v>
      </c>
      <c r="O33" s="47">
        <f>IF('第17表 死因不慮（性・年齢階級別 数）'!O$23&lt;&gt;0,'第17表 死因不慮（性・年齢階級別 数）'!O33/'第17表 死因不慮（性・年齢階級別 数）'!O$23*100,0)</f>
        <v>7.964601769911504</v>
      </c>
      <c r="P33" s="84">
        <f>IF('第17表 死因不慮（性・年齢階級別 数）'!P$23&lt;&gt;0,'第17表 死因不慮（性・年齢階級別 数）'!P33/'第17表 死因不慮（性・年齢階級別 数）'!P$23*100,0)</f>
        <v>16.477272727272727</v>
      </c>
      <c r="Q33" s="90">
        <f>IF('第17表 死因不慮（性・年齢階級別 数）'!Q$23&lt;&gt;0,'第17表 死因不慮（性・年齢階級別 数）'!Q33/'第17表 死因不慮（性・年齢階級別 数）'!Q$23*100,0)</f>
        <v>13.148788927335639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48">
        <f>IF('第17表 死因不慮（性・年齢階級別 数）'!I$23&lt;&gt;0,'第17表 死因不慮（性・年齢階級別 数）'!I34/'第17表 死因不慮（性・年齢階級別 数）'!I$23*100,0)</f>
        <v>2.933333333333333</v>
      </c>
      <c r="J34" s="49">
        <f>IF('第17表 死因不慮（性・年齢階級別 数）'!J$23&lt;&gt;0,'第17表 死因不慮（性・年齢階級別 数）'!J34/'第17表 死因不慮（性・年齢階級別 数）'!J$23*100,0)</f>
        <v>0</v>
      </c>
      <c r="K34" s="49">
        <f>IF('第17表 死因不慮（性・年齢階級別 数）'!K$23&lt;&gt;0,'第17表 死因不慮（性・年齢階級別 数）'!K34/'第17表 死因不慮（性・年齢階級別 数）'!K$23*100,0)</f>
        <v>50</v>
      </c>
      <c r="L34" s="49">
        <f>IF('第17表 死因不慮（性・年齢階級別 数）'!L$23&lt;&gt;0,'第17表 死因不慮（性・年齢階級別 数）'!L34/'第17表 死因不慮（性・年齢階級別 数）'!L$23*100,0)</f>
        <v>0</v>
      </c>
      <c r="M34" s="49">
        <f>IF('第17表 死因不慮（性・年齢階級別 数）'!M$23&lt;&gt;0,'第17表 死因不慮（性・年齢階級別 数）'!M34/'第17表 死因不慮（性・年齢階級別 数）'!M$23*100,0)</f>
        <v>0</v>
      </c>
      <c r="N34" s="49">
        <f>IF('第17表 死因不慮（性・年齢階級別 数）'!N$23&lt;&gt;0,'第17表 死因不慮（性・年齢階級別 数）'!N34/'第17表 死因不慮（性・年齢階級別 数）'!N$23*100,0)</f>
        <v>3.6363636363636362</v>
      </c>
      <c r="O34" s="49">
        <f>IF('第17表 死因不慮（性・年齢階級別 数）'!O$23&lt;&gt;0,'第17表 死因不慮（性・年齢階級別 数）'!O34/'第17表 死因不慮（性・年齢階級別 数）'!O$23*100,0)</f>
        <v>3.5398230088495577</v>
      </c>
      <c r="P34" s="83">
        <f>IF('第17表 死因不慮（性・年齢階級別 数）'!P$23&lt;&gt;0,'第17表 死因不慮（性・年齢階級別 数）'!P34/'第17表 死因不慮（性・年齢階級別 数）'!P$23*100,0)</f>
        <v>2.272727272727273</v>
      </c>
      <c r="Q34" s="89">
        <f>IF('第17表 死因不慮（性・年齢階級別 数）'!Q$23&lt;&gt;0,'第17表 死因不慮（性・年齢階級別 数）'!Q34/'第17表 死因不慮（性・年齢階級別 数）'!Q$23*100,0)</f>
        <v>2.768166089965398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50">
        <f>IF('第17表 死因不慮（性・年齢階級別 数）'!I$23&lt;&gt;0,'第17表 死因不慮（性・年齢階級別 数）'!I35/'第17表 死因不慮（性・年齢階級別 数）'!I$23*100,0)</f>
        <v>2.666666666666667</v>
      </c>
      <c r="J35" s="51">
        <f>IF('第17表 死因不慮（性・年齢階級別 数）'!J$23&lt;&gt;0,'第17表 死因不慮（性・年齢階級別 数）'!J35/'第17表 死因不慮（性・年齢階級別 数）'!J$23*100,0)</f>
        <v>0</v>
      </c>
      <c r="K35" s="51">
        <f>IF('第17表 死因不慮（性・年齢階級別 数）'!K$23&lt;&gt;0,'第17表 死因不慮（性・年齢階級別 数）'!K35/'第17表 死因不慮（性・年齢階級別 数）'!K$23*100,0)</f>
        <v>0</v>
      </c>
      <c r="L35" s="51">
        <f>IF('第17表 死因不慮（性・年齢階級別 数）'!L$23&lt;&gt;0,'第17表 死因不慮（性・年齢階級別 数）'!L35/'第17表 死因不慮（性・年齢階級別 数）'!L$23*100,0)</f>
        <v>0</v>
      </c>
      <c r="M35" s="51">
        <f>IF('第17表 死因不慮（性・年齢階級別 数）'!M$23&lt;&gt;0,'第17表 死因不慮（性・年齢階級別 数）'!M35/'第17表 死因不慮（性・年齢階級別 数）'!M$23*100,0)</f>
        <v>7.4074074074074066</v>
      </c>
      <c r="N35" s="51">
        <f>IF('第17表 死因不慮（性・年齢階級別 数）'!N$23&lt;&gt;0,'第17表 死因不慮（性・年齢階級別 数）'!N35/'第17表 死因不慮（性・年齢階級別 数）'!N$23*100,0)</f>
        <v>3.6363636363636362</v>
      </c>
      <c r="O35" s="51">
        <f>IF('第17表 死因不慮（性・年齢階級別 数）'!O$23&lt;&gt;0,'第17表 死因不慮（性・年齢階級別 数）'!O35/'第17表 死因不慮（性・年齢階級別 数）'!O$23*100,0)</f>
        <v>2.6548672566371683</v>
      </c>
      <c r="P35" s="85">
        <f>IF('第17表 死因不慮（性・年齢階級別 数）'!P$23&lt;&gt;0,'第17表 死因不慮（性・年齢階級別 数）'!P35/'第17表 死因不慮（性・年齢階級別 数）'!P$23*100,0)</f>
        <v>1.7045454545454544</v>
      </c>
      <c r="Q35" s="91">
        <f>IF('第17表 死因不慮（性・年齢階級別 数）'!Q$23&lt;&gt;0,'第17表 死因不慮（性・年齢階級別 数）'!Q35/'第17表 死因不慮（性・年齢階級別 数）'!Q$23*100,0)</f>
        <v>2.0761245674740483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46">
        <f>IF('第17表 死因不慮（性・年齢階級別 数）'!I$23&lt;&gt;0,'第17表 死因不慮（性・年齢階級別 数）'!I36/'第17表 死因不慮（性・年齢階級別 数）'!I$23*100,0)</f>
        <v>1.866666666666667</v>
      </c>
      <c r="J36" s="47">
        <f>IF('第17表 死因不慮（性・年齢階級別 数）'!J$23&lt;&gt;0,'第17表 死因不慮（性・年齢階級別 数）'!J36/'第17表 死因不慮（性・年齢階級別 数）'!J$23*100,0)</f>
        <v>0</v>
      </c>
      <c r="K36" s="47">
        <f>IF('第17表 死因不慮（性・年齢階級別 数）'!K$23&lt;&gt;0,'第17表 死因不慮（性・年齢階級別 数）'!K36/'第17表 死因不慮（性・年齢階級別 数）'!K$23*100,0)</f>
        <v>0</v>
      </c>
      <c r="L36" s="47">
        <f>IF('第17表 死因不慮（性・年齢階級別 数）'!L$23&lt;&gt;0,'第17表 死因不慮（性・年齢階級別 数）'!L36/'第17表 死因不慮（性・年齢階級別 数）'!L$23*100,0)</f>
        <v>0</v>
      </c>
      <c r="M36" s="47">
        <f>IF('第17表 死因不慮（性・年齢階級別 数）'!M$23&lt;&gt;0,'第17表 死因不慮（性・年齢階級別 数）'!M36/'第17表 死因不慮（性・年齢階級別 数）'!M$23*100,0)</f>
        <v>7.4074074074074066</v>
      </c>
      <c r="N36" s="47">
        <f>IF('第17表 死因不慮（性・年齢階級別 数）'!N$23&lt;&gt;0,'第17表 死因不慮（性・年齢階級別 数）'!N36/'第17表 死因不慮（性・年齢階級別 数）'!N$23*100,0)</f>
        <v>1.8181818181818181</v>
      </c>
      <c r="O36" s="47">
        <f>IF('第17表 死因不慮（性・年齢階級別 数）'!O$23&lt;&gt;0,'第17表 死因不慮（性・年齢階級別 数）'!O36/'第17表 死因不慮（性・年齢階級別 数）'!O$23*100,0)</f>
        <v>1.7699115044247788</v>
      </c>
      <c r="P36" s="84">
        <f>IF('第17表 死因不慮（性・年齢階級別 数）'!P$23&lt;&gt;0,'第17表 死因不慮（性・年齢階級別 数）'!P36/'第17表 死因不慮（性・年齢階級別 数）'!P$23*100,0)</f>
        <v>1.1363636363636365</v>
      </c>
      <c r="Q36" s="90">
        <f>IF('第17表 死因不慮（性・年齢階級別 数）'!Q$23&lt;&gt;0,'第17表 死因不慮（性・年齢階級別 数）'!Q36/'第17表 死因不慮（性・年齢階級別 数）'!Q$23*100,0)</f>
        <v>1.384083044982699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48">
        <f>IF('第17表 死因不慮（性・年齢階級別 数）'!I$23&lt;&gt;0,'第17表 死因不慮（性・年齢階級別 数）'!I37/'第17表 死因不慮（性・年齢階級別 数）'!I$23*100,0)</f>
        <v>0</v>
      </c>
      <c r="J37" s="49">
        <f>IF('第17表 死因不慮（性・年齢階級別 数）'!J$23&lt;&gt;0,'第17表 死因不慮（性・年齢階級別 数）'!J37/'第17表 死因不慮（性・年齢階級別 数）'!J$23*100,0)</f>
        <v>0</v>
      </c>
      <c r="K37" s="49">
        <f>IF('第17表 死因不慮（性・年齢階級別 数）'!K$23&lt;&gt;0,'第17表 死因不慮（性・年齢階級別 数）'!K37/'第17表 死因不慮（性・年齢階級別 数）'!K$23*100,0)</f>
        <v>0</v>
      </c>
      <c r="L37" s="49">
        <f>IF('第17表 死因不慮（性・年齢階級別 数）'!L$23&lt;&gt;0,'第17表 死因不慮（性・年齢階級別 数）'!L37/'第17表 死因不慮（性・年齢階級別 数）'!L$23*100,0)</f>
        <v>0</v>
      </c>
      <c r="M37" s="49">
        <f>IF('第17表 死因不慮（性・年齢階級別 数）'!M$23&lt;&gt;0,'第17表 死因不慮（性・年齢階級別 数）'!M37/'第17表 死因不慮（性・年齢階級別 数）'!M$23*100,0)</f>
        <v>0</v>
      </c>
      <c r="N37" s="49">
        <f>IF('第17表 死因不慮（性・年齢階級別 数）'!N$23&lt;&gt;0,'第17表 死因不慮（性・年齢階級別 数）'!N37/'第17表 死因不慮（性・年齢階級別 数）'!N$23*100,0)</f>
        <v>0</v>
      </c>
      <c r="O37" s="49">
        <f>IF('第17表 死因不慮（性・年齢階級別 数）'!O$23&lt;&gt;0,'第17表 死因不慮（性・年齢階級別 数）'!O37/'第17表 死因不慮（性・年齢階級別 数）'!O$23*100,0)</f>
        <v>0</v>
      </c>
      <c r="P37" s="83">
        <f>IF('第17表 死因不慮（性・年齢階級別 数）'!P$23&lt;&gt;0,'第17表 死因不慮（性・年齢階級別 数）'!P37/'第17表 死因不慮（性・年齢階級別 数）'!P$23*100,0)</f>
        <v>0</v>
      </c>
      <c r="Q37" s="89">
        <f>IF('第17表 死因不慮（性・年齢階級別 数）'!Q$23&lt;&gt;0,'第17表 死因不慮（性・年齢階級別 数）'!Q37/'第17表 死因不慮（性・年齢階級別 数）'!Q$23*100,0)</f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50">
        <f>IF('第17表 死因不慮（性・年齢階級別 数）'!I$23&lt;&gt;0,'第17表 死因不慮（性・年齢階級別 数）'!I38/'第17表 死因不慮（性・年齢階級別 数）'!I$23*100,0)</f>
        <v>0.5333333333333333</v>
      </c>
      <c r="J38" s="51">
        <f>IF('第17表 死因不慮（性・年齢階級別 数）'!J$23&lt;&gt;0,'第17表 死因不慮（性・年齢階級別 数）'!J38/'第17表 死因不慮（性・年齢階級別 数）'!J$23*100,0)</f>
        <v>0</v>
      </c>
      <c r="K38" s="51">
        <f>IF('第17表 死因不慮（性・年齢階級別 数）'!K$23&lt;&gt;0,'第17表 死因不慮（性・年齢階級別 数）'!K38/'第17表 死因不慮（性・年齢階級別 数）'!K$23*100,0)</f>
        <v>0</v>
      </c>
      <c r="L38" s="51">
        <f>IF('第17表 死因不慮（性・年齢階級別 数）'!L$23&lt;&gt;0,'第17表 死因不慮（性・年齢階級別 数）'!L38/'第17表 死因不慮（性・年齢階級別 数）'!L$23*100,0)</f>
        <v>0</v>
      </c>
      <c r="M38" s="51">
        <f>IF('第17表 死因不慮（性・年齢階級別 数）'!M$23&lt;&gt;0,'第17表 死因不慮（性・年齢階級別 数）'!M38/'第17表 死因不慮（性・年齢階級別 数）'!M$23*100,0)</f>
        <v>0</v>
      </c>
      <c r="N38" s="51">
        <f>IF('第17表 死因不慮（性・年齢階級別 数）'!N$23&lt;&gt;0,'第17表 死因不慮（性・年齢階級別 数）'!N38/'第17表 死因不慮（性・年齢階級別 数）'!N$23*100,0)</f>
        <v>0</v>
      </c>
      <c r="O38" s="51">
        <f>IF('第17表 死因不慮（性・年齢階級別 数）'!O$23&lt;&gt;0,'第17表 死因不慮（性・年齢階級別 数）'!O38/'第17表 死因不慮（性・年齢階級別 数）'!O$23*100,0)</f>
        <v>0</v>
      </c>
      <c r="P38" s="85">
        <f>IF('第17表 死因不慮（性・年齢階級別 数）'!P$23&lt;&gt;0,'第17表 死因不慮（性・年齢階級別 数）'!P38/'第17表 死因不慮（性・年齢階級別 数）'!P$23*100,0)</f>
        <v>1.1363636363636365</v>
      </c>
      <c r="Q38" s="91">
        <f>IF('第17表 死因不慮（性・年齢階級別 数）'!Q$23&lt;&gt;0,'第17表 死因不慮（性・年齢階級別 数）'!Q38/'第17表 死因不慮（性・年齢階級別 数）'!Q$23*100,0)</f>
        <v>0.6920415224913495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46">
        <f>IF('第17表 死因不慮（性・年齢階級別 数）'!I$23&lt;&gt;0,'第17表 死因不慮（性・年齢階級別 数）'!I39/'第17表 死因不慮（性・年齢階級別 数）'!I$23*100,0)</f>
        <v>0</v>
      </c>
      <c r="J39" s="47">
        <f>IF('第17表 死因不慮（性・年齢階級別 数）'!J$23&lt;&gt;0,'第17表 死因不慮（性・年齢階級別 数）'!J39/'第17表 死因不慮（性・年齢階級別 数）'!J$23*100,0)</f>
        <v>0</v>
      </c>
      <c r="K39" s="47">
        <f>IF('第17表 死因不慮（性・年齢階級別 数）'!K$23&lt;&gt;0,'第17表 死因不慮（性・年齢階級別 数）'!K39/'第17表 死因不慮（性・年齢階級別 数）'!K$23*100,0)</f>
        <v>0</v>
      </c>
      <c r="L39" s="47">
        <f>IF('第17表 死因不慮（性・年齢階級別 数）'!L$23&lt;&gt;0,'第17表 死因不慮（性・年齢階級別 数）'!L39/'第17表 死因不慮（性・年齢階級別 数）'!L$23*100,0)</f>
        <v>0</v>
      </c>
      <c r="M39" s="47">
        <f>IF('第17表 死因不慮（性・年齢階級別 数）'!M$23&lt;&gt;0,'第17表 死因不慮（性・年齢階級別 数）'!M39/'第17表 死因不慮（性・年齢階級別 数）'!M$23*100,0)</f>
        <v>0</v>
      </c>
      <c r="N39" s="47">
        <f>IF('第17表 死因不慮（性・年齢階級別 数）'!N$23&lt;&gt;0,'第17表 死因不慮（性・年齢階級別 数）'!N39/'第17表 死因不慮（性・年齢階級別 数）'!N$23*100,0)</f>
        <v>0</v>
      </c>
      <c r="O39" s="47">
        <f>IF('第17表 死因不慮（性・年齢階級別 数）'!O$23&lt;&gt;0,'第17表 死因不慮（性・年齢階級別 数）'!O39/'第17表 死因不慮（性・年齢階級別 数）'!O$23*100,0)</f>
        <v>0</v>
      </c>
      <c r="P39" s="84">
        <f>IF('第17表 死因不慮（性・年齢階級別 数）'!P$23&lt;&gt;0,'第17表 死因不慮（性・年齢階級別 数）'!P39/'第17表 死因不慮（性・年齢階級別 数）'!P$23*100,0)</f>
        <v>0</v>
      </c>
      <c r="Q39" s="90">
        <f>IF('第17表 死因不慮（性・年齢階級別 数）'!Q$23&lt;&gt;0,'第17表 死因不慮（性・年齢階級別 数）'!Q39/'第17表 死因不慮（性・年齢階級別 数）'!Q$23*100,0)</f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50">
        <f>IF('第17表 死因不慮（性・年齢階級別 数）'!I$23&lt;&gt;0,'第17表 死因不慮（性・年齢階級別 数）'!I40/'第17表 死因不慮（性・年齢階級別 数）'!I$23*100,0)</f>
        <v>1.3333333333333335</v>
      </c>
      <c r="J40" s="51">
        <f>IF('第17表 死因不慮（性・年齢階級別 数）'!J$23&lt;&gt;0,'第17表 死因不慮（性・年齢階級別 数）'!J40/'第17表 死因不慮（性・年齢階級別 数）'!J$23*100,0)</f>
        <v>0</v>
      </c>
      <c r="K40" s="51">
        <f>IF('第17表 死因不慮（性・年齢階級別 数）'!K$23&lt;&gt;0,'第17表 死因不慮（性・年齢階級別 数）'!K40/'第17表 死因不慮（性・年齢階級別 数）'!K$23*100,0)</f>
        <v>0</v>
      </c>
      <c r="L40" s="51">
        <f>IF('第17表 死因不慮（性・年齢階級別 数）'!L$23&lt;&gt;0,'第17表 死因不慮（性・年齢階級別 数）'!L40/'第17表 死因不慮（性・年齢階級別 数）'!L$23*100,0)</f>
        <v>0</v>
      </c>
      <c r="M40" s="51">
        <f>IF('第17表 死因不慮（性・年齢階級別 数）'!M$23&lt;&gt;0,'第17表 死因不慮（性・年齢階級別 数）'!M40/'第17表 死因不慮（性・年齢階級別 数）'!M$23*100,0)</f>
        <v>7.4074074074074066</v>
      </c>
      <c r="N40" s="51">
        <f>IF('第17表 死因不慮（性・年齢階級別 数）'!N$23&lt;&gt;0,'第17表 死因不慮（性・年齢階級別 数）'!N40/'第17表 死因不慮（性・年齢階級別 数）'!N$23*100,0)</f>
        <v>3.6363636363636362</v>
      </c>
      <c r="O40" s="51">
        <f>IF('第17表 死因不慮（性・年齢階級別 数）'!O$23&lt;&gt;0,'第17表 死因不慮（性・年齢階級別 数）'!O40/'第17表 死因不慮（性・年齢階級別 数）'!O$23*100,0)</f>
        <v>0.8849557522123894</v>
      </c>
      <c r="P40" s="85">
        <f>IF('第17表 死因不慮（性・年齢階級別 数）'!P$23&lt;&gt;0,'第17表 死因不慮（性・年齢階級別 数）'!P40/'第17表 死因不慮（性・年齢階級別 数）'!P$23*100,0)</f>
        <v>0</v>
      </c>
      <c r="Q40" s="91">
        <f>IF('第17表 死因不慮（性・年齢階級別 数）'!Q$23&lt;&gt;0,'第17表 死因不慮（性・年齢階級別 数）'!Q40/'第17表 死因不慮（性・年齢階級別 数）'!Q$23*100,0)</f>
        <v>0.34602076124567477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48">
        <f>IF('第17表 死因不慮（性・年齢階級別 数）'!I$23&lt;&gt;0,'第17表 死因不慮（性・年齢階級別 数）'!I41/'第17表 死因不慮（性・年齢階級別 数）'!I$23*100,0)</f>
        <v>1.0666666666666667</v>
      </c>
      <c r="J41" s="49">
        <f>IF('第17表 死因不慮（性・年齢階級別 数）'!J$23&lt;&gt;0,'第17表 死因不慮（性・年齢階級別 数）'!J41/'第17表 死因不慮（性・年齢階級別 数）'!J$23*100,0)</f>
        <v>0</v>
      </c>
      <c r="K41" s="49">
        <f>IF('第17表 死因不慮（性・年齢階級別 数）'!K$23&lt;&gt;0,'第17表 死因不慮（性・年齢階級別 数）'!K41/'第17表 死因不慮（性・年齢階級別 数）'!K$23*100,0)</f>
        <v>0</v>
      </c>
      <c r="L41" s="49">
        <f>IF('第17表 死因不慮（性・年齢階級別 数）'!L$23&lt;&gt;0,'第17表 死因不慮（性・年齢階級別 数）'!L41/'第17表 死因不慮（性・年齢階級別 数）'!L$23*100,0)</f>
        <v>0</v>
      </c>
      <c r="M41" s="49">
        <f>IF('第17表 死因不慮（性・年齢階級別 数）'!M$23&lt;&gt;0,'第17表 死因不慮（性・年齢階級別 数）'!M41/'第17表 死因不慮（性・年齢階級別 数）'!M$23*100,0)</f>
        <v>7.4074074074074066</v>
      </c>
      <c r="N41" s="49">
        <f>IF('第17表 死因不慮（性・年齢階級別 数）'!N$23&lt;&gt;0,'第17表 死因不慮（性・年齢階級別 数）'!N41/'第17表 死因不慮（性・年齢階級別 数）'!N$23*100,0)</f>
        <v>1.8181818181818181</v>
      </c>
      <c r="O41" s="49">
        <f>IF('第17表 死因不慮（性・年齢階級別 数）'!O$23&lt;&gt;0,'第17表 死因不慮（性・年齢階級別 数）'!O41/'第17表 死因不慮（性・年齢階級別 数）'!O$23*100,0)</f>
        <v>0.8849557522123894</v>
      </c>
      <c r="P41" s="83">
        <f>IF('第17表 死因不慮（性・年齢階級別 数）'!P$23&lt;&gt;0,'第17表 死因不慮（性・年齢階級別 数）'!P41/'第17表 死因不慮（性・年齢階級別 数）'!P$23*100,0)</f>
        <v>0</v>
      </c>
      <c r="Q41" s="89">
        <f>IF('第17表 死因不慮（性・年齢階級別 数）'!Q$23&lt;&gt;0,'第17表 死因不慮（性・年齢階級別 数）'!Q41/'第17表 死因不慮（性・年齢階級別 数）'!Q$23*100,0)</f>
        <v>0.34602076124567477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52">
        <f>IF('第17表 死因不慮（性・年齢階級別 数）'!I$23&lt;&gt;0,'第17表 死因不慮（性・年齢階級別 数）'!I42/'第17表 死因不慮（性・年齢階級別 数）'!I$23*100,0)</f>
        <v>0</v>
      </c>
      <c r="J42" s="53">
        <f>IF('第17表 死因不慮（性・年齢階級別 数）'!J$23&lt;&gt;0,'第17表 死因不慮（性・年齢階級別 数）'!J42/'第17表 死因不慮（性・年齢階級別 数）'!J$23*100,0)</f>
        <v>0</v>
      </c>
      <c r="K42" s="53">
        <f>IF('第17表 死因不慮（性・年齢階級別 数）'!K$23&lt;&gt;0,'第17表 死因不慮（性・年齢階級別 数）'!K42/'第17表 死因不慮（性・年齢階級別 数）'!K$23*100,0)</f>
        <v>0</v>
      </c>
      <c r="L42" s="53">
        <f>IF('第17表 死因不慮（性・年齢階級別 数）'!L$23&lt;&gt;0,'第17表 死因不慮（性・年齢階級別 数）'!L42/'第17表 死因不慮（性・年齢階級別 数）'!L$23*100,0)</f>
        <v>0</v>
      </c>
      <c r="M42" s="53">
        <f>IF('第17表 死因不慮（性・年齢階級別 数）'!M$23&lt;&gt;0,'第17表 死因不慮（性・年齢階級別 数）'!M42/'第17表 死因不慮（性・年齢階級別 数）'!M$23*100,0)</f>
        <v>0</v>
      </c>
      <c r="N42" s="53">
        <f>IF('第17表 死因不慮（性・年齢階級別 数）'!N$23&lt;&gt;0,'第17表 死因不慮（性・年齢階級別 数）'!N42/'第17表 死因不慮（性・年齢階級別 数）'!N$23*100,0)</f>
        <v>0</v>
      </c>
      <c r="O42" s="53">
        <f>IF('第17表 死因不慮（性・年齢階級別 数）'!O$23&lt;&gt;0,'第17表 死因不慮（性・年齢階級別 数）'!O42/'第17表 死因不慮（性・年齢階級別 数）'!O$23*100,0)</f>
        <v>0</v>
      </c>
      <c r="P42" s="86">
        <f>IF('第17表 死因不慮（性・年齢階級別 数）'!P$23&lt;&gt;0,'第17表 死因不慮（性・年齢階級別 数）'!P42/'第17表 死因不慮（性・年齢階級別 数）'!P$23*100,0)</f>
        <v>0</v>
      </c>
      <c r="Q42" s="92">
        <f>IF('第17表 死因不慮（性・年齢階級別 数）'!Q$23&lt;&gt;0,'第17表 死因不慮（性・年齢階級別 数）'!Q42/'第17表 死因不慮（性・年齢階級別 数）'!Q$23*100,0)</f>
        <v>0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42">
        <f>IF('第17表 死因不慮（性・年齢階級別 数）'!I$43&lt;&gt;0,'第17表 死因不慮（性・年齢階級別 数）'!I43/'第17表 死因不慮（性・年齢階級別 数）'!I$43*100,0)</f>
        <v>100</v>
      </c>
      <c r="J43" s="43">
        <f>IF('第17表 死因不慮（性・年齢階級別 数）'!J$43&lt;&gt;0,'第17表 死因不慮（性・年齢階級別 数）'!J43/'第17表 死因不慮（性・年齢階級別 数）'!J$43*100,0)</f>
        <v>100</v>
      </c>
      <c r="K43" s="43">
        <f>IF('第17表 死因不慮（性・年齢階級別 数）'!K$43&lt;&gt;0,'第17表 死因不慮（性・年齢階級別 数）'!K43/'第17表 死因不慮（性・年齢階級別 数）'!K$43*100,0)</f>
        <v>100</v>
      </c>
      <c r="L43" s="43">
        <f>IF('第17表 死因不慮（性・年齢階級別 数）'!L$43&lt;&gt;0,'第17表 死因不慮（性・年齢階級別 数）'!L43/'第17表 死因不慮（性・年齢階級別 数）'!L$43*100,0)</f>
        <v>0</v>
      </c>
      <c r="M43" s="43">
        <f>IF('第17表 死因不慮（性・年齢階級別 数）'!M$43&lt;&gt;0,'第17表 死因不慮（性・年齢階級別 数）'!M43/'第17表 死因不慮（性・年齢階級別 数）'!M$43*100,0)</f>
        <v>100</v>
      </c>
      <c r="N43" s="43">
        <f>IF('第17表 死因不慮（性・年齢階級別 数）'!N$43&lt;&gt;0,'第17表 死因不慮（性・年齢階級別 数）'!N43/'第17表 死因不慮（性・年齢階級別 数）'!N$43*100,0)</f>
        <v>100</v>
      </c>
      <c r="O43" s="43">
        <f>IF('第17表 死因不慮（性・年齢階級別 数）'!O$43&lt;&gt;0,'第17表 死因不慮（性・年齢階級別 数）'!O43/'第17表 死因不慮（性・年齢階級別 数）'!O$43*100,0)</f>
        <v>100</v>
      </c>
      <c r="P43" s="81">
        <f>IF('第17表 死因不慮（性・年齢階級別 数）'!P$43&lt;&gt;0,'第17表 死因不慮（性・年齢階級別 数）'!P43/'第17表 死因不慮（性・年齢階級別 数）'!P$43*100,0)</f>
        <v>100</v>
      </c>
      <c r="Q43" s="87">
        <f>IF('第17表 死因不慮（性・年齢階級別 数）'!Q$43&lt;&gt;0,'第17表 死因不慮（性・年齢階級別 数）'!Q43/'第17表 死因不慮（性・年齢階級別 数）'!Q$43*100,0)</f>
        <v>100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44">
        <f>IF('第17表 死因不慮（性・年齢階級別 数）'!I$43&lt;&gt;0,'第17表 死因不慮（性・年齢階級別 数）'!I44/'第17表 死因不慮（性・年齢階級別 数）'!I$43*100,0)</f>
        <v>20.920502092050206</v>
      </c>
      <c r="J44" s="45">
        <f>IF('第17表 死因不慮（性・年齢階級別 数）'!J$43&lt;&gt;0,'第17表 死因不慮（性・年齢階級別 数）'!J44/'第17表 死因不慮（性・年齢階級別 数）'!J$43*100,0)</f>
        <v>0</v>
      </c>
      <c r="K44" s="45">
        <f>IF('第17表 死因不慮（性・年齢階級別 数）'!K$43&lt;&gt;0,'第17表 死因不慮（性・年齢階級別 数）'!K44/'第17表 死因不慮（性・年齢階級別 数）'!K$43*100,0)</f>
        <v>0</v>
      </c>
      <c r="L44" s="45">
        <f>IF('第17表 死因不慮（性・年齢階級別 数）'!L$43&lt;&gt;0,'第17表 死因不慮（性・年齢階級別 数）'!L44/'第17表 死因不慮（性・年齢階級別 数）'!L$43*100,0)</f>
        <v>0</v>
      </c>
      <c r="M44" s="45">
        <f>IF('第17表 死因不慮（性・年齢階級別 数）'!M$43&lt;&gt;0,'第17表 死因不慮（性・年齢階級別 数）'!M44/'第17表 死因不慮（性・年齢階級別 数）'!M$43*100,0)</f>
        <v>22.22222222222222</v>
      </c>
      <c r="N44" s="45">
        <f>IF('第17表 死因不慮（性・年齢階級別 数）'!N$43&lt;&gt;0,'第17表 死因不慮（性・年齢階級別 数）'!N44/'第17表 死因不慮（性・年齢階級別 数）'!N$43*100,0)</f>
        <v>0</v>
      </c>
      <c r="O44" s="45">
        <f>IF('第17表 死因不慮（性・年齢階級別 数）'!O$43&lt;&gt;0,'第17表 死因不慮（性・年齢階級別 数）'!O44/'第17表 死因不慮（性・年齢階級別 数）'!O$43*100,0)</f>
        <v>9.25925925925926</v>
      </c>
      <c r="P44" s="82">
        <f>IF('第17表 死因不慮（性・年齢階級別 数）'!P$43&lt;&gt;0,'第17表 死因不慮（性・年齢階級別 数）'!P44/'第17表 死因不慮（性・年齢階級別 数）'!P$43*100,0)</f>
        <v>26.543209876543212</v>
      </c>
      <c r="Q44" s="88">
        <f>IF('第17表 死因不慮（性・年齢階級別 数）'!Q$43&lt;&gt;0,'第17表 死因不慮（性・年齢階級別 数）'!Q44/'第17表 死因不慮（性・年齢階級別 数）'!Q$43*100,0)</f>
        <v>22.22222222222222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48">
        <f>IF('第17表 死因不慮（性・年齢階級別 数）'!I$43&lt;&gt;0,'第17表 死因不慮（性・年齢階級別 数）'!I45/'第17表 死因不慮（性・年齢階級別 数）'!I$43*100,0)</f>
        <v>17.154811715481173</v>
      </c>
      <c r="J45" s="49">
        <f>IF('第17表 死因不慮（性・年齢階級別 数）'!J$43&lt;&gt;0,'第17表 死因不慮（性・年齢階級別 数）'!J45/'第17表 死因不慮（性・年齢階級別 数）'!J$43*100,0)</f>
        <v>0</v>
      </c>
      <c r="K45" s="49">
        <f>IF('第17表 死因不慮（性・年齢階級別 数）'!K$43&lt;&gt;0,'第17表 死因不慮（性・年齢階級別 数）'!K45/'第17表 死因不慮（性・年齢階級別 数）'!K$43*100,0)</f>
        <v>0</v>
      </c>
      <c r="L45" s="49">
        <f>IF('第17表 死因不慮（性・年齢階級別 数）'!L$43&lt;&gt;0,'第17表 死因不慮（性・年齢階級別 数）'!L45/'第17表 死因不慮（性・年齢階級別 数）'!L$43*100,0)</f>
        <v>0</v>
      </c>
      <c r="M45" s="49">
        <f>IF('第17表 死因不慮（性・年齢階級別 数）'!M$43&lt;&gt;0,'第17表 死因不慮（性・年齢階級別 数）'!M45/'第17表 死因不慮（性・年齢階級別 数）'!M$43*100,0)</f>
        <v>0</v>
      </c>
      <c r="N45" s="49">
        <f>IF('第17表 死因不慮（性・年齢階級別 数）'!N$43&lt;&gt;0,'第17表 死因不慮（性・年齢階級別 数）'!N45/'第17表 死因不慮（性・年齢階級別 数）'!N$43*100,0)</f>
        <v>0</v>
      </c>
      <c r="O45" s="49">
        <f>IF('第17表 死因不慮（性・年齢階級別 数）'!O$43&lt;&gt;0,'第17表 死因不慮（性・年齢階級別 数）'!O45/'第17表 死因不慮（性・年齢階級別 数）'!O$43*100,0)</f>
        <v>3.7037037037037033</v>
      </c>
      <c r="P45" s="83">
        <f>IF('第17表 死因不慮（性・年齢階級別 数）'!P$43&lt;&gt;0,'第17表 死因不慮（性・年齢階級別 数）'!P45/'第17表 死因不慮（性・年齢階級別 数）'!P$43*100,0)</f>
        <v>24.074074074074073</v>
      </c>
      <c r="Q45" s="89">
        <f>IF('第17表 死因不慮（性・年齢階級別 数）'!Q$43&lt;&gt;0,'第17表 死因不慮（性・年齢階級別 数）'!Q45/'第17表 死因不慮（性・年齢階級別 数）'!Q$43*100,0)</f>
        <v>18.98148148148148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48">
        <f>IF('第17表 死因不慮（性・年齢階級別 数）'!I$43&lt;&gt;0,'第17表 死因不慮（性・年齢階級別 数）'!I46/'第17表 死因不慮（性・年齢階級別 数）'!I$43*100,0)</f>
        <v>0.8368200836820083</v>
      </c>
      <c r="J46" s="49">
        <f>IF('第17表 死因不慮（性・年齢階級別 数）'!J$43&lt;&gt;0,'第17表 死因不慮（性・年齢階級別 数）'!J46/'第17表 死因不慮（性・年齢階級別 数）'!J$43*100,0)</f>
        <v>0</v>
      </c>
      <c r="K46" s="49">
        <f>IF('第17表 死因不慮（性・年齢階級別 数）'!K$43&lt;&gt;0,'第17表 死因不慮（性・年齢階級別 数）'!K46/'第17表 死因不慮（性・年齢階級別 数）'!K$43*100,0)</f>
        <v>0</v>
      </c>
      <c r="L46" s="49">
        <f>IF('第17表 死因不慮（性・年齢階級別 数）'!L$43&lt;&gt;0,'第17表 死因不慮（性・年齢階級別 数）'!L46/'第17表 死因不慮（性・年齢階級別 数）'!L$43*100,0)</f>
        <v>0</v>
      </c>
      <c r="M46" s="49">
        <f>IF('第17表 死因不慮（性・年齢階級別 数）'!M$43&lt;&gt;0,'第17表 死因不慮（性・年齢階級別 数）'!M46/'第17表 死因不慮（性・年齢階級別 数）'!M$43*100,0)</f>
        <v>0</v>
      </c>
      <c r="N46" s="49">
        <f>IF('第17表 死因不慮（性・年齢階級別 数）'!N$43&lt;&gt;0,'第17表 死因不慮（性・年齢階級別 数）'!N46/'第17表 死因不慮（性・年齢階級別 数）'!N$43*100,0)</f>
        <v>0</v>
      </c>
      <c r="O46" s="49">
        <f>IF('第17表 死因不慮（性・年齢階級別 数）'!O$43&lt;&gt;0,'第17表 死因不慮（性・年齢階級別 数）'!O46/'第17表 死因不慮（性・年齢階級別 数）'!O$43*100,0)</f>
        <v>1.8518518518518516</v>
      </c>
      <c r="P46" s="83">
        <f>IF('第17表 死因不慮（性・年齢階級別 数）'!P$43&lt;&gt;0,'第17表 死因不慮（性・年齢階級別 数）'!P46/'第17表 死因不慮（性・年齢階級別 数）'!P$43*100,0)</f>
        <v>0.6172839506172839</v>
      </c>
      <c r="Q46" s="89">
        <f>IF('第17表 死因不慮（性・年齢階級別 数）'!Q$43&lt;&gt;0,'第17表 死因不慮（性・年齢階級別 数）'!Q46/'第17表 死因不慮（性・年齢階級別 数）'!Q$43*100,0)</f>
        <v>0.9259259259259258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46">
        <f>IF('第17表 死因不慮（性・年齢階級別 数）'!I$43&lt;&gt;0,'第17表 死因不慮（性・年齢階級別 数）'!I47/'第17表 死因不慮（性・年齢階級別 数）'!I$43*100,0)</f>
        <v>1.6736401673640167</v>
      </c>
      <c r="J47" s="47">
        <f>IF('第17表 死因不慮（性・年齢階級別 数）'!J$43&lt;&gt;0,'第17表 死因不慮（性・年齢階級別 数）'!J47/'第17表 死因不慮（性・年齢階級別 数）'!J$43*100,0)</f>
        <v>0</v>
      </c>
      <c r="K47" s="47">
        <f>IF('第17表 死因不慮（性・年齢階級別 数）'!K$43&lt;&gt;0,'第17表 死因不慮（性・年齢階級別 数）'!K47/'第17表 死因不慮（性・年齢階級別 数）'!K$43*100,0)</f>
        <v>0</v>
      </c>
      <c r="L47" s="47">
        <f>IF('第17表 死因不慮（性・年齢階級別 数）'!L$43&lt;&gt;0,'第17表 死因不慮（性・年齢階級別 数）'!L47/'第17表 死因不慮（性・年齢階級別 数）'!L$43*100,0)</f>
        <v>0</v>
      </c>
      <c r="M47" s="47">
        <f>IF('第17表 死因不慮（性・年齢階級別 数）'!M$43&lt;&gt;0,'第17表 死因不慮（性・年齢階級別 数）'!M47/'第17表 死因不慮（性・年齢階級別 数）'!M$43*100,0)</f>
        <v>22.22222222222222</v>
      </c>
      <c r="N47" s="47">
        <f>IF('第17表 死因不慮（性・年齢階級別 数）'!N$43&lt;&gt;0,'第17表 死因不慮（性・年齢階級別 数）'!N47/'第17表 死因不慮（性・年齢階級別 数）'!N$43*100,0)</f>
        <v>0</v>
      </c>
      <c r="O47" s="47">
        <f>IF('第17表 死因不慮（性・年齢階級別 数）'!O$43&lt;&gt;0,'第17表 死因不慮（性・年齢階級別 数）'!O47/'第17表 死因不慮（性・年齢階級別 数）'!O$43*100,0)</f>
        <v>1.8518518518518516</v>
      </c>
      <c r="P47" s="84">
        <f>IF('第17表 死因不慮（性・年齢階級別 数）'!P$43&lt;&gt;0,'第17表 死因不慮（性・年齢階級別 数）'!P47/'第17表 死因不慮（性・年齢階級別 数）'!P$43*100,0)</f>
        <v>0.6172839506172839</v>
      </c>
      <c r="Q47" s="90">
        <f>IF('第17表 死因不慮（性・年齢階級別 数）'!Q$43&lt;&gt;0,'第17表 死因不慮（性・年齢階級別 数）'!Q47/'第17表 死因不慮（性・年齢階級別 数）'!Q$43*100,0)</f>
        <v>0.9259259259259258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50">
        <f>IF('第17表 死因不慮（性・年齢階級別 数）'!I$43&lt;&gt;0,'第17表 死因不慮（性・年齢階級別 数）'!I48/'第17表 死因不慮（性・年齢階級別 数）'!I$43*100,0)</f>
        <v>11.715481171548117</v>
      </c>
      <c r="J48" s="51">
        <f>IF('第17表 死因不慮（性・年齢階級別 数）'!J$43&lt;&gt;0,'第17表 死因不慮（性・年齢階級別 数）'!J48/'第17表 死因不慮（性・年齢階級別 数）'!J$43*100,0)</f>
        <v>0</v>
      </c>
      <c r="K48" s="51">
        <f>IF('第17表 死因不慮（性・年齢階級別 数）'!K$43&lt;&gt;0,'第17表 死因不慮（性・年齢階級別 数）'!K48/'第17表 死因不慮（性・年齢階級別 数）'!K$43*100,0)</f>
        <v>50</v>
      </c>
      <c r="L48" s="51">
        <f>IF('第17表 死因不慮（性・年齢階級別 数）'!L$43&lt;&gt;0,'第17表 死因不慮（性・年齢階級別 数）'!L48/'第17表 死因不慮（性・年齢階級別 数）'!L$43*100,0)</f>
        <v>0</v>
      </c>
      <c r="M48" s="51">
        <f>IF('第17表 死因不慮（性・年齢階級別 数）'!M$43&lt;&gt;0,'第17表 死因不慮（性・年齢階級別 数）'!M48/'第17表 死因不慮（性・年齢階級別 数）'!M$43*100,0)</f>
        <v>22.22222222222222</v>
      </c>
      <c r="N48" s="51">
        <f>IF('第17表 死因不慮（性・年齢階級別 数）'!N$43&lt;&gt;0,'第17表 死因不慮（性・年齢階級別 数）'!N48/'第17表 死因不慮（性・年齢階級別 数）'!N$43*100,0)</f>
        <v>9.090909090909092</v>
      </c>
      <c r="O48" s="51">
        <f>IF('第17表 死因不慮（性・年齢階級別 数）'!O$43&lt;&gt;0,'第17表 死因不慮（性・年齢階級別 数）'!O48/'第17表 死因不慮（性・年齢階級別 数）'!O$43*100,0)</f>
        <v>14.814814814814813</v>
      </c>
      <c r="P48" s="85">
        <f>IF('第17表 死因不慮（性・年齢階級別 数）'!P$43&lt;&gt;0,'第17表 死因不慮（性・年齢階級別 数）'!P48/'第17表 死因不慮（性・年齢階級別 数）'!P$43*100,0)</f>
        <v>9.876543209876543</v>
      </c>
      <c r="Q48" s="91">
        <f>IF('第17表 死因不慮（性・年齢階級別 数）'!Q$43&lt;&gt;0,'第17表 死因不慮（性・年齢階級別 数）'!Q48/'第17表 死因不慮（性・年齢階級別 数）'!Q$43*100,0)</f>
        <v>11.11111111111111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48">
        <f>IF('第17表 死因不慮（性・年齢階級別 数）'!I$43&lt;&gt;0,'第17表 死因不慮（性・年齢階級別 数）'!I49/'第17表 死因不慮（性・年齢階級別 数）'!I$43*100,0)</f>
        <v>6.694560669456067</v>
      </c>
      <c r="J49" s="49">
        <f>IF('第17表 死因不慮（性・年齢階級別 数）'!J$43&lt;&gt;0,'第17表 死因不慮（性・年齢階級別 数）'!J49/'第17表 死因不慮（性・年齢階級別 数）'!J$43*100,0)</f>
        <v>0</v>
      </c>
      <c r="K49" s="49">
        <f>IF('第17表 死因不慮（性・年齢階級別 数）'!K$43&lt;&gt;0,'第17表 死因不慮（性・年齢階級別 数）'!K49/'第17表 死因不慮（性・年齢階級別 数）'!K$43*100,0)</f>
        <v>0</v>
      </c>
      <c r="L49" s="49">
        <f>IF('第17表 死因不慮（性・年齢階級別 数）'!L$43&lt;&gt;0,'第17表 死因不慮（性・年齢階級別 数）'!L49/'第17表 死因不慮（性・年齢階級別 数）'!L$43*100,0)</f>
        <v>0</v>
      </c>
      <c r="M49" s="49">
        <f>IF('第17表 死因不慮（性・年齢階級別 数）'!M$43&lt;&gt;0,'第17表 死因不慮（性・年齢階級別 数）'!M49/'第17表 死因不慮（性・年齢階級別 数）'!M$43*100,0)</f>
        <v>22.22222222222222</v>
      </c>
      <c r="N49" s="49">
        <f>IF('第17表 死因不慮（性・年齢階級別 数）'!N$43&lt;&gt;0,'第17表 死因不慮（性・年齢階級別 数）'!N49/'第17表 死因不慮（性・年齢階級別 数）'!N$43*100,0)</f>
        <v>0</v>
      </c>
      <c r="O49" s="49">
        <f>IF('第17表 死因不慮（性・年齢階級別 数）'!O$43&lt;&gt;0,'第17表 死因不慮（性・年齢階級別 数）'!O49/'第17表 死因不慮（性・年齢階級別 数）'!O$43*100,0)</f>
        <v>7.4074074074074066</v>
      </c>
      <c r="P49" s="83">
        <f>IF('第17表 死因不慮（性・年齢階級別 数）'!P$43&lt;&gt;0,'第17表 死因不慮（性・年齢階級別 数）'!P49/'第17表 死因不慮（性・年齢階級別 数）'!P$43*100,0)</f>
        <v>6.172839506172839</v>
      </c>
      <c r="Q49" s="89">
        <f>IF('第17表 死因不慮（性・年齢階級別 数）'!Q$43&lt;&gt;0,'第17表 死因不慮（性・年齢階級別 数）'!Q49/'第17表 死因不慮（性・年齢階級別 数）'!Q$43*100,0)</f>
        <v>6.481481481481481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46">
        <f>IF('第17表 死因不慮（性・年齢階級別 数）'!I$43&lt;&gt;0,'第17表 死因不慮（性・年齢階級別 数）'!I50/'第17表 死因不慮（性・年齢階級別 数）'!I$43*100,0)</f>
        <v>0</v>
      </c>
      <c r="J50" s="47">
        <f>IF('第17表 死因不慮（性・年齢階級別 数）'!J$43&lt;&gt;0,'第17表 死因不慮（性・年齢階級別 数）'!J50/'第17表 死因不慮（性・年齢階級別 数）'!J$43*100,0)</f>
        <v>0</v>
      </c>
      <c r="K50" s="47">
        <f>IF('第17表 死因不慮（性・年齢階級別 数）'!K$43&lt;&gt;0,'第17表 死因不慮（性・年齢階級別 数）'!K50/'第17表 死因不慮（性・年齢階級別 数）'!K$43*100,0)</f>
        <v>0</v>
      </c>
      <c r="L50" s="47">
        <f>IF('第17表 死因不慮（性・年齢階級別 数）'!L$43&lt;&gt;0,'第17表 死因不慮（性・年齢階級別 数）'!L50/'第17表 死因不慮（性・年齢階級別 数）'!L$43*100,0)</f>
        <v>0</v>
      </c>
      <c r="M50" s="47">
        <f>IF('第17表 死因不慮（性・年齢階級別 数）'!M$43&lt;&gt;0,'第17表 死因不慮（性・年齢階級別 数）'!M50/'第17表 死因不慮（性・年齢階級別 数）'!M$43*100,0)</f>
        <v>0</v>
      </c>
      <c r="N50" s="47">
        <f>IF('第17表 死因不慮（性・年齢階級別 数）'!N$43&lt;&gt;0,'第17表 死因不慮（性・年齢階級別 数）'!N50/'第17表 死因不慮（性・年齢階級別 数）'!N$43*100,0)</f>
        <v>0</v>
      </c>
      <c r="O50" s="47">
        <f>IF('第17表 死因不慮（性・年齢階級別 数）'!O$43&lt;&gt;0,'第17表 死因不慮（性・年齢階級別 数）'!O50/'第17表 死因不慮（性・年齢階級別 数）'!O$43*100,0)</f>
        <v>0</v>
      </c>
      <c r="P50" s="84">
        <f>IF('第17表 死因不慮（性・年齢階級別 数）'!P$43&lt;&gt;0,'第17表 死因不慮（性・年齢階級別 数）'!P50/'第17表 死因不慮（性・年齢階級別 数）'!P$43*100,0)</f>
        <v>0</v>
      </c>
      <c r="Q50" s="90">
        <f>IF('第17表 死因不慮（性・年齢階級別 数）'!Q$43&lt;&gt;0,'第17表 死因不慮（性・年齢階級別 数）'!Q50/'第17表 死因不慮（性・年齢階級別 数）'!Q$43*100,0)</f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50">
        <f>IF('第17表 死因不慮（性・年齢階級別 数）'!I$43&lt;&gt;0,'第17表 死因不慮（性・年齢階級別 数）'!I51/'第17表 死因不慮（性・年齢階級別 数）'!I$43*100,0)</f>
        <v>38.07531380753138</v>
      </c>
      <c r="J51" s="51">
        <f>IF('第17表 死因不慮（性・年齢階級別 数）'!J$43&lt;&gt;0,'第17表 死因不慮（性・年齢階級別 数）'!J51/'第17表 死因不慮（性・年齢階級別 数）'!J$43*100,0)</f>
        <v>100</v>
      </c>
      <c r="K51" s="51">
        <f>IF('第17表 死因不慮（性・年齢階級別 数）'!K$43&lt;&gt;0,'第17表 死因不慮（性・年齢階級別 数）'!K51/'第17表 死因不慮（性・年齢階級別 数）'!K$43*100,0)</f>
        <v>0</v>
      </c>
      <c r="L51" s="51">
        <f>IF('第17表 死因不慮（性・年齢階級別 数）'!L$43&lt;&gt;0,'第17表 死因不慮（性・年齢階級別 数）'!L51/'第17表 死因不慮（性・年齢階級別 数）'!L$43*100,0)</f>
        <v>0</v>
      </c>
      <c r="M51" s="51">
        <f>IF('第17表 死因不慮（性・年齢階級別 数）'!M$43&lt;&gt;0,'第17表 死因不慮（性・年齢階級別 数）'!M51/'第17表 死因不慮（性・年齢階級別 数）'!M$43*100,0)</f>
        <v>11.11111111111111</v>
      </c>
      <c r="N51" s="51">
        <f>IF('第17表 死因不慮（性・年齢階級別 数）'!N$43&lt;&gt;0,'第17表 死因不慮（性・年齢階級別 数）'!N51/'第17表 死因不慮（性・年齢階級別 数）'!N$43*100,0)</f>
        <v>27.27272727272727</v>
      </c>
      <c r="O51" s="51">
        <f>IF('第17表 死因不慮（性・年齢階級別 数）'!O$43&lt;&gt;0,'第17表 死因不慮（性・年齢階級別 数）'!O51/'第17表 死因不慮（性・年齢階級別 数）'!O$43*100,0)</f>
        <v>29.629629629629626</v>
      </c>
      <c r="P51" s="85">
        <f>IF('第17表 死因不慮（性・年齢階級別 数）'!P$43&lt;&gt;0,'第17表 死因不慮（性・年齢階級別 数）'!P51/'第17表 死因不慮（性・年齢階級別 数）'!P$43*100,0)</f>
        <v>43.20987654320987</v>
      </c>
      <c r="Q51" s="91">
        <f>IF('第17表 死因不慮（性・年齢階級別 数）'!Q$43&lt;&gt;0,'第17表 死因不慮（性・年齢階級別 数）'!Q51/'第17表 死因不慮（性・年齢階級別 数）'!Q$43*100,0)</f>
        <v>39.81481481481482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48">
        <f>IF('第17表 死因不慮（性・年齢階級別 数）'!I$43&lt;&gt;0,'第17表 死因不慮（性・年齢階級別 数）'!I52/'第17表 死因不慮（性・年齢階級別 数）'!I$43*100,0)</f>
        <v>7.112970711297072</v>
      </c>
      <c r="J52" s="49">
        <f>IF('第17表 死因不慮（性・年齢階級別 数）'!J$43&lt;&gt;0,'第17表 死因不慮（性・年齢階級別 数）'!J52/'第17表 死因不慮（性・年齢階級別 数）'!J$43*100,0)</f>
        <v>100</v>
      </c>
      <c r="K52" s="49">
        <f>IF('第17表 死因不慮（性・年齢階級別 数）'!K$43&lt;&gt;0,'第17表 死因不慮（性・年齢階級別 数）'!K52/'第17表 死因不慮（性・年齢階級別 数）'!K$43*100,0)</f>
        <v>0</v>
      </c>
      <c r="L52" s="49">
        <f>IF('第17表 死因不慮（性・年齢階級別 数）'!L$43&lt;&gt;0,'第17表 死因不慮（性・年齢階級別 数）'!L52/'第17表 死因不慮（性・年齢階級別 数）'!L$43*100,0)</f>
        <v>0</v>
      </c>
      <c r="M52" s="49">
        <f>IF('第17表 死因不慮（性・年齢階級別 数）'!M$43&lt;&gt;0,'第17表 死因不慮（性・年齢階級別 数）'!M52/'第17表 死因不慮（性・年齢階級別 数）'!M$43*100,0)</f>
        <v>0</v>
      </c>
      <c r="N52" s="49">
        <f>IF('第17表 死因不慮（性・年齢階級別 数）'!N$43&lt;&gt;0,'第17表 死因不慮（性・年齢階級別 数）'!N52/'第17表 死因不慮（性・年齢階級別 数）'!N$43*100,0)</f>
        <v>9.090909090909092</v>
      </c>
      <c r="O52" s="49">
        <f>IF('第17表 死因不慮（性・年齢階級別 数）'!O$43&lt;&gt;0,'第17表 死因不慮（性・年齢階級別 数）'!O52/'第17表 死因不慮（性・年齢階級別 数）'!O$43*100,0)</f>
        <v>1.8518518518518516</v>
      </c>
      <c r="P52" s="83">
        <f>IF('第17表 死因不慮（性・年齢階級別 数）'!P$43&lt;&gt;0,'第17表 死因不慮（性・年齢階級別 数）'!P52/'第17表 死因不慮（性・年齢階級別 数）'!P$43*100,0)</f>
        <v>8.641975308641975</v>
      </c>
      <c r="Q52" s="89">
        <f>IF('第17表 死因不慮（性・年齢階級別 数）'!Q$43&lt;&gt;0,'第17表 死因不慮（性・年齢階級別 数）'!Q52/'第17表 死因不慮（性・年齢階級別 数）'!Q$43*100,0)</f>
        <v>6.944444444444445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46">
        <f>IF('第17表 死因不慮（性・年齢階級別 数）'!I$43&lt;&gt;0,'第17表 死因不慮（性・年齢階級別 数）'!I53/'第17表 死因不慮（性・年齢階級別 数）'!I$43*100,0)</f>
        <v>15.481171548117153</v>
      </c>
      <c r="J53" s="47">
        <f>IF('第17表 死因不慮（性・年齢階級別 数）'!J$43&lt;&gt;0,'第17表 死因不慮（性・年齢階級別 数）'!J53/'第17表 死因不慮（性・年齢階級別 数）'!J$43*100,0)</f>
        <v>0</v>
      </c>
      <c r="K53" s="47">
        <f>IF('第17表 死因不慮（性・年齢階級別 数）'!K$43&lt;&gt;0,'第17表 死因不慮（性・年齢階級別 数）'!K53/'第17表 死因不慮（性・年齢階級別 数）'!K$43*100,0)</f>
        <v>0</v>
      </c>
      <c r="L53" s="47">
        <f>IF('第17表 死因不慮（性・年齢階級別 数）'!L$43&lt;&gt;0,'第17表 死因不慮（性・年齢階級別 数）'!L53/'第17表 死因不慮（性・年齢階級別 数）'!L$43*100,0)</f>
        <v>0</v>
      </c>
      <c r="M53" s="47">
        <f>IF('第17表 死因不慮（性・年齢階級別 数）'!M$43&lt;&gt;0,'第17表 死因不慮（性・年齢階級別 数）'!M53/'第17表 死因不慮（性・年齢階級別 数）'!M$43*100,0)</f>
        <v>0</v>
      </c>
      <c r="N53" s="47">
        <f>IF('第17表 死因不慮（性・年齢階級別 数）'!N$43&lt;&gt;0,'第17表 死因不慮（性・年齢階級別 数）'!N53/'第17表 死因不慮（性・年齢階級別 数）'!N$43*100,0)</f>
        <v>18.181818181818183</v>
      </c>
      <c r="O53" s="47">
        <f>IF('第17表 死因不慮（性・年齢階級別 数）'!O$43&lt;&gt;0,'第17表 死因不慮（性・年齢階級別 数）'!O53/'第17表 死因不慮（性・年齢階級別 数）'!O$43*100,0)</f>
        <v>20.37037037037037</v>
      </c>
      <c r="P53" s="84">
        <f>IF('第17表 死因不慮（性・年齢階級別 数）'!P$43&lt;&gt;0,'第17表 死因不慮（性・年齢階級別 数）'!P53/'第17表 死因不慮（性・年齢階級別 数）'!P$43*100,0)</f>
        <v>14.814814814814813</v>
      </c>
      <c r="Q53" s="90">
        <f>IF('第17表 死因不慮（性・年齢階級別 数）'!Q$43&lt;&gt;0,'第17表 死因不慮（性・年齢階級別 数）'!Q53/'第17表 死因不慮（性・年齢階級別 数）'!Q$43*100,0)</f>
        <v>16.203703703703702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48">
        <f>IF('第17表 死因不慮（性・年齢階級別 数）'!I$43&lt;&gt;0,'第17表 死因不慮（性・年齢階級別 数）'!I54/'第17表 死因不慮（性・年齢階級別 数）'!I$43*100,0)</f>
        <v>5.857740585774058</v>
      </c>
      <c r="J54" s="49">
        <f>IF('第17表 死因不慮（性・年齢階級別 数）'!J$43&lt;&gt;0,'第17表 死因不慮（性・年齢階級別 数）'!J54/'第17表 死因不慮（性・年齢階級別 数）'!J$43*100,0)</f>
        <v>0</v>
      </c>
      <c r="K54" s="49">
        <f>IF('第17表 死因不慮（性・年齢階級別 数）'!K$43&lt;&gt;0,'第17表 死因不慮（性・年齢階級別 数）'!K54/'第17表 死因不慮（性・年齢階級別 数）'!K$43*100,0)</f>
        <v>0</v>
      </c>
      <c r="L54" s="49">
        <f>IF('第17表 死因不慮（性・年齢階級別 数）'!L$43&lt;&gt;0,'第17表 死因不慮（性・年齢階級別 数）'!L54/'第17表 死因不慮（性・年齢階級別 数）'!L$43*100,0)</f>
        <v>0</v>
      </c>
      <c r="M54" s="49">
        <f>IF('第17表 死因不慮（性・年齢階級別 数）'!M$43&lt;&gt;0,'第17表 死因不慮（性・年齢階級別 数）'!M54/'第17表 死因不慮（性・年齢階級別 数）'!M$43*100,0)</f>
        <v>11.11111111111111</v>
      </c>
      <c r="N54" s="49">
        <f>IF('第17表 死因不慮（性・年齢階級別 数）'!N$43&lt;&gt;0,'第17表 死因不慮（性・年齢階級別 数）'!N54/'第17表 死因不慮（性・年齢階級別 数）'!N$43*100,0)</f>
        <v>0</v>
      </c>
      <c r="O54" s="49">
        <f>IF('第17表 死因不慮（性・年齢階級別 数）'!O$43&lt;&gt;0,'第17表 死因不慮（性・年齢階級別 数）'!O54/'第17表 死因不慮（性・年齢階級別 数）'!O$43*100,0)</f>
        <v>1.8518518518518516</v>
      </c>
      <c r="P54" s="83">
        <f>IF('第17表 死因不慮（性・年齢階級別 数）'!P$43&lt;&gt;0,'第17表 死因不慮（性・年齢階級別 数）'!P54/'第17表 死因不慮（性・年齢階級別 数）'!P$43*100,0)</f>
        <v>7.4074074074074066</v>
      </c>
      <c r="Q54" s="89">
        <f>IF('第17表 死因不慮（性・年齢階級別 数）'!Q$43&lt;&gt;0,'第17表 死因不慮（性・年齢階級別 数）'!Q54/'第17表 死因不慮（性・年齢階級別 数）'!Q$43*100,0)</f>
        <v>6.018518518518518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50">
        <f>IF('第17表 死因不慮（性・年齢階級別 数）'!I$43&lt;&gt;0,'第17表 死因不慮（性・年齢階級別 数）'!I55/'第17表 死因不慮（性・年齢階級別 数）'!I$43*100,0)</f>
        <v>1.6736401673640167</v>
      </c>
      <c r="J55" s="51">
        <f>IF('第17表 死因不慮（性・年齢階級別 数）'!J$43&lt;&gt;0,'第17表 死因不慮（性・年齢階級別 数）'!J55/'第17表 死因不慮（性・年齢階級別 数）'!J$43*100,0)</f>
        <v>0</v>
      </c>
      <c r="K55" s="51">
        <f>IF('第17表 死因不慮（性・年齢階級別 数）'!K$43&lt;&gt;0,'第17表 死因不慮（性・年齢階級別 数）'!K55/'第17表 死因不慮（性・年齢階級別 数）'!K$43*100,0)</f>
        <v>0</v>
      </c>
      <c r="L55" s="51">
        <f>IF('第17表 死因不慮（性・年齢階級別 数）'!L$43&lt;&gt;0,'第17表 死因不慮（性・年齢階級別 数）'!L55/'第17表 死因不慮（性・年齢階級別 数）'!L$43*100,0)</f>
        <v>0</v>
      </c>
      <c r="M55" s="51">
        <f>IF('第17表 死因不慮（性・年齢階級別 数）'!M$43&lt;&gt;0,'第17表 死因不慮（性・年齢階級別 数）'!M55/'第17表 死因不慮（性・年齢階級別 数）'!M$43*100,0)</f>
        <v>0</v>
      </c>
      <c r="N55" s="51">
        <f>IF('第17表 死因不慮（性・年齢階級別 数）'!N$43&lt;&gt;0,'第17表 死因不慮（性・年齢階級別 数）'!N55/'第17表 死因不慮（性・年齢階級別 数）'!N$43*100,0)</f>
        <v>9.090909090909092</v>
      </c>
      <c r="O55" s="51">
        <f>IF('第17表 死因不慮（性・年齢階級別 数）'!O$43&lt;&gt;0,'第17表 死因不慮（性・年齢階級別 数）'!O55/'第17表 死因不慮（性・年齢階級別 数）'!O$43*100,0)</f>
        <v>3.7037037037037033</v>
      </c>
      <c r="P55" s="85">
        <f>IF('第17表 死因不慮（性・年齢階級別 数）'!P$43&lt;&gt;0,'第17表 死因不慮（性・年齢階級別 数）'!P55/'第17表 死因不慮（性・年齢階級別 数）'!P$43*100,0)</f>
        <v>0.6172839506172839</v>
      </c>
      <c r="Q55" s="91">
        <f>IF('第17表 死因不慮（性・年齢階級別 数）'!Q$43&lt;&gt;0,'第17表 死因不慮（性・年齢階級別 数）'!Q55/'第17表 死因不慮（性・年齢階級別 数）'!Q$43*100,0)</f>
        <v>1.3888888888888888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46">
        <f>IF('第17表 死因不慮（性・年齢階級別 数）'!I$43&lt;&gt;0,'第17表 死因不慮（性・年齢階級別 数）'!I56/'第17表 死因不慮（性・年齢階級別 数）'!I$43*100,0)</f>
        <v>1.2552301255230125</v>
      </c>
      <c r="J56" s="47">
        <f>IF('第17表 死因不慮（性・年齢階級別 数）'!J$43&lt;&gt;0,'第17表 死因不慮（性・年齢階級別 数）'!J56/'第17表 死因不慮（性・年齢階級別 数）'!J$43*100,0)</f>
        <v>0</v>
      </c>
      <c r="K56" s="47">
        <f>IF('第17表 死因不慮（性・年齢階級別 数）'!K$43&lt;&gt;0,'第17表 死因不慮（性・年齢階級別 数）'!K56/'第17表 死因不慮（性・年齢階級別 数）'!K$43*100,0)</f>
        <v>0</v>
      </c>
      <c r="L56" s="47">
        <f>IF('第17表 死因不慮（性・年齢階級別 数）'!L$43&lt;&gt;0,'第17表 死因不慮（性・年齢階級別 数）'!L56/'第17表 死因不慮（性・年齢階級別 数）'!L$43*100,0)</f>
        <v>0</v>
      </c>
      <c r="M56" s="47">
        <f>IF('第17表 死因不慮（性・年齢階級別 数）'!M$43&lt;&gt;0,'第17表 死因不慮（性・年齢階級別 数）'!M56/'第17表 死因不慮（性・年齢階級別 数）'!M$43*100,0)</f>
        <v>0</v>
      </c>
      <c r="N56" s="47">
        <f>IF('第17表 死因不慮（性・年齢階級別 数）'!N$43&lt;&gt;0,'第17表 死因不慮（性・年齢階級別 数）'!N56/'第17表 死因不慮（性・年齢階級別 数）'!N$43*100,0)</f>
        <v>9.090909090909092</v>
      </c>
      <c r="O56" s="47">
        <f>IF('第17表 死因不慮（性・年齢階級別 数）'!O$43&lt;&gt;0,'第17表 死因不慮（性・年齢階級別 数）'!O56/'第17表 死因不慮（性・年齢階級別 数）'!O$43*100,0)</f>
        <v>3.7037037037037033</v>
      </c>
      <c r="P56" s="84">
        <f>IF('第17表 死因不慮（性・年齢階級別 数）'!P$43&lt;&gt;0,'第17表 死因不慮（性・年齢階級別 数）'!P56/'第17表 死因不慮（性・年齢階級別 数）'!P$43*100,0)</f>
        <v>0</v>
      </c>
      <c r="Q56" s="90">
        <f>IF('第17表 死因不慮（性・年齢階級別 数）'!Q$43&lt;&gt;0,'第17表 死因不慮（性・年齢階級別 数）'!Q56/'第17表 死因不慮（性・年齢階級別 数）'!Q$43*100,0)</f>
        <v>0.9259259259259258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48">
        <f>IF('第17表 死因不慮（性・年齢階級別 数）'!I$43&lt;&gt;0,'第17表 死因不慮（性・年齢階級別 数）'!I57/'第17表 死因不慮（性・年齢階級別 数）'!I$43*100,0)</f>
        <v>0</v>
      </c>
      <c r="J57" s="49">
        <f>IF('第17表 死因不慮（性・年齢階級別 数）'!J$43&lt;&gt;0,'第17表 死因不慮（性・年齢階級別 数）'!J57/'第17表 死因不慮（性・年齢階級別 数）'!J$43*100,0)</f>
        <v>0</v>
      </c>
      <c r="K57" s="49">
        <f>IF('第17表 死因不慮（性・年齢階級別 数）'!K$43&lt;&gt;0,'第17表 死因不慮（性・年齢階級別 数）'!K57/'第17表 死因不慮（性・年齢階級別 数）'!K$43*100,0)</f>
        <v>0</v>
      </c>
      <c r="L57" s="49">
        <f>IF('第17表 死因不慮（性・年齢階級別 数）'!L$43&lt;&gt;0,'第17表 死因不慮（性・年齢階級別 数）'!L57/'第17表 死因不慮（性・年齢階級別 数）'!L$43*100,0)</f>
        <v>0</v>
      </c>
      <c r="M57" s="49">
        <f>IF('第17表 死因不慮（性・年齢階級別 数）'!M$43&lt;&gt;0,'第17表 死因不慮（性・年齢階級別 数）'!M57/'第17表 死因不慮（性・年齢階級別 数）'!M$43*100,0)</f>
        <v>0</v>
      </c>
      <c r="N57" s="49">
        <f>IF('第17表 死因不慮（性・年齢階級別 数）'!N$43&lt;&gt;0,'第17表 死因不慮（性・年齢階級別 数）'!N57/'第17表 死因不慮（性・年齢階級別 数）'!N$43*100,0)</f>
        <v>0</v>
      </c>
      <c r="O57" s="49">
        <f>IF('第17表 死因不慮（性・年齢階級別 数）'!O$43&lt;&gt;0,'第17表 死因不慮（性・年齢階級別 数）'!O57/'第17表 死因不慮（性・年齢階級別 数）'!O$43*100,0)</f>
        <v>0</v>
      </c>
      <c r="P57" s="83">
        <f>IF('第17表 死因不慮（性・年齢階級別 数）'!P$43&lt;&gt;0,'第17表 死因不慮（性・年齢階級別 数）'!P57/'第17表 死因不慮（性・年齢階級別 数）'!P$43*100,0)</f>
        <v>0</v>
      </c>
      <c r="Q57" s="89">
        <f>IF('第17表 死因不慮（性・年齢階級別 数）'!Q$43&lt;&gt;0,'第17表 死因不慮（性・年齢階級別 数）'!Q57/'第17表 死因不慮（性・年齢階級別 数）'!Q$43*100,0)</f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50">
        <f>IF('第17表 死因不慮（性・年齢階級別 数）'!I$43&lt;&gt;0,'第17表 死因不慮（性・年齢階級別 数）'!I58/'第17表 死因不慮（性・年齢階級別 数）'!I$43*100,0)</f>
        <v>0.41841004184100417</v>
      </c>
      <c r="J58" s="51">
        <f>IF('第17表 死因不慮（性・年齢階級別 数）'!J$43&lt;&gt;0,'第17表 死因不慮（性・年齢階級別 数）'!J58/'第17表 死因不慮（性・年齢階級別 数）'!J$43*100,0)</f>
        <v>0</v>
      </c>
      <c r="K58" s="51">
        <f>IF('第17表 死因不慮（性・年齢階級別 数）'!K$43&lt;&gt;0,'第17表 死因不慮（性・年齢階級別 数）'!K58/'第17表 死因不慮（性・年齢階級別 数）'!K$43*100,0)</f>
        <v>0</v>
      </c>
      <c r="L58" s="51">
        <f>IF('第17表 死因不慮（性・年齢階級別 数）'!L$43&lt;&gt;0,'第17表 死因不慮（性・年齢階級別 数）'!L58/'第17表 死因不慮（性・年齢階級別 数）'!L$43*100,0)</f>
        <v>0</v>
      </c>
      <c r="M58" s="51">
        <f>IF('第17表 死因不慮（性・年齢階級別 数）'!M$43&lt;&gt;0,'第17表 死因不慮（性・年齢階級別 数）'!M58/'第17表 死因不慮（性・年齢階級別 数）'!M$43*100,0)</f>
        <v>0</v>
      </c>
      <c r="N58" s="51">
        <f>IF('第17表 死因不慮（性・年齢階級別 数）'!N$43&lt;&gt;0,'第17表 死因不慮（性・年齢階級別 数）'!N58/'第17表 死因不慮（性・年齢階級別 数）'!N$43*100,0)</f>
        <v>0</v>
      </c>
      <c r="O58" s="51">
        <f>IF('第17表 死因不慮（性・年齢階級別 数）'!O$43&lt;&gt;0,'第17表 死因不慮（性・年齢階級別 数）'!O58/'第17表 死因不慮（性・年齢階級別 数）'!O$43*100,0)</f>
        <v>0</v>
      </c>
      <c r="P58" s="85">
        <f>IF('第17表 死因不慮（性・年齢階級別 数）'!P$43&lt;&gt;0,'第17表 死因不慮（性・年齢階級別 数）'!P58/'第17表 死因不慮（性・年齢階級別 数）'!P$43*100,0)</f>
        <v>0.6172839506172839</v>
      </c>
      <c r="Q58" s="91">
        <f>IF('第17表 死因不慮（性・年齢階級別 数）'!Q$43&lt;&gt;0,'第17表 死因不慮（性・年齢階級別 数）'!Q58/'第17表 死因不慮（性・年齢階級別 数）'!Q$43*100,0)</f>
        <v>0.4629629629629629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46">
        <f>IF('第17表 死因不慮（性・年齢階級別 数）'!I$43&lt;&gt;0,'第17表 死因不慮（性・年齢階級別 数）'!I59/'第17表 死因不慮（性・年齢階級別 数）'!I$43*100,0)</f>
        <v>0</v>
      </c>
      <c r="J59" s="47">
        <f>IF('第17表 死因不慮（性・年齢階級別 数）'!J$43&lt;&gt;0,'第17表 死因不慮（性・年齢階級別 数）'!J59/'第17表 死因不慮（性・年齢階級別 数）'!J$43*100,0)</f>
        <v>0</v>
      </c>
      <c r="K59" s="47">
        <f>IF('第17表 死因不慮（性・年齢階級別 数）'!K$43&lt;&gt;0,'第17表 死因不慮（性・年齢階級別 数）'!K59/'第17表 死因不慮（性・年齢階級別 数）'!K$43*100,0)</f>
        <v>0</v>
      </c>
      <c r="L59" s="47">
        <f>IF('第17表 死因不慮（性・年齢階級別 数）'!L$43&lt;&gt;0,'第17表 死因不慮（性・年齢階級別 数）'!L59/'第17表 死因不慮（性・年齢階級別 数）'!L$43*100,0)</f>
        <v>0</v>
      </c>
      <c r="M59" s="47">
        <f>IF('第17表 死因不慮（性・年齢階級別 数）'!M$43&lt;&gt;0,'第17表 死因不慮（性・年齢階級別 数）'!M59/'第17表 死因不慮（性・年齢階級別 数）'!M$43*100,0)</f>
        <v>0</v>
      </c>
      <c r="N59" s="47">
        <f>IF('第17表 死因不慮（性・年齢階級別 数）'!N$43&lt;&gt;0,'第17表 死因不慮（性・年齢階級別 数）'!N59/'第17表 死因不慮（性・年齢階級別 数）'!N$43*100,0)</f>
        <v>0</v>
      </c>
      <c r="O59" s="47">
        <f>IF('第17表 死因不慮（性・年齢階級別 数）'!O$43&lt;&gt;0,'第17表 死因不慮（性・年齢階級別 数）'!O59/'第17表 死因不慮（性・年齢階級別 数）'!O$43*100,0)</f>
        <v>0</v>
      </c>
      <c r="P59" s="84">
        <f>IF('第17表 死因不慮（性・年齢階級別 数）'!P$43&lt;&gt;0,'第17表 死因不慮（性・年齢階級別 数）'!P59/'第17表 死因不慮（性・年齢階級別 数）'!P$43*100,0)</f>
        <v>0</v>
      </c>
      <c r="Q59" s="90">
        <f>IF('第17表 死因不慮（性・年齢階級別 数）'!Q$43&lt;&gt;0,'第17表 死因不慮（性・年齢階級別 数）'!Q59/'第17表 死因不慮（性・年齢階級別 数）'!Q$43*100,0)</f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50">
        <f>IF('第17表 死因不慮（性・年齢階級別 数）'!I$43&lt;&gt;0,'第17表 死因不慮（性・年齢階級別 数）'!I60/'第17表 死因不慮（性・年齢階級別 数）'!I$43*100,0)</f>
        <v>0.41841004184100417</v>
      </c>
      <c r="J60" s="51">
        <f>IF('第17表 死因不慮（性・年齢階級別 数）'!J$43&lt;&gt;0,'第17表 死因不慮（性・年齢階級別 数）'!J60/'第17表 死因不慮（性・年齢階級別 数）'!J$43*100,0)</f>
        <v>0</v>
      </c>
      <c r="K60" s="51">
        <f>IF('第17表 死因不慮（性・年齢階級別 数）'!K$43&lt;&gt;0,'第17表 死因不慮（性・年齢階級別 数）'!K60/'第17表 死因不慮（性・年齢階級別 数）'!K$43*100,0)</f>
        <v>0</v>
      </c>
      <c r="L60" s="51">
        <f>IF('第17表 死因不慮（性・年齢階級別 数）'!L$43&lt;&gt;0,'第17表 死因不慮（性・年齢階級別 数）'!L60/'第17表 死因不慮（性・年齢階級別 数）'!L$43*100,0)</f>
        <v>0</v>
      </c>
      <c r="M60" s="51">
        <f>IF('第17表 死因不慮（性・年齢階級別 数）'!M$43&lt;&gt;0,'第17表 死因不慮（性・年齢階級別 数）'!M60/'第17表 死因不慮（性・年齢階級別 数）'!M$43*100,0)</f>
        <v>0</v>
      </c>
      <c r="N60" s="51">
        <f>IF('第17表 死因不慮（性・年齢階級別 数）'!N$43&lt;&gt;0,'第17表 死因不慮（性・年齢階級別 数）'!N60/'第17表 死因不慮（性・年齢階級別 数）'!N$43*100,0)</f>
        <v>0</v>
      </c>
      <c r="O60" s="51">
        <f>IF('第17表 死因不慮（性・年齢階級別 数）'!O$43&lt;&gt;0,'第17表 死因不慮（性・年齢階級別 数）'!O60/'第17表 死因不慮（性・年齢階級別 数）'!O$43*100,0)</f>
        <v>1.8518518518518516</v>
      </c>
      <c r="P60" s="85">
        <f>IF('第17表 死因不慮（性・年齢階級別 数）'!P$43&lt;&gt;0,'第17表 死因不慮（性・年齢階級別 数）'!P60/'第17表 死因不慮（性・年齢階級別 数）'!P$43*100,0)</f>
        <v>0</v>
      </c>
      <c r="Q60" s="91">
        <f>IF('第17表 死因不慮（性・年齢階級別 数）'!Q$43&lt;&gt;0,'第17表 死因不慮（性・年齢階級別 数）'!Q60/'第17表 死因不慮（性・年齢階級別 数）'!Q$43*100,0)</f>
        <v>0.4629629629629629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48">
        <f>IF('第17表 死因不慮（性・年齢階級別 数）'!I$43&lt;&gt;0,'第17表 死因不慮（性・年齢階級別 数）'!I61/'第17表 死因不慮（性・年齢階級別 数）'!I$43*100,0)</f>
        <v>0</v>
      </c>
      <c r="J61" s="49">
        <f>IF('第17表 死因不慮（性・年齢階級別 数）'!J$43&lt;&gt;0,'第17表 死因不慮（性・年齢階級別 数）'!J61/'第17表 死因不慮（性・年齢階級別 数）'!J$43*100,0)</f>
        <v>0</v>
      </c>
      <c r="K61" s="49">
        <f>IF('第17表 死因不慮（性・年齢階級別 数）'!K$43&lt;&gt;0,'第17表 死因不慮（性・年齢階級別 数）'!K61/'第17表 死因不慮（性・年齢階級別 数）'!K$43*100,0)</f>
        <v>0</v>
      </c>
      <c r="L61" s="49">
        <f>IF('第17表 死因不慮（性・年齢階級別 数）'!L$43&lt;&gt;0,'第17表 死因不慮（性・年齢階級別 数）'!L61/'第17表 死因不慮（性・年齢階級別 数）'!L$43*100,0)</f>
        <v>0</v>
      </c>
      <c r="M61" s="49">
        <f>IF('第17表 死因不慮（性・年齢階級別 数）'!M$43&lt;&gt;0,'第17表 死因不慮（性・年齢階級別 数）'!M61/'第17表 死因不慮（性・年齢階級別 数）'!M$43*100,0)</f>
        <v>0</v>
      </c>
      <c r="N61" s="49">
        <f>IF('第17表 死因不慮（性・年齢階級別 数）'!N$43&lt;&gt;0,'第17表 死因不慮（性・年齢階級別 数）'!N61/'第17表 死因不慮（性・年齢階級別 数）'!N$43*100,0)</f>
        <v>0</v>
      </c>
      <c r="O61" s="49">
        <f>IF('第17表 死因不慮（性・年齢階級別 数）'!O$43&lt;&gt;0,'第17表 死因不慮（性・年齢階級別 数）'!O61/'第17表 死因不慮（性・年齢階級別 数）'!O$43*100,0)</f>
        <v>0</v>
      </c>
      <c r="P61" s="83">
        <f>IF('第17表 死因不慮（性・年齢階級別 数）'!P$43&lt;&gt;0,'第17表 死因不慮（性・年齢階級別 数）'!P61/'第17表 死因不慮（性・年齢階級別 数）'!P$43*100,0)</f>
        <v>0</v>
      </c>
      <c r="Q61" s="89">
        <f>IF('第17表 死因不慮（性・年齢階級別 数）'!Q$43&lt;&gt;0,'第17表 死因不慮（性・年齢階級別 数）'!Q61/'第17表 死因不慮（性・年齢階級別 数）'!Q$43*100,0)</f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52">
        <f>IF('第17表 死因不慮（性・年齢階級別 数）'!I$43&lt;&gt;0,'第17表 死因不慮（性・年齢階級別 数）'!I62/'第17表 死因不慮（性・年齢階級別 数）'!I$43*100,0)</f>
        <v>0</v>
      </c>
      <c r="J62" s="53">
        <f>IF('第17表 死因不慮（性・年齢階級別 数）'!J$43&lt;&gt;0,'第17表 死因不慮（性・年齢階級別 数）'!J62/'第17表 死因不慮（性・年齢階級別 数）'!J$43*100,0)</f>
        <v>0</v>
      </c>
      <c r="K62" s="53">
        <f>IF('第17表 死因不慮（性・年齢階級別 数）'!K$43&lt;&gt;0,'第17表 死因不慮（性・年齢階級別 数）'!K62/'第17表 死因不慮（性・年齢階級別 数）'!K$43*100,0)</f>
        <v>0</v>
      </c>
      <c r="L62" s="53">
        <f>IF('第17表 死因不慮（性・年齢階級別 数）'!L$43&lt;&gt;0,'第17表 死因不慮（性・年齢階級別 数）'!L62/'第17表 死因不慮（性・年齢階級別 数）'!L$43*100,0)</f>
        <v>0</v>
      </c>
      <c r="M62" s="53">
        <f>IF('第17表 死因不慮（性・年齢階級別 数）'!M$43&lt;&gt;0,'第17表 死因不慮（性・年齢階級別 数）'!M62/'第17表 死因不慮（性・年齢階級別 数）'!M$43*100,0)</f>
        <v>0</v>
      </c>
      <c r="N62" s="53">
        <f>IF('第17表 死因不慮（性・年齢階級別 数）'!N$43&lt;&gt;0,'第17表 死因不慮（性・年齢階級別 数）'!N62/'第17表 死因不慮（性・年齢階級別 数）'!N$43*100,0)</f>
        <v>0</v>
      </c>
      <c r="O62" s="53">
        <f>IF('第17表 死因不慮（性・年齢階級別 数）'!O$43&lt;&gt;0,'第17表 死因不慮（性・年齢階級別 数）'!O62/'第17表 死因不慮（性・年齢階級別 数）'!O$43*100,0)</f>
        <v>0</v>
      </c>
      <c r="P62" s="86">
        <f>IF('第17表 死因不慮（性・年齢階級別 数）'!P$43&lt;&gt;0,'第17表 死因不慮（性・年齢階級別 数）'!P62/'第17表 死因不慮（性・年齢階級別 数）'!P$43*100,0)</f>
        <v>0</v>
      </c>
      <c r="Q62" s="92">
        <f>IF('第17表 死因不慮（性・年齢階級別 数）'!Q$43&lt;&gt;0,'第17表 死因不慮（性・年齢階級別 数）'!Q62/'第17表 死因不慮（性・年齢階級別 数）'!Q$43*100,0)</f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2001-12-13T04:22:13Z</cp:lastPrinted>
  <dcterms:created xsi:type="dcterms:W3CDTF">2014-10-31T04:59:48Z</dcterms:created>
  <dcterms:modified xsi:type="dcterms:W3CDTF">2014-11-17T02:22:05Z</dcterms:modified>
  <cp:category/>
  <cp:version/>
  <cp:contentType/>
  <cp:contentStatus/>
</cp:coreProperties>
</file>