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15" windowWidth="11925" windowHeight="7770" activeTab="0"/>
  </bookViews>
  <sheets>
    <sheet name="率算出" sheetId="1" r:id="rId1"/>
    <sheet name="人口" sheetId="2" r:id="rId2"/>
  </sheets>
  <definedNames>
    <definedName name="_xlnm.Print_Area" localSheetId="1">'人口'!$A$1:$G$63</definedName>
    <definedName name="_xlnm.Print_Area" localSheetId="0">'率算出'!$A$1:$I$70</definedName>
  </definedNames>
  <calcPr fullCalcOnLoad="1"/>
</workbook>
</file>

<file path=xl/sharedStrings.xml><?xml version="1.0" encoding="utf-8"?>
<sst xmlns="http://schemas.openxmlformats.org/spreadsheetml/2006/main" count="240" uniqueCount="228">
  <si>
    <t>年齢調整死亡率算出に使用した</t>
  </si>
  <si>
    <t>表　　年次別人口</t>
  </si>
  <si>
    <t>昭和60年モデル人口</t>
  </si>
  <si>
    <t>全国</t>
  </si>
  <si>
    <t>熊本県</t>
  </si>
  <si>
    <t>年齢階級</t>
  </si>
  <si>
    <t>基準人口</t>
  </si>
  <si>
    <t>昭和22</t>
  </si>
  <si>
    <t>*   78,101,473</t>
  </si>
  <si>
    <t>*  1,765,726</t>
  </si>
  <si>
    <t>　25</t>
  </si>
  <si>
    <t>*   83,199,637</t>
  </si>
  <si>
    <t>*  1,827,582</t>
  </si>
  <si>
    <t>　26</t>
  </si>
  <si>
    <t>　27</t>
  </si>
  <si>
    <t>　28</t>
  </si>
  <si>
    <t>　29</t>
  </si>
  <si>
    <t>　30</t>
  </si>
  <si>
    <t>*   89,275,529</t>
  </si>
  <si>
    <t>*  1,895,663</t>
  </si>
  <si>
    <t>　31</t>
  </si>
  <si>
    <t>　32</t>
  </si>
  <si>
    <t>　33</t>
  </si>
  <si>
    <t>　34</t>
  </si>
  <si>
    <t>　35</t>
  </si>
  <si>
    <t>*   93,418,501</t>
  </si>
  <si>
    <t>*  1,856,192</t>
  </si>
  <si>
    <t>　36</t>
  </si>
  <si>
    <t>　37</t>
  </si>
  <si>
    <t>　38</t>
  </si>
  <si>
    <t>　39</t>
  </si>
  <si>
    <t>　40</t>
  </si>
  <si>
    <t>*   98,274,961</t>
  </si>
  <si>
    <t>*  1,770,736</t>
  </si>
  <si>
    <t>　41</t>
  </si>
  <si>
    <t>　42</t>
  </si>
  <si>
    <t>合計</t>
  </si>
  <si>
    <t>　43</t>
  </si>
  <si>
    <t>注：昭和60年国勢調査人口を</t>
  </si>
  <si>
    <t>　44</t>
  </si>
  <si>
    <t>　　ベビーブーム等の極端な</t>
  </si>
  <si>
    <t>　45</t>
  </si>
  <si>
    <t>*  103,119,447</t>
  </si>
  <si>
    <t>*  1,697,991</t>
  </si>
  <si>
    <t>　　増減を補正し、四捨五入</t>
  </si>
  <si>
    <t>　46</t>
  </si>
  <si>
    <t>　　によって1,000人単位と</t>
  </si>
  <si>
    <t>　47</t>
  </si>
  <si>
    <t>　　して作成した。</t>
  </si>
  <si>
    <t>　48</t>
  </si>
  <si>
    <t>　49</t>
  </si>
  <si>
    <t>表　　年齢５歳階級・男女別人口（熊本県）</t>
  </si>
  <si>
    <t>　50</t>
  </si>
  <si>
    <t>*  111,251,507</t>
  </si>
  <si>
    <t>*  1,713,300</t>
  </si>
  <si>
    <t>　51</t>
  </si>
  <si>
    <t>総数</t>
  </si>
  <si>
    <t>男</t>
  </si>
  <si>
    <t>女</t>
  </si>
  <si>
    <t>　52</t>
  </si>
  <si>
    <t>　53</t>
  </si>
  <si>
    <t>　54</t>
  </si>
  <si>
    <t>　55</t>
  </si>
  <si>
    <t>*  116,320,358</t>
  </si>
  <si>
    <t>*  1,788,076</t>
  </si>
  <si>
    <t>　56</t>
  </si>
  <si>
    <t>　57</t>
  </si>
  <si>
    <t>　58</t>
  </si>
  <si>
    <t>　59</t>
  </si>
  <si>
    <t>　60</t>
  </si>
  <si>
    <t>*  120,265,700</t>
  </si>
  <si>
    <t>*  1,836,200</t>
  </si>
  <si>
    <t>　61</t>
  </si>
  <si>
    <t>　62</t>
  </si>
  <si>
    <t>　63</t>
  </si>
  <si>
    <t>平成１</t>
  </si>
  <si>
    <t xml:space="preserve">  ２</t>
  </si>
  <si>
    <t>*  122,721,397</t>
  </si>
  <si>
    <t>*  1,837,612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</si>
  <si>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</si>
  <si>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</si>
  <si>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</si>
  <si>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</si>
  <si>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</si>
  <si>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>*  124,298,947</t>
  </si>
  <si>
    <t>*  1,855,087</t>
  </si>
  <si>
    <t>昭和42年以降は日本人人口。昭和47年以前</t>
  </si>
  <si>
    <t>は沖縄県を含まない。</t>
  </si>
  <si>
    <t xml:space="preserve">  ８</t>
  </si>
  <si>
    <t xml:space="preserve">  ９</t>
  </si>
  <si>
    <t>総　　　数</t>
  </si>
  <si>
    <t>総　　数</t>
  </si>
  <si>
    <t>全    国</t>
  </si>
  <si>
    <t>栃    木</t>
  </si>
  <si>
    <t>埼    玉</t>
  </si>
  <si>
    <t>神 奈 川</t>
  </si>
  <si>
    <t>和 歌 山</t>
  </si>
  <si>
    <t>鹿 児 島</t>
  </si>
  <si>
    <t>青　　森</t>
  </si>
  <si>
    <t>総    数</t>
  </si>
  <si>
    <t>人</t>
  </si>
  <si>
    <t xml:space="preserve">総　  数  </t>
  </si>
  <si>
    <t>岩  　手</t>
  </si>
  <si>
    <t>宮 　 城</t>
  </si>
  <si>
    <t>秋  　田</t>
  </si>
  <si>
    <t>山 　 形</t>
  </si>
  <si>
    <t>福 　 島</t>
  </si>
  <si>
    <t>茨 　 城</t>
  </si>
  <si>
    <t>群 　 馬</t>
  </si>
  <si>
    <t>千  　葉</t>
  </si>
  <si>
    <t>東  　京</t>
  </si>
  <si>
    <t>新  　潟</t>
  </si>
  <si>
    <t>富 　 山</t>
  </si>
  <si>
    <t>石  　川</t>
  </si>
  <si>
    <t>福  　井</t>
  </si>
  <si>
    <t>山  　梨</t>
  </si>
  <si>
    <t>長  　野</t>
  </si>
  <si>
    <t>岐 　 阜</t>
  </si>
  <si>
    <t>静 　 岡</t>
  </si>
  <si>
    <t>愛 　 知</t>
  </si>
  <si>
    <t>三  　重</t>
  </si>
  <si>
    <t>滋  　賀</t>
  </si>
  <si>
    <t>京  　都</t>
  </si>
  <si>
    <t>大  　阪</t>
  </si>
  <si>
    <t>兵  　庫</t>
  </si>
  <si>
    <t>奈  　良</t>
  </si>
  <si>
    <t>鳥 　 取</t>
  </si>
  <si>
    <t>島  　根</t>
  </si>
  <si>
    <t>岡 　 山</t>
  </si>
  <si>
    <t>広  　島</t>
  </si>
  <si>
    <t>山 　 口</t>
  </si>
  <si>
    <t>徳 　 島</t>
  </si>
  <si>
    <t>香  　川</t>
  </si>
  <si>
    <t>愛  　媛</t>
  </si>
  <si>
    <t>高  　知</t>
  </si>
  <si>
    <t>福  　岡</t>
  </si>
  <si>
    <t>長  　崎</t>
  </si>
  <si>
    <t>熊 　 本</t>
  </si>
  <si>
    <t>大 　 分</t>
  </si>
  <si>
    <t>宮 　 崎</t>
  </si>
  <si>
    <t>沖  　縄</t>
  </si>
  <si>
    <t xml:space="preserve">  １０</t>
  </si>
  <si>
    <t xml:space="preserve">  １１</t>
  </si>
  <si>
    <t xml:space="preserve">  １２</t>
  </si>
  <si>
    <t>外国人登録者数</t>
  </si>
  <si>
    <t>国　　　籍</t>
  </si>
  <si>
    <t>（出身地）</t>
  </si>
  <si>
    <t>韓国・朝鮮</t>
  </si>
  <si>
    <t>中　　　国</t>
  </si>
  <si>
    <t>ブラジル</t>
  </si>
  <si>
    <t>米　　　国</t>
  </si>
  <si>
    <t>ペ　ル　ー</t>
  </si>
  <si>
    <t>その他の国</t>
  </si>
  <si>
    <t>　　　　　　　</t>
  </si>
  <si>
    <t>*  1,854,933</t>
  </si>
  <si>
    <t xml:space="preserve">  １３</t>
  </si>
  <si>
    <t>（１２月末日現在）</t>
  </si>
  <si>
    <t>フィリピン</t>
  </si>
  <si>
    <t>＜2＞  人 口 動 態 統 計 の 率 算 出 に 用 い た 人 口</t>
  </si>
  <si>
    <t xml:space="preserve">  １６</t>
  </si>
  <si>
    <t>表　　年齢５歳階級・男女別人口（日本人人口）</t>
  </si>
  <si>
    <t xml:space="preserve">   0 ～ 4 歳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</si>
  <si>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</si>
  <si>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</si>
  <si>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</si>
  <si>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</si>
  <si>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</si>
  <si>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</si>
  <si>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</si>
  <si>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</si>
  <si>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</si>
  <si>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</si>
  <si>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</si>
  <si>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</si>
  <si>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</si>
  <si>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</si>
  <si>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</si>
  <si>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</si>
  <si>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</si>
  <si>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 xml:space="preserve">  90 ～ 94  </t>
  </si>
  <si>
    <t>95 ～ 99</t>
  </si>
  <si>
    <t>100歳以上</t>
  </si>
  <si>
    <t>都 道 府 県</t>
  </si>
  <si>
    <t>佐  　賀</t>
  </si>
  <si>
    <t>0～ 4歳</t>
  </si>
  <si>
    <t>5～ 9</t>
  </si>
  <si>
    <t>北 海 道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</si>
  <si>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</si>
  <si>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</si>
  <si>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</si>
  <si>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</si>
  <si>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</si>
  <si>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</si>
  <si>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</si>
  <si>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</si>
  <si>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</si>
  <si>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</si>
  <si>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</si>
  <si>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</si>
  <si>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</si>
  <si>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</si>
  <si>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</si>
  <si>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</si>
  <si>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資料：法務省「登録外国人統計」</t>
  </si>
  <si>
    <t>都道府県・男女別人口（日本人人口）</t>
  </si>
  <si>
    <t>*  125,612,633</t>
  </si>
  <si>
    <t xml:space="preserve">90 ～ 94  </t>
  </si>
  <si>
    <t xml:space="preserve">95 ～ 99  </t>
  </si>
  <si>
    <t xml:space="preserve">  １４</t>
  </si>
  <si>
    <t xml:space="preserve">100歳以上  </t>
  </si>
  <si>
    <t xml:space="preserve">  １５</t>
  </si>
  <si>
    <t xml:space="preserve">  １７</t>
  </si>
  <si>
    <t>*   126,204,902</t>
  </si>
  <si>
    <t>*  1,835,575</t>
  </si>
  <si>
    <t xml:space="preserve">  １８</t>
  </si>
  <si>
    <t>１９</t>
  </si>
  <si>
    <t>* は国勢調査人口。昭和41年までは総人口。</t>
  </si>
  <si>
    <t>２０</t>
  </si>
  <si>
    <t>２１</t>
  </si>
  <si>
    <t>２２</t>
  </si>
  <si>
    <t>*   126,381,728</t>
  </si>
  <si>
    <t>*  1,809,626</t>
  </si>
  <si>
    <t>（日本人人口）</t>
  </si>
  <si>
    <t>２３</t>
  </si>
  <si>
    <t>資料：人口推計「平成23年10月1日現在推計人口」（総務省統計局）</t>
  </si>
  <si>
    <t>資料：「平成23年熊本県推計人口」（県統計調査課）</t>
  </si>
  <si>
    <t>資料：「平成23年10月1日現在推計人口」（総務省統計局）</t>
  </si>
  <si>
    <t>平成２３年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</si>
</sst>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\-&quot;\&quot;#,##0.00"/>
    <numFmt numFmtId="177" formatCode="&quot;\&quot;#,##0;[Red]\-&quot;\&quot;#,##0"/>
    <numFmt numFmtId="178" formatCode="###\ ###\ 000\ "/>
    <numFmt numFmtId="179" formatCode="#\ ###\ 000\ "/>
    <numFmt numFmtId="180" formatCode="###\ ###\ ###\ "/>
    <numFmt numFmtId="181" formatCode="\ 0\ &quot;～&quot;\ \ #&quot;歳&quot;"/>
    <numFmt numFmtId="182" formatCode="\ #\ &quot;～&quot;\ \ #\ \ "/>
    <numFmt numFmtId="183" formatCode="##\ &quot;～&quot;\ ##\ \ "/>
    <numFmt numFmtId="184" formatCode="\ \ ##\ &quot;～&quot;\ ##\ \ "/>
    <numFmt numFmtId="185" formatCode="#\ ##0\ 000\ "/>
    <numFmt numFmtId="186" formatCode="0.0"/>
    <numFmt numFmtId="187" formatCode="##\ ##0\ 000"/>
    <numFmt numFmtId="188" formatCode="#\ ###\ ##0\ \ \ "/>
    <numFmt numFmtId="189" formatCode="##\ ##0\ 000\ "/>
    <numFmt numFmtId="190" formatCode="\ \ \ \ 0&quot;～&quot;\ #&quot;歳&quot;"/>
    <numFmt numFmtId="191" formatCode="#,##0;&quot;△ &quot;#,##0"/>
    <numFmt numFmtId="192" formatCode="#,##0_);[Red]\(#,##0\)"/>
    <numFmt numFmtId="193" formatCode="#,##0_ "/>
    <numFmt numFmtId="194" formatCode="\ \ \ 0\ &quot;～&quot;\ \ #&quot;歳&quot;"/>
    <numFmt numFmtId="195" formatCode="\ \ #\ &quot;～&quot;\ \ #\ \ "/>
    <numFmt numFmtId="196" formatCode="\ \ \ \ \ \ \ 0&quot;～&quot;\ #&quot;歳&quot;"/>
    <numFmt numFmtId="197" formatCode="###\ ###\ ##0\ ;@"/>
    <numFmt numFmtId="198" formatCode="#\ ###\ ###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" xfId="0" applyFont="1" applyFill="1" applyBorder="1" applyAlignment="1" quotePrefix="1">
      <alignment horizontal="center" vertical="center"/>
    </xf>
    <xf numFmtId="38" fontId="5" fillId="0" borderId="2" xfId="17" applyFont="1" applyFill="1" applyBorder="1" applyAlignment="1" quotePrefix="1">
      <alignment horizontal="right" vertical="center"/>
    </xf>
    <xf numFmtId="0" fontId="5" fillId="0" borderId="2" xfId="0" applyFont="1" applyFill="1" applyBorder="1" applyAlignment="1" quotePrefix="1">
      <alignment horizontal="right" vertical="center"/>
    </xf>
    <xf numFmtId="0" fontId="5" fillId="0" borderId="2" xfId="22" applyFont="1" applyFill="1" applyBorder="1" applyAlignment="1">
      <alignment horizontal="distributed"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3" xfId="0" applyFont="1" applyFill="1" applyBorder="1" applyAlignment="1" quotePrefix="1">
      <alignment horizontal="center" vertical="center"/>
    </xf>
    <xf numFmtId="38" fontId="5" fillId="0" borderId="3" xfId="17" applyFont="1" applyFill="1" applyBorder="1" applyAlignment="1" quotePrefix="1">
      <alignment horizontal="right" vertical="center"/>
    </xf>
    <xf numFmtId="0" fontId="5" fillId="0" borderId="3" xfId="0" applyFont="1" applyFill="1" applyBorder="1" applyAlignment="1" quotePrefix="1">
      <alignment horizontal="right" vertical="center"/>
    </xf>
    <xf numFmtId="0" fontId="5" fillId="0" borderId="2" xfId="22" applyFont="1" applyFill="1" applyBorder="1" applyAlignment="1">
      <alignment/>
      <protection/>
    </xf>
    <xf numFmtId="179" fontId="5" fillId="0" borderId="2" xfId="22" applyNumberFormat="1" applyFont="1" applyFill="1" applyBorder="1" applyAlignment="1">
      <alignment horizontal="right"/>
      <protection/>
    </xf>
    <xf numFmtId="38" fontId="5" fillId="0" borderId="3" xfId="17" applyFont="1" applyFill="1" applyBorder="1" applyAlignment="1">
      <alignment horizontal="right" vertical="center"/>
    </xf>
    <xf numFmtId="0" fontId="5" fillId="0" borderId="2" xfId="22" applyFont="1" applyFill="1" applyBorder="1" applyAlignment="1">
      <alignment horizontal="center"/>
      <protection/>
    </xf>
    <xf numFmtId="193" fontId="5" fillId="0" borderId="2" xfId="0" applyNumberFormat="1" applyFont="1" applyFill="1" applyBorder="1" applyAlignment="1">
      <alignment/>
    </xf>
    <xf numFmtId="0" fontId="5" fillId="0" borderId="3" xfId="22" applyFont="1" applyFill="1" applyBorder="1" applyAlignment="1">
      <alignment/>
      <protection/>
    </xf>
    <xf numFmtId="38" fontId="5" fillId="0" borderId="3" xfId="17" applyFont="1" applyFill="1" applyBorder="1" applyAlignment="1">
      <alignment/>
    </xf>
    <xf numFmtId="181" fontId="5" fillId="0" borderId="3" xfId="22" applyNumberFormat="1" applyFont="1" applyFill="1" applyBorder="1" applyAlignment="1">
      <alignment horizontal="center"/>
      <protection/>
    </xf>
    <xf numFmtId="193" fontId="5" fillId="0" borderId="3" xfId="0" applyNumberFormat="1" applyFont="1" applyFill="1" applyBorder="1" applyAlignment="1">
      <alignment/>
    </xf>
    <xf numFmtId="182" fontId="5" fillId="0" borderId="3" xfId="22" applyNumberFormat="1" applyFont="1" applyFill="1" applyBorder="1" applyAlignment="1">
      <alignment horizontal="center"/>
      <protection/>
    </xf>
    <xf numFmtId="183" fontId="5" fillId="0" borderId="3" xfId="22" applyNumberFormat="1" applyFont="1" applyFill="1" applyBorder="1" applyAlignment="1">
      <alignment horizontal="center"/>
      <protection/>
    </xf>
    <xf numFmtId="184" fontId="5" fillId="0" borderId="3" xfId="22" applyNumberFormat="1" applyFont="1" applyFill="1" applyBorder="1" applyAlignment="1">
      <alignment horizontal="center"/>
      <protection/>
    </xf>
    <xf numFmtId="192" fontId="5" fillId="0" borderId="3" xfId="22" applyNumberFormat="1" applyFont="1" applyFill="1" applyBorder="1" applyAlignment="1">
      <alignment horizontal="right"/>
      <protection/>
    </xf>
    <xf numFmtId="0" fontId="5" fillId="0" borderId="4" xfId="0" applyFont="1" applyFill="1" applyBorder="1" applyAlignment="1">
      <alignment horizontal="center" vertical="center"/>
    </xf>
    <xf numFmtId="192" fontId="5" fillId="0" borderId="5" xfId="22" applyNumberFormat="1" applyFont="1" applyFill="1" applyBorder="1" applyAlignment="1">
      <alignment horizontal="right"/>
      <protection/>
    </xf>
    <xf numFmtId="192" fontId="5" fillId="0" borderId="6" xfId="22" applyNumberFormat="1" applyFont="1" applyFill="1" applyBorder="1" applyAlignment="1">
      <alignment horizontal="right"/>
      <protection/>
    </xf>
    <xf numFmtId="0" fontId="5" fillId="0" borderId="2" xfId="0" applyFont="1" applyFill="1" applyBorder="1" applyAlignment="1">
      <alignment horizontal="center" vertical="center"/>
    </xf>
    <xf numFmtId="191" fontId="5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91" fontId="5" fillId="0" borderId="3" xfId="17" applyNumberFormat="1" applyFont="1" applyFill="1" applyBorder="1" applyAlignment="1">
      <alignment/>
    </xf>
    <xf numFmtId="0" fontId="5" fillId="0" borderId="7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 quotePrefix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 quotePrefix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191" fontId="5" fillId="0" borderId="3" xfId="0" applyNumberFormat="1" applyFont="1" applyFill="1" applyBorder="1" applyAlignment="1">
      <alignment/>
    </xf>
    <xf numFmtId="191" fontId="5" fillId="0" borderId="3" xfId="22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right" vertical="center"/>
    </xf>
    <xf numFmtId="184" fontId="5" fillId="0" borderId="5" xfId="22" applyNumberFormat="1" applyFont="1" applyFill="1" applyBorder="1" applyAlignment="1">
      <alignment horizontal="center"/>
      <protection/>
    </xf>
    <xf numFmtId="191" fontId="5" fillId="0" borderId="5" xfId="17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5" fillId="0" borderId="8" xfId="0" applyFont="1" applyFill="1" applyBorder="1" applyAlignment="1" quotePrefix="1">
      <alignment horizontal="left" vertical="center"/>
    </xf>
    <xf numFmtId="38" fontId="5" fillId="0" borderId="8" xfId="17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3" fontId="5" fillId="0" borderId="3" xfId="0" applyNumberFormat="1" applyFont="1" applyFill="1" applyBorder="1" applyAlignment="1" quotePrefix="1">
      <alignment/>
    </xf>
    <xf numFmtId="3" fontId="5" fillId="0" borderId="10" xfId="0" applyNumberFormat="1" applyFont="1" applyFill="1" applyBorder="1" applyAlignment="1" quotePrefix="1">
      <alignment/>
    </xf>
    <xf numFmtId="3" fontId="5" fillId="0" borderId="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 quotePrefix="1">
      <alignment horizontal="distributed" vertical="center"/>
    </xf>
    <xf numFmtId="41" fontId="10" fillId="0" borderId="2" xfId="17" applyNumberFormat="1" applyFont="1" applyFill="1" applyBorder="1" applyAlignment="1">
      <alignment vertical="center"/>
    </xf>
    <xf numFmtId="41" fontId="10" fillId="0" borderId="3" xfId="17" applyNumberFormat="1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38" fontId="10" fillId="0" borderId="9" xfId="17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justify"/>
    </xf>
    <xf numFmtId="0" fontId="10" fillId="0" borderId="5" xfId="0" applyFont="1" applyFill="1" applyBorder="1" applyAlignment="1">
      <alignment horizontal="distributed" vertical="center"/>
    </xf>
    <xf numFmtId="38" fontId="10" fillId="0" borderId="6" xfId="17" applyFont="1" applyFill="1" applyBorder="1" applyAlignment="1">
      <alignment vertical="center"/>
    </xf>
    <xf numFmtId="38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38" fontId="10" fillId="0" borderId="0" xfId="17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justify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>
      <alignment vertical="center"/>
    </xf>
    <xf numFmtId="0" fontId="10" fillId="0" borderId="0" xfId="21" applyFont="1" applyFill="1" applyAlignment="1">
      <alignment vertical="center"/>
      <protection/>
    </xf>
    <xf numFmtId="49" fontId="5" fillId="0" borderId="5" xfId="0" applyNumberFormat="1" applyFont="1" applyFill="1" applyBorder="1" applyAlignment="1">
      <alignment horizontal="right" vertical="center"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Fill="1" applyBorder="1">
      <alignment/>
      <protection/>
    </xf>
    <xf numFmtId="0" fontId="10" fillId="0" borderId="2" xfId="21" applyNumberFormat="1" applyFont="1" applyFill="1" applyBorder="1" applyAlignment="1">
      <alignment horizontal="right"/>
      <protection/>
    </xf>
    <xf numFmtId="0" fontId="10" fillId="0" borderId="11" xfId="21" applyFont="1" applyFill="1" applyBorder="1" applyAlignment="1">
      <alignment horizontal="right"/>
      <protection/>
    </xf>
    <xf numFmtId="0" fontId="10" fillId="0" borderId="3" xfId="21" applyFont="1" applyFill="1" applyBorder="1" applyAlignment="1">
      <alignment horizontal="center"/>
      <protection/>
    </xf>
    <xf numFmtId="192" fontId="10" fillId="0" borderId="3" xfId="21" applyNumberFormat="1" applyFont="1" applyFill="1" applyBorder="1">
      <alignment/>
      <protection/>
    </xf>
    <xf numFmtId="192" fontId="10" fillId="0" borderId="7" xfId="21" applyNumberFormat="1" applyFont="1" applyFill="1" applyBorder="1">
      <alignment/>
      <protection/>
    </xf>
    <xf numFmtId="0" fontId="10" fillId="0" borderId="5" xfId="21" applyFont="1" applyFill="1" applyBorder="1">
      <alignment/>
      <protection/>
    </xf>
    <xf numFmtId="180" fontId="10" fillId="0" borderId="4" xfId="21" applyNumberFormat="1" applyFont="1" applyFill="1" applyBorder="1" applyAlignment="1">
      <alignment horizontal="right"/>
      <protection/>
    </xf>
    <xf numFmtId="0" fontId="10" fillId="0" borderId="5" xfId="2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left" vertical="top"/>
      <protection/>
    </xf>
    <xf numFmtId="0" fontId="10" fillId="0" borderId="0" xfId="21" applyFont="1" applyFill="1" applyAlignment="1">
      <alignment horizontal="right"/>
      <protection/>
    </xf>
    <xf numFmtId="0" fontId="10" fillId="0" borderId="11" xfId="21" applyFont="1" applyFill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 quotePrefix="1">
      <alignment/>
    </xf>
    <xf numFmtId="49" fontId="5" fillId="0" borderId="3" xfId="0" applyNumberFormat="1" applyFont="1" applyFill="1" applyBorder="1" applyAlignment="1">
      <alignment horizontal="center" vertical="center"/>
    </xf>
    <xf numFmtId="0" fontId="15" fillId="0" borderId="3" xfId="21" applyFont="1" applyFill="1" applyBorder="1" applyAlignment="1">
      <alignment horizontal="center"/>
      <protection/>
    </xf>
    <xf numFmtId="192" fontId="15" fillId="0" borderId="3" xfId="21" applyNumberFormat="1" applyFont="1" applyFill="1" applyBorder="1">
      <alignment/>
      <protection/>
    </xf>
    <xf numFmtId="0" fontId="16" fillId="0" borderId="0" xfId="0" applyFont="1" applyFill="1" applyAlignment="1" quotePrefix="1">
      <alignment horizontal="left" vertical="center"/>
    </xf>
    <xf numFmtId="49" fontId="5" fillId="0" borderId="3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_付表" xfId="21"/>
    <cellStyle name="標準_率算出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SheetLayoutView="100" workbookViewId="0" topLeftCell="A1">
      <selection activeCell="A3" sqref="A3"/>
    </sheetView>
  </sheetViews>
  <sheetFormatPr defaultColWidth="8.796875" defaultRowHeight="14.25"/>
  <cols>
    <col min="1" max="1" width="6.69921875" style="4" customWidth="1"/>
    <col min="2" max="2" width="15.3984375" style="2" customWidth="1"/>
    <col min="3" max="3" width="14.19921875" style="2" customWidth="1"/>
    <col min="4" max="4" width="5.59765625" style="4" customWidth="1"/>
    <col min="5" max="5" width="13.59765625" style="4" customWidth="1"/>
    <col min="6" max="6" width="15.09765625" style="4" bestFit="1" customWidth="1"/>
    <col min="7" max="8" width="14.09765625" style="4" bestFit="1" customWidth="1"/>
    <col min="9" max="9" width="6.8984375" style="4" customWidth="1"/>
    <col min="10" max="16384" width="9" style="4" customWidth="1"/>
  </cols>
  <sheetData>
    <row r="1" spans="1:8" ht="30" customHeight="1">
      <c r="A1" s="1" t="s">
        <v>158</v>
      </c>
      <c r="D1" s="3"/>
      <c r="E1" s="3"/>
      <c r="F1" s="3"/>
      <c r="G1" s="3"/>
      <c r="H1" s="3"/>
    </row>
    <row r="2" spans="1:5" s="7" customFormat="1" ht="15" customHeight="1">
      <c r="A2" s="121" t="s">
        <v>1</v>
      </c>
      <c r="B2" s="6"/>
      <c r="C2" s="6"/>
      <c r="E2" s="121" t="s">
        <v>160</v>
      </c>
    </row>
    <row r="3" spans="1:8" s="7" customFormat="1" ht="15" customHeight="1">
      <c r="A3" s="8"/>
      <c r="B3" s="9" t="s">
        <v>3</v>
      </c>
      <c r="C3" s="9" t="s">
        <v>4</v>
      </c>
      <c r="E3" s="10"/>
      <c r="F3" s="11"/>
      <c r="G3" s="12"/>
      <c r="H3" s="12"/>
    </row>
    <row r="4" spans="1:8" s="7" customFormat="1" ht="15" customHeight="1">
      <c r="A4" s="13" t="s">
        <v>7</v>
      </c>
      <c r="B4" s="14" t="s">
        <v>8</v>
      </c>
      <c r="C4" s="15" t="s">
        <v>9</v>
      </c>
      <c r="E4" s="16" t="s">
        <v>5</v>
      </c>
      <c r="F4" s="17" t="s">
        <v>99</v>
      </c>
      <c r="G4" s="17" t="s">
        <v>57</v>
      </c>
      <c r="H4" s="17" t="s">
        <v>58</v>
      </c>
    </row>
    <row r="5" spans="1:8" s="7" customFormat="1" ht="15" customHeight="1">
      <c r="A5" s="18" t="s">
        <v>10</v>
      </c>
      <c r="B5" s="19" t="s">
        <v>11</v>
      </c>
      <c r="C5" s="20" t="s">
        <v>12</v>
      </c>
      <c r="E5" s="21"/>
      <c r="F5" s="22" t="s">
        <v>100</v>
      </c>
      <c r="G5" s="22" t="s">
        <v>100</v>
      </c>
      <c r="H5" s="22" t="s">
        <v>100</v>
      </c>
    </row>
    <row r="6" spans="1:8" s="7" customFormat="1" ht="15" customHeight="1">
      <c r="A6" s="18" t="s">
        <v>13</v>
      </c>
      <c r="B6" s="23">
        <v>84573000</v>
      </c>
      <c r="C6" s="23">
        <v>1833000</v>
      </c>
      <c r="E6" s="24" t="s">
        <v>101</v>
      </c>
      <c r="F6" s="25">
        <v>126180000</v>
      </c>
      <c r="G6" s="25">
        <v>61453000</v>
      </c>
      <c r="H6" s="25">
        <v>64727000</v>
      </c>
    </row>
    <row r="7" spans="1:8" s="7" customFormat="1" ht="15" customHeight="1">
      <c r="A7" s="18" t="s">
        <v>14</v>
      </c>
      <c r="B7" s="23">
        <v>85852000</v>
      </c>
      <c r="C7" s="23">
        <v>1837000</v>
      </c>
      <c r="E7" s="26"/>
      <c r="F7" s="27"/>
      <c r="G7" s="27"/>
      <c r="H7" s="27"/>
    </row>
    <row r="8" spans="1:8" s="7" customFormat="1" ht="15" customHeight="1">
      <c r="A8" s="18" t="s">
        <v>15</v>
      </c>
      <c r="B8" s="23">
        <v>87033000</v>
      </c>
      <c r="C8" s="23">
        <v>1849000</v>
      </c>
      <c r="E8" s="28" t="s">
        <v>161</v>
      </c>
      <c r="F8" s="29">
        <v>5254000</v>
      </c>
      <c r="G8" s="29">
        <v>2692000</v>
      </c>
      <c r="H8" s="29">
        <v>2564000</v>
      </c>
    </row>
    <row r="9" spans="1:8" s="7" customFormat="1" ht="15" customHeight="1">
      <c r="A9" s="18" t="s">
        <v>16</v>
      </c>
      <c r="B9" s="23">
        <v>88293000</v>
      </c>
      <c r="C9" s="23">
        <v>1872000</v>
      </c>
      <c r="E9" s="30" t="s">
        <v>162</v>
      </c>
      <c r="F9" s="29">
        <v>5446000</v>
      </c>
      <c r="G9" s="29">
        <v>2788000</v>
      </c>
      <c r="H9" s="29">
        <v>2658000</v>
      </c>
    </row>
    <row r="10" spans="1:8" s="7" customFormat="1" ht="15" customHeight="1">
      <c r="A10" s="18" t="s">
        <v>17</v>
      </c>
      <c r="B10" s="19" t="s">
        <v>18</v>
      </c>
      <c r="C10" s="19" t="s">
        <v>19</v>
      </c>
      <c r="E10" s="31" t="s">
        <v>163</v>
      </c>
      <c r="F10" s="29">
        <v>5865000</v>
      </c>
      <c r="G10" s="29">
        <v>3004000</v>
      </c>
      <c r="H10" s="29">
        <v>2861000</v>
      </c>
    </row>
    <row r="11" spans="1:8" s="7" customFormat="1" ht="15" customHeight="1">
      <c r="A11" s="18" t="s">
        <v>20</v>
      </c>
      <c r="B11" s="23">
        <v>90259000</v>
      </c>
      <c r="C11" s="23">
        <v>1908000</v>
      </c>
      <c r="E11" s="31" t="s">
        <v>164</v>
      </c>
      <c r="F11" s="29">
        <v>6009000</v>
      </c>
      <c r="G11" s="29">
        <v>3086000</v>
      </c>
      <c r="H11" s="29">
        <v>2924000</v>
      </c>
    </row>
    <row r="12" spans="1:8" s="7" customFormat="1" ht="15" customHeight="1">
      <c r="A12" s="18" t="s">
        <v>21</v>
      </c>
      <c r="B12" s="23">
        <v>91088000</v>
      </c>
      <c r="C12" s="23">
        <v>1909000</v>
      </c>
      <c r="E12" s="31" t="s">
        <v>165</v>
      </c>
      <c r="F12" s="29">
        <v>6169000</v>
      </c>
      <c r="G12" s="29">
        <v>3160000</v>
      </c>
      <c r="H12" s="29">
        <v>3008000</v>
      </c>
    </row>
    <row r="13" spans="1:8" s="7" customFormat="1" ht="15" customHeight="1">
      <c r="A13" s="18" t="s">
        <v>22</v>
      </c>
      <c r="B13" s="23">
        <v>92010000</v>
      </c>
      <c r="C13" s="23">
        <v>1907000</v>
      </c>
      <c r="E13" s="31" t="s">
        <v>166</v>
      </c>
      <c r="F13" s="29">
        <v>7005000</v>
      </c>
      <c r="G13" s="29">
        <v>3570000</v>
      </c>
      <c r="H13" s="29">
        <v>3434000</v>
      </c>
    </row>
    <row r="14" spans="1:8" s="7" customFormat="1" ht="15" customHeight="1">
      <c r="A14" s="18" t="s">
        <v>23</v>
      </c>
      <c r="B14" s="23">
        <v>92971000</v>
      </c>
      <c r="C14" s="23">
        <v>1907000</v>
      </c>
      <c r="E14" s="31" t="s">
        <v>167</v>
      </c>
      <c r="F14" s="29">
        <v>7897000</v>
      </c>
      <c r="G14" s="29">
        <v>4018000</v>
      </c>
      <c r="H14" s="29">
        <v>3879000</v>
      </c>
    </row>
    <row r="15" spans="1:8" s="7" customFormat="1" ht="15" customHeight="1">
      <c r="A15" s="18" t="s">
        <v>24</v>
      </c>
      <c r="B15" s="19" t="s">
        <v>25</v>
      </c>
      <c r="C15" s="19" t="s">
        <v>26</v>
      </c>
      <c r="E15" s="31" t="s">
        <v>168</v>
      </c>
      <c r="F15" s="29">
        <v>9545000</v>
      </c>
      <c r="G15" s="29">
        <v>4855000</v>
      </c>
      <c r="H15" s="29">
        <v>4690000</v>
      </c>
    </row>
    <row r="16" spans="1:8" s="7" customFormat="1" ht="15" customHeight="1">
      <c r="A16" s="18" t="s">
        <v>27</v>
      </c>
      <c r="B16" s="23">
        <v>94285000</v>
      </c>
      <c r="C16" s="23">
        <v>1838000</v>
      </c>
      <c r="E16" s="31" t="s">
        <v>169</v>
      </c>
      <c r="F16" s="29">
        <v>9155000</v>
      </c>
      <c r="G16" s="29">
        <v>4640000</v>
      </c>
      <c r="H16" s="29">
        <v>4515000</v>
      </c>
    </row>
    <row r="17" spans="1:8" s="7" customFormat="1" ht="15" customHeight="1">
      <c r="A17" s="18" t="s">
        <v>28</v>
      </c>
      <c r="B17" s="23">
        <v>95178000</v>
      </c>
      <c r="C17" s="23">
        <v>1818000</v>
      </c>
      <c r="E17" s="31" t="s">
        <v>170</v>
      </c>
      <c r="F17" s="29">
        <v>7838000</v>
      </c>
      <c r="G17" s="29">
        <v>3950000</v>
      </c>
      <c r="H17" s="29">
        <v>3887000</v>
      </c>
    </row>
    <row r="18" spans="1:8" s="7" customFormat="1" ht="15" customHeight="1">
      <c r="A18" s="18" t="s">
        <v>29</v>
      </c>
      <c r="B18" s="23">
        <v>96156000</v>
      </c>
      <c r="C18" s="23">
        <v>1803000</v>
      </c>
      <c r="E18" s="31" t="s">
        <v>171</v>
      </c>
      <c r="F18" s="29">
        <v>7547000</v>
      </c>
      <c r="G18" s="29">
        <v>3779000</v>
      </c>
      <c r="H18" s="29">
        <v>3769000</v>
      </c>
    </row>
    <row r="19" spans="1:8" s="7" customFormat="1" ht="15" customHeight="1">
      <c r="A19" s="18" t="s">
        <v>30</v>
      </c>
      <c r="B19" s="23">
        <v>97186000</v>
      </c>
      <c r="C19" s="23">
        <v>1787000</v>
      </c>
      <c r="E19" s="31" t="s">
        <v>172</v>
      </c>
      <c r="F19" s="29">
        <v>8247000</v>
      </c>
      <c r="G19" s="29">
        <v>4094000</v>
      </c>
      <c r="H19" s="29">
        <v>4152000</v>
      </c>
    </row>
    <row r="20" spans="1:8" s="7" customFormat="1" ht="15" customHeight="1">
      <c r="A20" s="18" t="s">
        <v>31</v>
      </c>
      <c r="B20" s="19" t="s">
        <v>32</v>
      </c>
      <c r="C20" s="19" t="s">
        <v>33</v>
      </c>
      <c r="E20" s="31" t="s">
        <v>173</v>
      </c>
      <c r="F20" s="29">
        <v>10572000</v>
      </c>
      <c r="G20" s="29">
        <v>5189000</v>
      </c>
      <c r="H20" s="29">
        <v>5382000</v>
      </c>
    </row>
    <row r="21" spans="1:8" s="7" customFormat="1" ht="15" customHeight="1">
      <c r="A21" s="18" t="s">
        <v>34</v>
      </c>
      <c r="B21" s="23">
        <v>99056000</v>
      </c>
      <c r="C21" s="23">
        <v>1764000</v>
      </c>
      <c r="E21" s="31" t="s">
        <v>174</v>
      </c>
      <c r="F21" s="29">
        <v>7819000</v>
      </c>
      <c r="G21" s="29">
        <v>3737000</v>
      </c>
      <c r="H21" s="29">
        <v>4081000</v>
      </c>
    </row>
    <row r="22" spans="1:8" s="7" customFormat="1" ht="15" customHeight="1">
      <c r="A22" s="18" t="s">
        <v>35</v>
      </c>
      <c r="B22" s="23">
        <v>99637000</v>
      </c>
      <c r="C22" s="23">
        <v>1758000</v>
      </c>
      <c r="E22" s="31" t="s">
        <v>175</v>
      </c>
      <c r="F22" s="29">
        <v>7152000</v>
      </c>
      <c r="G22" s="29">
        <v>3320000</v>
      </c>
      <c r="H22" s="29">
        <v>3831000</v>
      </c>
    </row>
    <row r="23" spans="1:8" s="7" customFormat="1" ht="15" customHeight="1">
      <c r="A23" s="18" t="s">
        <v>37</v>
      </c>
      <c r="B23" s="23">
        <v>100794000</v>
      </c>
      <c r="C23" s="23">
        <v>1746000</v>
      </c>
      <c r="E23" s="31" t="s">
        <v>176</v>
      </c>
      <c r="F23" s="29">
        <v>6122000</v>
      </c>
      <c r="G23" s="29">
        <v>2669000</v>
      </c>
      <c r="H23" s="29">
        <v>3451000</v>
      </c>
    </row>
    <row r="24" spans="1:8" s="7" customFormat="1" ht="15" customHeight="1">
      <c r="A24" s="18" t="s">
        <v>39</v>
      </c>
      <c r="B24" s="23">
        <v>102022000</v>
      </c>
      <c r="C24" s="23">
        <v>1730000</v>
      </c>
      <c r="E24" s="31" t="s">
        <v>177</v>
      </c>
      <c r="F24" s="29">
        <v>4482000</v>
      </c>
      <c r="G24" s="29">
        <v>1758000</v>
      </c>
      <c r="H24" s="29">
        <v>2722000</v>
      </c>
    </row>
    <row r="25" spans="1:8" s="7" customFormat="1" ht="15" customHeight="1">
      <c r="A25" s="18" t="s">
        <v>41</v>
      </c>
      <c r="B25" s="19" t="s">
        <v>42</v>
      </c>
      <c r="C25" s="19" t="s">
        <v>43</v>
      </c>
      <c r="E25" s="31" t="s">
        <v>178</v>
      </c>
      <c r="F25" s="29">
        <v>2616000</v>
      </c>
      <c r="G25" s="29">
        <v>824000</v>
      </c>
      <c r="H25" s="29">
        <v>1793000</v>
      </c>
    </row>
    <row r="26" spans="1:8" s="7" customFormat="1" ht="14.25" customHeight="1">
      <c r="A26" s="18" t="s">
        <v>45</v>
      </c>
      <c r="B26" s="23">
        <v>104345000</v>
      </c>
      <c r="C26" s="23">
        <v>1683000</v>
      </c>
      <c r="E26" s="32" t="s">
        <v>179</v>
      </c>
      <c r="F26" s="29">
        <v>1079000</v>
      </c>
      <c r="G26" s="29">
        <v>252000</v>
      </c>
      <c r="H26" s="29">
        <v>827000</v>
      </c>
    </row>
    <row r="27" spans="1:8" s="7" customFormat="1" ht="15" customHeight="1">
      <c r="A27" s="18" t="s">
        <v>47</v>
      </c>
      <c r="B27" s="23">
        <v>105742000</v>
      </c>
      <c r="C27" s="23">
        <v>1676000</v>
      </c>
      <c r="E27" s="31" t="s">
        <v>180</v>
      </c>
      <c r="F27" s="33">
        <v>316000</v>
      </c>
      <c r="G27" s="33">
        <v>59000</v>
      </c>
      <c r="H27" s="33">
        <v>259000</v>
      </c>
    </row>
    <row r="28" spans="1:8" s="7" customFormat="1" ht="15" customHeight="1">
      <c r="A28" s="18" t="s">
        <v>49</v>
      </c>
      <c r="B28" s="23">
        <v>108079000</v>
      </c>
      <c r="C28" s="23">
        <v>1675000</v>
      </c>
      <c r="E28" s="34" t="s">
        <v>181</v>
      </c>
      <c r="F28" s="35">
        <v>47000</v>
      </c>
      <c r="G28" s="35">
        <v>6000</v>
      </c>
      <c r="H28" s="36">
        <v>40000</v>
      </c>
    </row>
    <row r="29" spans="1:5" s="7" customFormat="1" ht="15" customHeight="1">
      <c r="A29" s="18" t="s">
        <v>50</v>
      </c>
      <c r="B29" s="23">
        <v>109410000</v>
      </c>
      <c r="C29" s="23">
        <v>1682000</v>
      </c>
      <c r="E29" s="110" t="s">
        <v>224</v>
      </c>
    </row>
    <row r="30" spans="1:3" s="7" customFormat="1" ht="15" customHeight="1">
      <c r="A30" s="18" t="s">
        <v>52</v>
      </c>
      <c r="B30" s="19" t="s">
        <v>53</v>
      </c>
      <c r="C30" s="19" t="s">
        <v>54</v>
      </c>
    </row>
    <row r="31" spans="1:3" s="7" customFormat="1" ht="15" customHeight="1">
      <c r="A31" s="18" t="s">
        <v>55</v>
      </c>
      <c r="B31" s="23">
        <v>112420000</v>
      </c>
      <c r="C31" s="23">
        <v>1731000</v>
      </c>
    </row>
    <row r="32" spans="1:5" s="7" customFormat="1" ht="15" customHeight="1">
      <c r="A32" s="18" t="s">
        <v>59</v>
      </c>
      <c r="B32" s="23">
        <v>113499000</v>
      </c>
      <c r="C32" s="23">
        <v>1744000</v>
      </c>
      <c r="E32" s="121" t="s">
        <v>51</v>
      </c>
    </row>
    <row r="33" spans="1:8" s="7" customFormat="1" ht="15" customHeight="1">
      <c r="A33" s="18" t="s">
        <v>60</v>
      </c>
      <c r="B33" s="23">
        <v>114511000</v>
      </c>
      <c r="C33" s="23">
        <v>1759000</v>
      </c>
      <c r="E33" s="4"/>
      <c r="F33" s="11" t="s">
        <v>222</v>
      </c>
      <c r="G33" s="12"/>
      <c r="H33" s="12"/>
    </row>
    <row r="34" spans="1:8" s="7" customFormat="1" ht="15" customHeight="1">
      <c r="A34" s="18" t="s">
        <v>61</v>
      </c>
      <c r="B34" s="23">
        <v>115465000</v>
      </c>
      <c r="C34" s="23">
        <v>1773000</v>
      </c>
      <c r="E34" s="9" t="s">
        <v>5</v>
      </c>
      <c r="F34" s="9" t="s">
        <v>56</v>
      </c>
      <c r="G34" s="9" t="s">
        <v>57</v>
      </c>
      <c r="H34" s="9" t="s">
        <v>58</v>
      </c>
    </row>
    <row r="35" spans="1:8" s="7" customFormat="1" ht="15" customHeight="1">
      <c r="A35" s="18" t="s">
        <v>62</v>
      </c>
      <c r="B35" s="19" t="s">
        <v>63</v>
      </c>
      <c r="C35" s="19" t="s">
        <v>64</v>
      </c>
      <c r="E35" s="37" t="s">
        <v>56</v>
      </c>
      <c r="F35" s="38">
        <v>1812502</v>
      </c>
      <c r="G35" s="38">
        <v>851490</v>
      </c>
      <c r="H35" s="38">
        <v>961012</v>
      </c>
    </row>
    <row r="36" spans="1:8" s="7" customFormat="1" ht="15" customHeight="1">
      <c r="A36" s="18" t="s">
        <v>65</v>
      </c>
      <c r="B36" s="23">
        <v>117204000</v>
      </c>
      <c r="C36" s="23">
        <v>1799000</v>
      </c>
      <c r="E36" s="39"/>
      <c r="F36" s="40"/>
      <c r="G36" s="40"/>
      <c r="H36" s="40"/>
    </row>
    <row r="37" spans="1:8" s="7" customFormat="1" ht="15" customHeight="1">
      <c r="A37" s="18" t="s">
        <v>66</v>
      </c>
      <c r="B37" s="23">
        <v>118008000</v>
      </c>
      <c r="C37" s="23">
        <v>1807000</v>
      </c>
      <c r="E37" s="28">
        <v>4</v>
      </c>
      <c r="F37" s="40">
        <v>80446</v>
      </c>
      <c r="G37" s="40">
        <v>41195</v>
      </c>
      <c r="H37" s="40">
        <v>39251</v>
      </c>
    </row>
    <row r="38" spans="1:8" s="7" customFormat="1" ht="15" customHeight="1">
      <c r="A38" s="18" t="s">
        <v>67</v>
      </c>
      <c r="B38" s="23">
        <v>117786000</v>
      </c>
      <c r="C38" s="23">
        <v>1815000</v>
      </c>
      <c r="E38" s="30">
        <v>59</v>
      </c>
      <c r="F38" s="40">
        <v>81404</v>
      </c>
      <c r="G38" s="40">
        <v>41783</v>
      </c>
      <c r="H38" s="40">
        <v>39621</v>
      </c>
    </row>
    <row r="39" spans="1:8" s="7" customFormat="1" ht="15" customHeight="1">
      <c r="A39" s="18" t="s">
        <v>68</v>
      </c>
      <c r="B39" s="23">
        <v>119523000</v>
      </c>
      <c r="C39" s="23">
        <v>1825000</v>
      </c>
      <c r="E39" s="31">
        <v>1014</v>
      </c>
      <c r="F39" s="40">
        <v>87937</v>
      </c>
      <c r="G39" s="40">
        <v>45260</v>
      </c>
      <c r="H39" s="40">
        <v>42677</v>
      </c>
    </row>
    <row r="40" spans="1:8" s="7" customFormat="1" ht="15" customHeight="1">
      <c r="A40" s="18" t="s">
        <v>69</v>
      </c>
      <c r="B40" s="19" t="s">
        <v>70</v>
      </c>
      <c r="C40" s="19" t="s">
        <v>71</v>
      </c>
      <c r="E40" s="31">
        <v>1519</v>
      </c>
      <c r="F40" s="40">
        <v>91677</v>
      </c>
      <c r="G40" s="40">
        <v>47004</v>
      </c>
      <c r="H40" s="40">
        <v>44673</v>
      </c>
    </row>
    <row r="41" spans="1:8" s="7" customFormat="1" ht="15" customHeight="1">
      <c r="A41" s="18" t="s">
        <v>72</v>
      </c>
      <c r="B41" s="23">
        <v>120946000</v>
      </c>
      <c r="C41" s="23">
        <v>1839000</v>
      </c>
      <c r="E41" s="31">
        <v>2024</v>
      </c>
      <c r="F41" s="40">
        <v>81307</v>
      </c>
      <c r="G41" s="40">
        <v>40045</v>
      </c>
      <c r="H41" s="40">
        <v>41262</v>
      </c>
    </row>
    <row r="42" spans="1:8" s="7" customFormat="1" ht="15" customHeight="1">
      <c r="A42" s="18" t="s">
        <v>73</v>
      </c>
      <c r="B42" s="23">
        <v>121535000</v>
      </c>
      <c r="C42" s="23">
        <v>1843000</v>
      </c>
      <c r="E42" s="31">
        <v>2529</v>
      </c>
      <c r="F42" s="40">
        <v>94560</v>
      </c>
      <c r="G42" s="40">
        <v>46161</v>
      </c>
      <c r="H42" s="40">
        <v>48399</v>
      </c>
    </row>
    <row r="43" spans="1:8" s="7" customFormat="1" ht="15" customHeight="1">
      <c r="A43" s="18" t="s">
        <v>74</v>
      </c>
      <c r="B43" s="23">
        <v>122026000</v>
      </c>
      <c r="C43" s="23">
        <v>1844000</v>
      </c>
      <c r="E43" s="31">
        <v>3034</v>
      </c>
      <c r="F43" s="40">
        <v>103255</v>
      </c>
      <c r="G43" s="40">
        <v>50766</v>
      </c>
      <c r="H43" s="40">
        <v>52489</v>
      </c>
    </row>
    <row r="44" spans="1:8" s="7" customFormat="1" ht="15" customHeight="1">
      <c r="A44" s="18" t="s">
        <v>75</v>
      </c>
      <c r="B44" s="23">
        <v>122460000</v>
      </c>
      <c r="C44" s="23">
        <v>1843000</v>
      </c>
      <c r="E44" s="31">
        <v>3539</v>
      </c>
      <c r="F44" s="40">
        <v>114287</v>
      </c>
      <c r="G44" s="40">
        <v>55919</v>
      </c>
      <c r="H44" s="40">
        <v>58368</v>
      </c>
    </row>
    <row r="45" spans="1:8" s="7" customFormat="1" ht="15" customHeight="1">
      <c r="A45" s="18" t="s">
        <v>76</v>
      </c>
      <c r="B45" s="19" t="s">
        <v>77</v>
      </c>
      <c r="C45" s="19" t="s">
        <v>78</v>
      </c>
      <c r="E45" s="31">
        <v>4044</v>
      </c>
      <c r="F45" s="40">
        <v>107823</v>
      </c>
      <c r="G45" s="40">
        <v>51463</v>
      </c>
      <c r="H45" s="40">
        <v>56360</v>
      </c>
    </row>
    <row r="46" spans="1:8" s="7" customFormat="1" ht="15" customHeight="1">
      <c r="A46" s="18" t="s">
        <v>79</v>
      </c>
      <c r="B46" s="23">
        <v>123102000</v>
      </c>
      <c r="C46" s="23">
        <v>1839000</v>
      </c>
      <c r="E46" s="31">
        <v>4549</v>
      </c>
      <c r="F46" s="40">
        <v>105517</v>
      </c>
      <c r="G46" s="40">
        <v>50299</v>
      </c>
      <c r="H46" s="40">
        <v>55218</v>
      </c>
    </row>
    <row r="47" spans="1:8" s="7" customFormat="1" ht="15" customHeight="1">
      <c r="A47" s="18" t="s">
        <v>80</v>
      </c>
      <c r="B47" s="23">
        <v>123476000</v>
      </c>
      <c r="C47" s="23">
        <v>1841000</v>
      </c>
      <c r="E47" s="31">
        <v>5054</v>
      </c>
      <c r="F47" s="40">
        <v>116112</v>
      </c>
      <c r="G47" s="40">
        <v>56009</v>
      </c>
      <c r="H47" s="40">
        <v>60103</v>
      </c>
    </row>
    <row r="48" spans="1:8" s="7" customFormat="1" ht="15" customHeight="1">
      <c r="A48" s="18" t="s">
        <v>81</v>
      </c>
      <c r="B48" s="23">
        <v>123788000</v>
      </c>
      <c r="C48" s="23">
        <v>1843000</v>
      </c>
      <c r="E48" s="31">
        <v>5559</v>
      </c>
      <c r="F48" s="40">
        <v>131817</v>
      </c>
      <c r="G48" s="40">
        <v>64200</v>
      </c>
      <c r="H48" s="40">
        <v>67617</v>
      </c>
    </row>
    <row r="49" spans="1:8" s="7" customFormat="1" ht="15" customHeight="1">
      <c r="A49" s="18" t="s">
        <v>82</v>
      </c>
      <c r="B49" s="23">
        <v>124069000</v>
      </c>
      <c r="C49" s="23">
        <v>1847000</v>
      </c>
      <c r="E49" s="31">
        <v>6064</v>
      </c>
      <c r="F49" s="40">
        <v>150456</v>
      </c>
      <c r="G49" s="40">
        <v>73638</v>
      </c>
      <c r="H49" s="40">
        <v>76818</v>
      </c>
    </row>
    <row r="50" spans="1:8" s="7" customFormat="1" ht="15" customHeight="1">
      <c r="A50" s="41" t="s">
        <v>83</v>
      </c>
      <c r="B50" s="42" t="s">
        <v>84</v>
      </c>
      <c r="C50" s="43" t="s">
        <v>85</v>
      </c>
      <c r="E50" s="31">
        <v>6569</v>
      </c>
      <c r="F50" s="40">
        <v>101814</v>
      </c>
      <c r="G50" s="40">
        <v>47149</v>
      </c>
      <c r="H50" s="40">
        <v>54665</v>
      </c>
    </row>
    <row r="51" spans="1:8" s="7" customFormat="1" ht="15" customHeight="1">
      <c r="A51" s="18" t="s">
        <v>88</v>
      </c>
      <c r="B51" s="44">
        <v>124709000</v>
      </c>
      <c r="C51" s="45">
        <v>1859000</v>
      </c>
      <c r="E51" s="31">
        <v>7074</v>
      </c>
      <c r="F51" s="40">
        <v>103490</v>
      </c>
      <c r="G51" s="40">
        <v>45496</v>
      </c>
      <c r="H51" s="40">
        <v>57994</v>
      </c>
    </row>
    <row r="52" spans="1:8" s="7" customFormat="1" ht="15" customHeight="1">
      <c r="A52" s="18" t="s">
        <v>89</v>
      </c>
      <c r="B52" s="44">
        <v>124963000</v>
      </c>
      <c r="C52" s="45">
        <v>1861000</v>
      </c>
      <c r="E52" s="31">
        <v>7579</v>
      </c>
      <c r="F52" s="40">
        <v>99997</v>
      </c>
      <c r="G52" s="40">
        <v>42060</v>
      </c>
      <c r="H52" s="40">
        <v>57937</v>
      </c>
    </row>
    <row r="53" spans="1:8" s="7" customFormat="1" ht="15" customHeight="1">
      <c r="A53" s="18" t="s">
        <v>141</v>
      </c>
      <c r="B53" s="44">
        <v>125252000</v>
      </c>
      <c r="C53" s="45">
        <v>1862000</v>
      </c>
      <c r="E53" s="31">
        <v>8084</v>
      </c>
      <c r="F53" s="40">
        <v>80762</v>
      </c>
      <c r="G53" s="40">
        <v>31279</v>
      </c>
      <c r="H53" s="40">
        <v>49483</v>
      </c>
    </row>
    <row r="54" spans="1:8" s="7" customFormat="1" ht="15" customHeight="1">
      <c r="A54" s="18" t="s">
        <v>142</v>
      </c>
      <c r="B54" s="44">
        <v>125432000</v>
      </c>
      <c r="C54" s="45">
        <v>1862000</v>
      </c>
      <c r="E54" s="31">
        <v>8589</v>
      </c>
      <c r="F54" s="40">
        <v>50651</v>
      </c>
      <c r="G54" s="40">
        <v>15547</v>
      </c>
      <c r="H54" s="40">
        <v>35104</v>
      </c>
    </row>
    <row r="55" spans="1:8" s="7" customFormat="1" ht="15" customHeight="1">
      <c r="A55" s="18" t="s">
        <v>143</v>
      </c>
      <c r="B55" s="46" t="s">
        <v>205</v>
      </c>
      <c r="C55" s="45" t="s">
        <v>154</v>
      </c>
      <c r="E55" s="32" t="s">
        <v>206</v>
      </c>
      <c r="F55" s="47">
        <v>21808</v>
      </c>
      <c r="G55" s="47">
        <v>4977</v>
      </c>
      <c r="H55" s="47">
        <v>16831</v>
      </c>
    </row>
    <row r="56" spans="1:8" s="7" customFormat="1" ht="15" customHeight="1">
      <c r="A56" s="18" t="s">
        <v>155</v>
      </c>
      <c r="B56" s="46">
        <v>125908000</v>
      </c>
      <c r="C56" s="45">
        <v>1856000</v>
      </c>
      <c r="E56" s="32" t="s">
        <v>207</v>
      </c>
      <c r="F56" s="48">
        <v>6402</v>
      </c>
      <c r="G56" s="48">
        <v>1118</v>
      </c>
      <c r="H56" s="48">
        <v>5284</v>
      </c>
    </row>
    <row r="57" spans="1:8" ht="13.5">
      <c r="A57" s="18" t="s">
        <v>208</v>
      </c>
      <c r="B57" s="49">
        <v>126008000</v>
      </c>
      <c r="C57" s="45">
        <v>1853000</v>
      </c>
      <c r="E57" s="50" t="s">
        <v>209</v>
      </c>
      <c r="F57" s="51">
        <v>980</v>
      </c>
      <c r="G57" s="51">
        <v>122</v>
      </c>
      <c r="H57" s="51">
        <v>858</v>
      </c>
    </row>
    <row r="58" spans="1:8" ht="13.5">
      <c r="A58" s="18" t="s">
        <v>210</v>
      </c>
      <c r="B58" s="52">
        <v>126139000</v>
      </c>
      <c r="C58" s="45">
        <v>1849000</v>
      </c>
      <c r="E58" s="53" t="s">
        <v>225</v>
      </c>
      <c r="F58" s="54"/>
      <c r="G58" s="54"/>
      <c r="H58" s="54"/>
    </row>
    <row r="59" spans="1:8" ht="13.5">
      <c r="A59" s="18" t="s">
        <v>159</v>
      </c>
      <c r="B59" s="52">
        <v>126176000</v>
      </c>
      <c r="C59" s="55">
        <v>1846000</v>
      </c>
      <c r="E59" s="56"/>
      <c r="F59" s="10"/>
      <c r="G59" s="10"/>
      <c r="H59" s="10"/>
    </row>
    <row r="60" spans="1:8" ht="13.5">
      <c r="A60" s="18" t="s">
        <v>211</v>
      </c>
      <c r="B60" s="57" t="s">
        <v>212</v>
      </c>
      <c r="C60" s="45" t="s">
        <v>213</v>
      </c>
      <c r="E60" s="56"/>
      <c r="F60" s="10"/>
      <c r="G60" s="10"/>
      <c r="H60" s="10"/>
    </row>
    <row r="61" spans="1:3" ht="13.5">
      <c r="A61" s="118" t="s">
        <v>214</v>
      </c>
      <c r="B61" s="117">
        <v>126154000</v>
      </c>
      <c r="C61" s="45">
        <v>1829000</v>
      </c>
    </row>
    <row r="62" spans="1:3" ht="13.5">
      <c r="A62" s="122" t="s">
        <v>215</v>
      </c>
      <c r="B62" s="117">
        <v>126085000</v>
      </c>
      <c r="C62" s="45">
        <v>1820000</v>
      </c>
    </row>
    <row r="63" spans="1:3" ht="13.5">
      <c r="A63" s="122" t="s">
        <v>217</v>
      </c>
      <c r="B63" s="117">
        <v>125947000</v>
      </c>
      <c r="C63" s="45">
        <v>1813000</v>
      </c>
    </row>
    <row r="64" spans="1:3" ht="13.5">
      <c r="A64" s="122" t="s">
        <v>218</v>
      </c>
      <c r="B64" s="117">
        <v>125820000</v>
      </c>
      <c r="C64" s="45">
        <v>1806000</v>
      </c>
    </row>
    <row r="65" spans="1:3" ht="13.5">
      <c r="A65" s="122" t="s">
        <v>219</v>
      </c>
      <c r="B65" s="117" t="s">
        <v>220</v>
      </c>
      <c r="C65" s="45" t="s">
        <v>221</v>
      </c>
    </row>
    <row r="66" spans="1:3" ht="13.5">
      <c r="A66" s="98" t="s">
        <v>223</v>
      </c>
      <c r="B66" s="58">
        <v>126180000</v>
      </c>
      <c r="C66" s="59">
        <v>1805000</v>
      </c>
    </row>
    <row r="67" spans="1:3" ht="13.5">
      <c r="A67" s="5" t="s">
        <v>216</v>
      </c>
      <c r="B67" s="6"/>
      <c r="C67" s="6"/>
    </row>
    <row r="68" spans="1:3" ht="13.5">
      <c r="A68" s="5" t="s">
        <v>86</v>
      </c>
      <c r="B68" s="6"/>
      <c r="C68" s="6"/>
    </row>
    <row r="69" spans="1:3" ht="13.5">
      <c r="A69" s="5" t="s">
        <v>87</v>
      </c>
      <c r="B69" s="6"/>
      <c r="C69" s="6"/>
    </row>
  </sheetData>
  <printOptions horizontalCentered="1"/>
  <pageMargins left="0.7874015748031497" right="0.7874015748031497" top="0.55" bottom="0.5511811023622047" header="0.34" footer="0.5118110236220472"/>
  <pageSetup fitToHeight="1" fitToWidth="1" horizontalDpi="600" verticalDpi="600" orientation="portrait" paperSize="9" scale="80" r:id="rId1"/>
  <headerFooter alignWithMargins="0">
    <oddHeader>&amp;R&amp;F／&amp;A</oddHeader>
    <oddFooter>&amp;RPage&amp;P／&amp;N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BreakPreview" zoomScaleSheetLayoutView="100" workbookViewId="0" topLeftCell="A1">
      <selection activeCell="G44" sqref="G44"/>
    </sheetView>
  </sheetViews>
  <sheetFormatPr defaultColWidth="8.796875" defaultRowHeight="14.25"/>
  <cols>
    <col min="1" max="1" width="11.19921875" style="84" customWidth="1"/>
    <col min="2" max="2" width="15.59765625" style="70" customWidth="1"/>
    <col min="3" max="4" width="14.59765625" style="85" customWidth="1"/>
    <col min="5" max="5" width="3.59765625" style="70" customWidth="1"/>
    <col min="6" max="6" width="13.09765625" style="70" customWidth="1"/>
    <col min="7" max="7" width="15.3984375" style="70" customWidth="1"/>
    <col min="8" max="8" width="6.59765625" style="70" customWidth="1"/>
    <col min="9" max="9" width="10.8984375" style="70" customWidth="1"/>
    <col min="10" max="10" width="9.69921875" style="70" customWidth="1"/>
    <col min="11" max="11" width="9.3984375" style="70" customWidth="1"/>
    <col min="12" max="12" width="9.8984375" style="70" customWidth="1"/>
    <col min="13" max="14" width="8.09765625" style="70" customWidth="1"/>
    <col min="15" max="16384" width="9" style="70" customWidth="1"/>
  </cols>
  <sheetData>
    <row r="1" spans="1:6" s="60" customFormat="1" ht="12">
      <c r="A1" s="113" t="s">
        <v>204</v>
      </c>
      <c r="B1" s="97"/>
      <c r="C1" s="97"/>
      <c r="D1" s="97"/>
      <c r="F1" s="114" t="s">
        <v>0</v>
      </c>
    </row>
    <row r="2" spans="1:9" s="60" customFormat="1" ht="15" customHeight="1">
      <c r="A2" s="99" t="s">
        <v>182</v>
      </c>
      <c r="B2" s="112" t="s">
        <v>91</v>
      </c>
      <c r="C2" s="112" t="s">
        <v>57</v>
      </c>
      <c r="D2" s="112" t="s">
        <v>58</v>
      </c>
      <c r="F2" s="115" t="s">
        <v>2</v>
      </c>
      <c r="G2" s="61"/>
      <c r="I2" s="62"/>
    </row>
    <row r="3" spans="1:7" s="60" customFormat="1" ht="15" customHeight="1">
      <c r="A3" s="100"/>
      <c r="B3" s="101" t="s">
        <v>100</v>
      </c>
      <c r="C3" s="102" t="s">
        <v>100</v>
      </c>
      <c r="D3" s="102" t="s">
        <v>100</v>
      </c>
      <c r="F3" s="63" t="s">
        <v>5</v>
      </c>
      <c r="G3" s="64" t="s">
        <v>6</v>
      </c>
    </row>
    <row r="4" spans="1:7" s="60" customFormat="1" ht="15" customHeight="1">
      <c r="A4" s="103" t="s">
        <v>92</v>
      </c>
      <c r="B4" s="104">
        <v>126180000</v>
      </c>
      <c r="C4" s="104">
        <v>61453000</v>
      </c>
      <c r="D4" s="104">
        <v>64727000</v>
      </c>
      <c r="F4" s="65" t="s">
        <v>184</v>
      </c>
      <c r="G4" s="66">
        <v>8180000</v>
      </c>
    </row>
    <row r="5" spans="1:7" s="60" customFormat="1" ht="15" customHeight="1">
      <c r="A5" s="103"/>
      <c r="B5" s="104"/>
      <c r="C5" s="104"/>
      <c r="D5" s="104"/>
      <c r="F5" s="65" t="s">
        <v>185</v>
      </c>
      <c r="G5" s="67">
        <v>8338000</v>
      </c>
    </row>
    <row r="6" spans="1:7" s="60" customFormat="1" ht="15" customHeight="1">
      <c r="A6" s="103" t="s">
        <v>186</v>
      </c>
      <c r="B6" s="104">
        <v>5467000</v>
      </c>
      <c r="C6" s="104">
        <v>2584000</v>
      </c>
      <c r="D6" s="104">
        <v>2883000</v>
      </c>
      <c r="F6" s="65" t="s">
        <v>187</v>
      </c>
      <c r="G6" s="67">
        <v>8497000</v>
      </c>
    </row>
    <row r="7" spans="1:7" s="60" customFormat="1" ht="15" customHeight="1">
      <c r="A7" s="103" t="s">
        <v>98</v>
      </c>
      <c r="B7" s="104">
        <v>1360000</v>
      </c>
      <c r="C7" s="104">
        <v>639000</v>
      </c>
      <c r="D7" s="104">
        <v>720000</v>
      </c>
      <c r="F7" s="65" t="s">
        <v>188</v>
      </c>
      <c r="G7" s="67">
        <v>8655000</v>
      </c>
    </row>
    <row r="8" spans="1:7" s="60" customFormat="1" ht="15" customHeight="1">
      <c r="A8" s="103" t="s">
        <v>102</v>
      </c>
      <c r="B8" s="104">
        <v>1309000</v>
      </c>
      <c r="C8" s="104">
        <v>626000</v>
      </c>
      <c r="D8" s="104">
        <v>683000</v>
      </c>
      <c r="F8" s="65" t="s">
        <v>189</v>
      </c>
      <c r="G8" s="67">
        <v>8814000</v>
      </c>
    </row>
    <row r="9" spans="1:7" s="60" customFormat="1" ht="15" customHeight="1">
      <c r="A9" s="103" t="s">
        <v>103</v>
      </c>
      <c r="B9" s="104">
        <v>2315000</v>
      </c>
      <c r="C9" s="104">
        <v>1125000</v>
      </c>
      <c r="D9" s="104">
        <v>1190000</v>
      </c>
      <c r="F9" s="65" t="s">
        <v>190</v>
      </c>
      <c r="G9" s="67">
        <v>8972000</v>
      </c>
    </row>
    <row r="10" spans="1:7" s="60" customFormat="1" ht="15" customHeight="1">
      <c r="A10" s="103" t="s">
        <v>104</v>
      </c>
      <c r="B10" s="104">
        <v>1072000</v>
      </c>
      <c r="C10" s="104">
        <v>504000</v>
      </c>
      <c r="D10" s="104">
        <v>568000</v>
      </c>
      <c r="F10" s="65" t="s">
        <v>191</v>
      </c>
      <c r="G10" s="67">
        <v>9130000</v>
      </c>
    </row>
    <row r="11" spans="1:7" s="60" customFormat="1" ht="15" customHeight="1">
      <c r="A11" s="103"/>
      <c r="B11" s="104"/>
      <c r="C11" s="104"/>
      <c r="D11" s="104"/>
      <c r="F11" s="65" t="s">
        <v>192</v>
      </c>
      <c r="G11" s="67">
        <v>9289000</v>
      </c>
    </row>
    <row r="12" spans="1:7" s="60" customFormat="1" ht="15" customHeight="1">
      <c r="A12" s="103" t="s">
        <v>105</v>
      </c>
      <c r="B12" s="104">
        <v>1156000</v>
      </c>
      <c r="C12" s="104">
        <v>556000</v>
      </c>
      <c r="D12" s="104">
        <v>600000</v>
      </c>
      <c r="F12" s="65" t="s">
        <v>193</v>
      </c>
      <c r="G12" s="67">
        <v>9400000</v>
      </c>
    </row>
    <row r="13" spans="1:7" s="60" customFormat="1" ht="15" customHeight="1">
      <c r="A13" s="103" t="s">
        <v>106</v>
      </c>
      <c r="B13" s="104">
        <v>1981000</v>
      </c>
      <c r="C13" s="104">
        <v>964000</v>
      </c>
      <c r="D13" s="104">
        <v>1017000</v>
      </c>
      <c r="F13" s="65" t="s">
        <v>194</v>
      </c>
      <c r="G13" s="67">
        <v>8651000</v>
      </c>
    </row>
    <row r="14" spans="1:7" s="60" customFormat="1" ht="15" customHeight="1">
      <c r="A14" s="103" t="s">
        <v>107</v>
      </c>
      <c r="B14" s="104">
        <v>2919000</v>
      </c>
      <c r="C14" s="104">
        <v>1456000</v>
      </c>
      <c r="D14" s="104">
        <v>1463000</v>
      </c>
      <c r="F14" s="65" t="s">
        <v>195</v>
      </c>
      <c r="G14" s="67">
        <v>7616000</v>
      </c>
    </row>
    <row r="15" spans="1:7" s="60" customFormat="1" ht="15" customHeight="1">
      <c r="A15" s="103" t="s">
        <v>93</v>
      </c>
      <c r="B15" s="104">
        <v>1975000</v>
      </c>
      <c r="C15" s="104">
        <v>982000</v>
      </c>
      <c r="D15" s="104">
        <v>992000</v>
      </c>
      <c r="F15" s="65" t="s">
        <v>196</v>
      </c>
      <c r="G15" s="67">
        <v>6581000</v>
      </c>
    </row>
    <row r="16" spans="1:7" s="60" customFormat="1" ht="15" customHeight="1">
      <c r="A16" s="103" t="s">
        <v>108</v>
      </c>
      <c r="B16" s="104">
        <v>1966000</v>
      </c>
      <c r="C16" s="104">
        <v>969000</v>
      </c>
      <c r="D16" s="104">
        <v>998000</v>
      </c>
      <c r="F16" s="65" t="s">
        <v>197</v>
      </c>
      <c r="G16" s="67">
        <v>5546000</v>
      </c>
    </row>
    <row r="17" spans="1:7" s="60" customFormat="1" ht="15" customHeight="1">
      <c r="A17" s="103"/>
      <c r="B17" s="104"/>
      <c r="C17" s="104"/>
      <c r="D17" s="104"/>
      <c r="F17" s="65" t="s">
        <v>198</v>
      </c>
      <c r="G17" s="67">
        <v>4511000</v>
      </c>
    </row>
    <row r="18" spans="1:7" s="60" customFormat="1" ht="15" customHeight="1">
      <c r="A18" s="103" t="s">
        <v>94</v>
      </c>
      <c r="B18" s="104">
        <v>7117000</v>
      </c>
      <c r="C18" s="104">
        <v>3573000</v>
      </c>
      <c r="D18" s="104">
        <v>3544000</v>
      </c>
      <c r="F18" s="65" t="s">
        <v>199</v>
      </c>
      <c r="G18" s="67">
        <v>3476000</v>
      </c>
    </row>
    <row r="19" spans="1:7" s="60" customFormat="1" ht="15" customHeight="1">
      <c r="A19" s="103" t="s">
        <v>109</v>
      </c>
      <c r="B19" s="104">
        <v>6135000</v>
      </c>
      <c r="C19" s="104">
        <v>3062000</v>
      </c>
      <c r="D19" s="104">
        <v>3072000</v>
      </c>
      <c r="F19" s="65" t="s">
        <v>200</v>
      </c>
      <c r="G19" s="67">
        <v>2441000</v>
      </c>
    </row>
    <row r="20" spans="1:7" s="60" customFormat="1" ht="15" customHeight="1">
      <c r="A20" s="103" t="s">
        <v>110</v>
      </c>
      <c r="B20" s="104">
        <v>12869000</v>
      </c>
      <c r="C20" s="104">
        <v>6372000</v>
      </c>
      <c r="D20" s="104">
        <v>6497000</v>
      </c>
      <c r="F20" s="65" t="s">
        <v>201</v>
      </c>
      <c r="G20" s="67">
        <v>1406000</v>
      </c>
    </row>
    <row r="21" spans="1:7" s="60" customFormat="1" ht="15" customHeight="1">
      <c r="A21" s="103" t="s">
        <v>95</v>
      </c>
      <c r="B21" s="104">
        <v>8934000</v>
      </c>
      <c r="C21" s="104">
        <v>4487000</v>
      </c>
      <c r="D21" s="104">
        <v>4448000</v>
      </c>
      <c r="F21" s="65" t="s">
        <v>202</v>
      </c>
      <c r="G21" s="67">
        <v>784000</v>
      </c>
    </row>
    <row r="22" spans="1:7" s="60" customFormat="1" ht="15" customHeight="1">
      <c r="A22" s="103" t="s">
        <v>111</v>
      </c>
      <c r="B22" s="104">
        <v>2351000</v>
      </c>
      <c r="C22" s="104">
        <v>1138000</v>
      </c>
      <c r="D22" s="104">
        <v>1213000</v>
      </c>
      <c r="F22" s="63" t="s">
        <v>36</v>
      </c>
      <c r="G22" s="68">
        <f>SUM(G4:G21)</f>
        <v>120287000</v>
      </c>
    </row>
    <row r="23" spans="1:6" s="60" customFormat="1" ht="15" customHeight="1">
      <c r="A23" s="103"/>
      <c r="B23" s="104"/>
      <c r="C23" s="104"/>
      <c r="D23" s="104"/>
      <c r="F23" s="69" t="s">
        <v>38</v>
      </c>
    </row>
    <row r="24" spans="1:6" s="60" customFormat="1" ht="15" customHeight="1">
      <c r="A24" s="103" t="s">
        <v>112</v>
      </c>
      <c r="B24" s="104">
        <v>1077000</v>
      </c>
      <c r="C24" s="104">
        <v>520000</v>
      </c>
      <c r="D24" s="104">
        <v>557000</v>
      </c>
      <c r="F24" s="69" t="s">
        <v>40</v>
      </c>
    </row>
    <row r="25" spans="1:6" s="60" customFormat="1" ht="14.25" customHeight="1">
      <c r="A25" s="103" t="s">
        <v>113</v>
      </c>
      <c r="B25" s="104">
        <v>1157000</v>
      </c>
      <c r="C25" s="104">
        <v>559000</v>
      </c>
      <c r="D25" s="104">
        <v>598000</v>
      </c>
      <c r="F25" s="69" t="s">
        <v>44</v>
      </c>
    </row>
    <row r="26" spans="1:6" s="60" customFormat="1" ht="15" customHeight="1">
      <c r="A26" s="103" t="s">
        <v>114</v>
      </c>
      <c r="B26" s="104">
        <v>793000</v>
      </c>
      <c r="C26" s="104">
        <v>384000</v>
      </c>
      <c r="D26" s="104">
        <v>409000</v>
      </c>
      <c r="F26" s="69" t="s">
        <v>46</v>
      </c>
    </row>
    <row r="27" spans="1:6" s="60" customFormat="1" ht="15" customHeight="1">
      <c r="A27" s="103" t="s">
        <v>115</v>
      </c>
      <c r="B27" s="104">
        <v>846000</v>
      </c>
      <c r="C27" s="104">
        <v>415000</v>
      </c>
      <c r="D27" s="104">
        <v>431000</v>
      </c>
      <c r="F27" s="69" t="s">
        <v>48</v>
      </c>
    </row>
    <row r="28" spans="1:4" s="60" customFormat="1" ht="15" customHeight="1">
      <c r="A28" s="103" t="s">
        <v>116</v>
      </c>
      <c r="B28" s="104">
        <v>2115000</v>
      </c>
      <c r="C28" s="104">
        <v>1030000</v>
      </c>
      <c r="D28" s="104">
        <v>1085000</v>
      </c>
    </row>
    <row r="29" spans="1:7" s="60" customFormat="1" ht="15" customHeight="1">
      <c r="A29" s="103"/>
      <c r="B29" s="104"/>
      <c r="C29" s="104"/>
      <c r="D29" s="104"/>
      <c r="F29" s="116" t="s">
        <v>144</v>
      </c>
      <c r="G29" s="116"/>
    </row>
    <row r="30" spans="1:9" s="60" customFormat="1" ht="15" customHeight="1">
      <c r="A30" s="103" t="s">
        <v>117</v>
      </c>
      <c r="B30" s="104">
        <v>2037000</v>
      </c>
      <c r="C30" s="104">
        <v>988000</v>
      </c>
      <c r="D30" s="104">
        <v>1050000</v>
      </c>
      <c r="F30" s="70"/>
      <c r="G30" s="71"/>
      <c r="H30" s="62"/>
      <c r="I30" s="62"/>
    </row>
    <row r="31" spans="1:8" s="60" customFormat="1" ht="15" customHeight="1">
      <c r="A31" s="103" t="s">
        <v>118</v>
      </c>
      <c r="B31" s="104">
        <v>3694000</v>
      </c>
      <c r="C31" s="104">
        <v>1820000</v>
      </c>
      <c r="D31" s="104">
        <v>1874000</v>
      </c>
      <c r="F31" s="72" t="s">
        <v>145</v>
      </c>
      <c r="G31" s="123" t="s">
        <v>227</v>
      </c>
      <c r="H31" s="125"/>
    </row>
    <row r="32" spans="1:8" s="60" customFormat="1" ht="15" customHeight="1">
      <c r="A32" s="103" t="s">
        <v>119</v>
      </c>
      <c r="B32" s="104">
        <v>7262000</v>
      </c>
      <c r="C32" s="104">
        <v>3633000</v>
      </c>
      <c r="D32" s="104">
        <v>3629000</v>
      </c>
      <c r="F32" s="73" t="s">
        <v>146</v>
      </c>
      <c r="G32" s="124"/>
      <c r="H32" s="126"/>
    </row>
    <row r="33" spans="1:8" s="60" customFormat="1" ht="15" customHeight="1">
      <c r="A33" s="103" t="s">
        <v>120</v>
      </c>
      <c r="B33" s="104">
        <v>1816000</v>
      </c>
      <c r="C33" s="104">
        <v>885000</v>
      </c>
      <c r="D33" s="104">
        <v>932000</v>
      </c>
      <c r="F33" s="74" t="s">
        <v>90</v>
      </c>
      <c r="G33" s="75">
        <v>2078508</v>
      </c>
      <c r="H33" s="76"/>
    </row>
    <row r="34" spans="1:8" s="60" customFormat="1" ht="15" customHeight="1">
      <c r="A34" s="103" t="s">
        <v>121</v>
      </c>
      <c r="B34" s="104">
        <v>1394000</v>
      </c>
      <c r="C34" s="104">
        <v>688000</v>
      </c>
      <c r="D34" s="104">
        <v>705000</v>
      </c>
      <c r="F34" s="77"/>
      <c r="G34" s="78"/>
      <c r="H34" s="71"/>
    </row>
    <row r="35" spans="1:8" s="60" customFormat="1" ht="15" customHeight="1">
      <c r="A35" s="103"/>
      <c r="B35" s="104"/>
      <c r="C35" s="104"/>
      <c r="D35" s="104"/>
      <c r="F35" s="79" t="s">
        <v>147</v>
      </c>
      <c r="G35" s="75">
        <v>545401</v>
      </c>
      <c r="H35" s="76"/>
    </row>
    <row r="36" spans="1:8" s="60" customFormat="1" ht="15" customHeight="1">
      <c r="A36" s="103" t="s">
        <v>122</v>
      </c>
      <c r="B36" s="104">
        <v>2590000</v>
      </c>
      <c r="C36" s="104">
        <v>1243000</v>
      </c>
      <c r="D36" s="104">
        <v>1346000</v>
      </c>
      <c r="F36" s="79" t="s">
        <v>148</v>
      </c>
      <c r="G36" s="75">
        <v>674879</v>
      </c>
      <c r="H36" s="76"/>
    </row>
    <row r="37" spans="1:8" s="60" customFormat="1" ht="15" customHeight="1">
      <c r="A37" s="103" t="s">
        <v>123</v>
      </c>
      <c r="B37" s="104">
        <v>8699000</v>
      </c>
      <c r="C37" s="104">
        <v>4205000</v>
      </c>
      <c r="D37" s="104">
        <v>4494000</v>
      </c>
      <c r="F37" s="80" t="s">
        <v>149</v>
      </c>
      <c r="G37" s="75">
        <v>210032</v>
      </c>
      <c r="H37" s="76"/>
    </row>
    <row r="38" spans="1:8" s="60" customFormat="1" ht="15" customHeight="1">
      <c r="A38" s="103" t="s">
        <v>124</v>
      </c>
      <c r="B38" s="104">
        <v>5505000</v>
      </c>
      <c r="C38" s="104">
        <v>2633000</v>
      </c>
      <c r="D38" s="104">
        <v>2872000</v>
      </c>
      <c r="F38" s="79" t="s">
        <v>157</v>
      </c>
      <c r="G38" s="75">
        <v>209376</v>
      </c>
      <c r="H38" s="76"/>
    </row>
    <row r="39" spans="1:10" s="60" customFormat="1" ht="15" customHeight="1">
      <c r="A39" s="103" t="s">
        <v>125</v>
      </c>
      <c r="B39" s="104">
        <v>1387000</v>
      </c>
      <c r="C39" s="104">
        <v>656000</v>
      </c>
      <c r="D39" s="104">
        <v>730000</v>
      </c>
      <c r="F39" s="79" t="s">
        <v>150</v>
      </c>
      <c r="G39" s="75">
        <v>49815</v>
      </c>
      <c r="H39" s="76"/>
      <c r="I39" s="86"/>
      <c r="J39" s="127"/>
    </row>
    <row r="40" spans="1:10" s="60" customFormat="1" ht="15" customHeight="1">
      <c r="A40" s="103" t="s">
        <v>96</v>
      </c>
      <c r="B40" s="104">
        <v>990000</v>
      </c>
      <c r="C40" s="104">
        <v>466000</v>
      </c>
      <c r="D40" s="104">
        <v>524000</v>
      </c>
      <c r="F40" s="79" t="s">
        <v>151</v>
      </c>
      <c r="G40" s="75">
        <v>52843</v>
      </c>
      <c r="H40" s="76"/>
      <c r="I40" s="87"/>
      <c r="J40" s="128"/>
    </row>
    <row r="41" spans="1:10" s="60" customFormat="1" ht="15" customHeight="1">
      <c r="A41" s="103"/>
      <c r="B41" s="104"/>
      <c r="C41" s="104"/>
      <c r="D41" s="104"/>
      <c r="F41" s="81" t="s">
        <v>152</v>
      </c>
      <c r="G41" s="82">
        <f>G33-SUM(G35:G40)</f>
        <v>336162</v>
      </c>
      <c r="H41" s="76"/>
      <c r="I41" s="89"/>
      <c r="J41" s="90"/>
    </row>
    <row r="42" spans="1:10" s="60" customFormat="1" ht="15" customHeight="1">
      <c r="A42" s="103" t="s">
        <v>126</v>
      </c>
      <c r="B42" s="104">
        <v>582000</v>
      </c>
      <c r="C42" s="104">
        <v>278000</v>
      </c>
      <c r="D42" s="104">
        <v>304000</v>
      </c>
      <c r="F42" s="69" t="s">
        <v>203</v>
      </c>
      <c r="H42" s="76"/>
      <c r="I42" s="88"/>
      <c r="J42" s="91"/>
    </row>
    <row r="43" spans="1:10" s="60" customFormat="1" ht="15" customHeight="1">
      <c r="A43" s="103" t="s">
        <v>127</v>
      </c>
      <c r="B43" s="104">
        <v>708000</v>
      </c>
      <c r="C43" s="104">
        <v>339000</v>
      </c>
      <c r="D43" s="104">
        <v>369000</v>
      </c>
      <c r="F43" s="69" t="s">
        <v>153</v>
      </c>
      <c r="G43" s="60" t="s">
        <v>156</v>
      </c>
      <c r="H43" s="76"/>
      <c r="I43" s="92"/>
      <c r="J43" s="90"/>
    </row>
    <row r="44" spans="1:10" s="60" customFormat="1" ht="15" customHeight="1">
      <c r="A44" s="103" t="s">
        <v>128</v>
      </c>
      <c r="B44" s="104">
        <v>1922000</v>
      </c>
      <c r="C44" s="104">
        <v>923000</v>
      </c>
      <c r="D44" s="104">
        <v>999000</v>
      </c>
      <c r="F44" s="70"/>
      <c r="G44" s="70"/>
      <c r="H44" s="76"/>
      <c r="I44" s="92"/>
      <c r="J44" s="90"/>
    </row>
    <row r="45" spans="1:10" s="60" customFormat="1" ht="15" customHeight="1">
      <c r="A45" s="103" t="s">
        <v>129</v>
      </c>
      <c r="B45" s="104">
        <v>2824000</v>
      </c>
      <c r="C45" s="104">
        <v>1363000</v>
      </c>
      <c r="D45" s="104">
        <v>1460000</v>
      </c>
      <c r="F45" s="70"/>
      <c r="G45" s="83"/>
      <c r="H45" s="76"/>
      <c r="I45" s="93"/>
      <c r="J45" s="90"/>
    </row>
    <row r="46" spans="1:10" s="60" customFormat="1" ht="15" customHeight="1">
      <c r="A46" s="103" t="s">
        <v>130</v>
      </c>
      <c r="B46" s="104">
        <v>1431000</v>
      </c>
      <c r="C46" s="104">
        <v>675000</v>
      </c>
      <c r="D46" s="104">
        <v>756000</v>
      </c>
      <c r="F46" s="70"/>
      <c r="G46" s="83"/>
      <c r="I46" s="94"/>
      <c r="J46" s="90"/>
    </row>
    <row r="47" spans="1:10" s="60" customFormat="1" ht="15" customHeight="1">
      <c r="A47" s="103"/>
      <c r="B47" s="104"/>
      <c r="C47" s="104"/>
      <c r="D47" s="104"/>
      <c r="F47" s="70"/>
      <c r="G47" s="70"/>
      <c r="I47" s="92"/>
      <c r="J47" s="90"/>
    </row>
    <row r="48" spans="1:10" s="60" customFormat="1" ht="15" customHeight="1">
      <c r="A48" s="103" t="s">
        <v>131</v>
      </c>
      <c r="B48" s="104">
        <v>776000</v>
      </c>
      <c r="C48" s="104">
        <v>369000</v>
      </c>
      <c r="D48" s="104">
        <v>407000</v>
      </c>
      <c r="F48" s="70"/>
      <c r="G48" s="70"/>
      <c r="H48" s="70"/>
      <c r="I48" s="92"/>
      <c r="J48" s="90"/>
    </row>
    <row r="49" spans="1:10" s="60" customFormat="1" ht="15" customHeight="1">
      <c r="A49" s="103" t="s">
        <v>132</v>
      </c>
      <c r="B49" s="104">
        <v>985000</v>
      </c>
      <c r="C49" s="104">
        <v>475000</v>
      </c>
      <c r="D49" s="104">
        <v>510000</v>
      </c>
      <c r="F49" s="70"/>
      <c r="G49" s="70"/>
      <c r="H49" s="70"/>
      <c r="I49" s="92"/>
      <c r="J49" s="90"/>
    </row>
    <row r="50" spans="1:10" s="60" customFormat="1" ht="15" customHeight="1">
      <c r="A50" s="103" t="s">
        <v>133</v>
      </c>
      <c r="B50" s="104">
        <v>1416000</v>
      </c>
      <c r="C50" s="104">
        <v>666000</v>
      </c>
      <c r="D50" s="104">
        <v>750000</v>
      </c>
      <c r="F50" s="70"/>
      <c r="G50" s="70"/>
      <c r="H50" s="70"/>
      <c r="I50" s="94"/>
      <c r="J50" s="90"/>
    </row>
    <row r="51" spans="1:10" s="60" customFormat="1" ht="15" customHeight="1">
      <c r="A51" s="103" t="s">
        <v>134</v>
      </c>
      <c r="B51" s="104">
        <v>755000</v>
      </c>
      <c r="C51" s="104">
        <v>355000</v>
      </c>
      <c r="D51" s="104">
        <v>401000</v>
      </c>
      <c r="F51" s="70"/>
      <c r="G51" s="70"/>
      <c r="H51" s="70"/>
      <c r="I51" s="92"/>
      <c r="J51" s="90"/>
    </row>
    <row r="52" spans="1:10" s="60" customFormat="1" ht="15" customHeight="1">
      <c r="A52" s="103" t="s">
        <v>135</v>
      </c>
      <c r="B52" s="104">
        <v>5038000</v>
      </c>
      <c r="C52" s="104">
        <v>2378000</v>
      </c>
      <c r="D52" s="104">
        <v>2660000</v>
      </c>
      <c r="F52" s="70"/>
      <c r="G52" s="70"/>
      <c r="H52" s="70"/>
      <c r="I52" s="92"/>
      <c r="J52" s="90"/>
    </row>
    <row r="53" spans="1:10" s="60" customFormat="1" ht="15" customHeight="1">
      <c r="A53" s="103"/>
      <c r="B53" s="104"/>
      <c r="C53" s="104"/>
      <c r="D53" s="104"/>
      <c r="F53" s="70"/>
      <c r="G53" s="70"/>
      <c r="H53" s="70"/>
      <c r="I53" s="92"/>
      <c r="J53" s="90"/>
    </row>
    <row r="54" spans="1:10" s="60" customFormat="1" ht="15" customHeight="1">
      <c r="A54" s="103" t="s">
        <v>183</v>
      </c>
      <c r="B54" s="104">
        <v>843000</v>
      </c>
      <c r="C54" s="104">
        <v>397000</v>
      </c>
      <c r="D54" s="104">
        <v>446000</v>
      </c>
      <c r="F54" s="70"/>
      <c r="G54" s="70"/>
      <c r="H54" s="70"/>
      <c r="I54" s="95"/>
      <c r="J54" s="71"/>
    </row>
    <row r="55" spans="1:10" ht="12">
      <c r="A55" s="103" t="s">
        <v>136</v>
      </c>
      <c r="B55" s="104">
        <v>1411000</v>
      </c>
      <c r="C55" s="104">
        <v>659000</v>
      </c>
      <c r="D55" s="104">
        <v>752000</v>
      </c>
      <c r="I55" s="95"/>
      <c r="J55" s="96"/>
    </row>
    <row r="56" spans="1:4" ht="12">
      <c r="A56" s="119" t="s">
        <v>137</v>
      </c>
      <c r="B56" s="120">
        <v>1805000</v>
      </c>
      <c r="C56" s="120">
        <v>849000</v>
      </c>
      <c r="D56" s="120">
        <v>956000</v>
      </c>
    </row>
    <row r="57" spans="1:4" ht="12">
      <c r="A57" s="103" t="s">
        <v>138</v>
      </c>
      <c r="B57" s="104">
        <v>1183000</v>
      </c>
      <c r="C57" s="104">
        <v>559000</v>
      </c>
      <c r="D57" s="104">
        <v>624000</v>
      </c>
    </row>
    <row r="58" spans="1:4" ht="12">
      <c r="A58" s="103" t="s">
        <v>139</v>
      </c>
      <c r="B58" s="104">
        <v>1127000</v>
      </c>
      <c r="C58" s="104">
        <v>529000</v>
      </c>
      <c r="D58" s="104">
        <v>598000</v>
      </c>
    </row>
    <row r="59" spans="1:4" ht="12">
      <c r="A59" s="103"/>
      <c r="B59" s="105"/>
      <c r="C59" s="105"/>
      <c r="D59" s="104"/>
    </row>
    <row r="60" spans="1:4" ht="12">
      <c r="A60" s="103" t="s">
        <v>97</v>
      </c>
      <c r="B60" s="105">
        <v>1693000</v>
      </c>
      <c r="C60" s="105">
        <v>792000</v>
      </c>
      <c r="D60" s="104">
        <v>901000</v>
      </c>
    </row>
    <row r="61" spans="1:4" ht="12">
      <c r="A61" s="103" t="s">
        <v>140</v>
      </c>
      <c r="B61" s="105">
        <v>1393000</v>
      </c>
      <c r="C61" s="105">
        <v>683000</v>
      </c>
      <c r="D61" s="104">
        <v>710000</v>
      </c>
    </row>
    <row r="62" spans="1:4" ht="12">
      <c r="A62" s="106"/>
      <c r="B62" s="107"/>
      <c r="C62" s="108"/>
      <c r="D62" s="109"/>
    </row>
    <row r="63" spans="1:4" ht="12">
      <c r="A63" s="110" t="s">
        <v>226</v>
      </c>
      <c r="B63" s="111"/>
      <c r="C63" s="111"/>
      <c r="D63" s="111"/>
    </row>
    <row r="64" spans="1:4" ht="12">
      <c r="A64" s="70"/>
      <c r="C64" s="70"/>
      <c r="D64" s="70"/>
    </row>
    <row r="65" spans="1:4" ht="12">
      <c r="A65" s="70"/>
      <c r="C65" s="70"/>
      <c r="D65" s="70"/>
    </row>
    <row r="66" spans="1:4" ht="12">
      <c r="A66" s="70"/>
      <c r="C66" s="70"/>
      <c r="D66" s="70"/>
    </row>
    <row r="67" spans="1:4" ht="12">
      <c r="A67" s="70"/>
      <c r="C67" s="70"/>
      <c r="D67" s="70"/>
    </row>
    <row r="68" spans="1:4" ht="12">
      <c r="A68" s="70"/>
      <c r="C68" s="70"/>
      <c r="D68" s="70"/>
    </row>
    <row r="69" spans="1:4" ht="12">
      <c r="A69" s="70"/>
      <c r="C69" s="70"/>
      <c r="D69" s="70"/>
    </row>
    <row r="70" spans="1:4" ht="12">
      <c r="A70" s="70"/>
      <c r="C70" s="70"/>
      <c r="D70" s="70"/>
    </row>
    <row r="71" spans="1:4" ht="12">
      <c r="A71" s="70"/>
      <c r="C71" s="70"/>
      <c r="D71" s="70"/>
    </row>
    <row r="72" spans="1:4" ht="12">
      <c r="A72" s="70"/>
      <c r="C72" s="70"/>
      <c r="D72" s="70"/>
    </row>
    <row r="73" spans="1:4" ht="12">
      <c r="A73" s="70"/>
      <c r="C73" s="70"/>
      <c r="D73" s="70"/>
    </row>
    <row r="74" spans="1:4" ht="12">
      <c r="A74" s="70"/>
      <c r="C74" s="70"/>
      <c r="D74" s="70"/>
    </row>
    <row r="75" spans="1:4" ht="12">
      <c r="A75" s="70"/>
      <c r="C75" s="70"/>
      <c r="D75" s="70"/>
    </row>
    <row r="76" spans="1:4" ht="12">
      <c r="A76" s="70"/>
      <c r="C76" s="70"/>
      <c r="D76" s="70"/>
    </row>
    <row r="77" spans="1:4" ht="12">
      <c r="A77" s="70"/>
      <c r="C77" s="70"/>
      <c r="D77" s="70"/>
    </row>
    <row r="78" spans="1:4" ht="12">
      <c r="A78" s="70"/>
      <c r="C78" s="70"/>
      <c r="D78" s="70"/>
    </row>
    <row r="79" spans="1:4" ht="12">
      <c r="A79" s="70"/>
      <c r="C79" s="70"/>
      <c r="D79" s="70"/>
    </row>
    <row r="80" spans="1:4" ht="12">
      <c r="A80" s="70"/>
      <c r="C80" s="70"/>
      <c r="D80" s="70"/>
    </row>
    <row r="81" spans="1:4" ht="12">
      <c r="A81" s="70"/>
      <c r="C81" s="70"/>
      <c r="D81" s="70"/>
    </row>
    <row r="82" spans="1:4" ht="12">
      <c r="A82" s="70"/>
      <c r="C82" s="70"/>
      <c r="D82" s="70"/>
    </row>
    <row r="83" spans="1:4" ht="12">
      <c r="A83" s="70"/>
      <c r="C83" s="70"/>
      <c r="D83" s="70"/>
    </row>
    <row r="84" spans="1:4" ht="16.5" customHeight="1">
      <c r="A84" s="70"/>
      <c r="C84" s="70"/>
      <c r="D84" s="70"/>
    </row>
    <row r="85" spans="1:4" ht="12">
      <c r="A85" s="70"/>
      <c r="C85" s="70"/>
      <c r="D85" s="70"/>
    </row>
    <row r="86" spans="1:4" ht="12">
      <c r="A86" s="70"/>
      <c r="C86" s="70"/>
      <c r="D86" s="70"/>
    </row>
    <row r="87" spans="1:4" ht="12">
      <c r="A87" s="70"/>
      <c r="C87" s="70"/>
      <c r="D87" s="70"/>
    </row>
    <row r="88" spans="1:4" ht="12">
      <c r="A88" s="70"/>
      <c r="C88" s="70"/>
      <c r="D88" s="70"/>
    </row>
    <row r="89" spans="1:4" ht="12">
      <c r="A89" s="70"/>
      <c r="C89" s="70"/>
      <c r="D89" s="70"/>
    </row>
    <row r="90" spans="1:4" ht="12">
      <c r="A90" s="70"/>
      <c r="C90" s="70"/>
      <c r="D90" s="70"/>
    </row>
    <row r="91" spans="1:4" ht="12">
      <c r="A91" s="70"/>
      <c r="C91" s="70"/>
      <c r="D91" s="70"/>
    </row>
    <row r="92" spans="1:4" ht="12">
      <c r="A92" s="70"/>
      <c r="C92" s="70"/>
      <c r="D92" s="70"/>
    </row>
    <row r="93" spans="1:4" ht="12">
      <c r="A93" s="70"/>
      <c r="C93" s="70"/>
      <c r="D93" s="70"/>
    </row>
    <row r="94" spans="1:4" ht="12">
      <c r="A94" s="70"/>
      <c r="C94" s="70"/>
      <c r="D94" s="70"/>
    </row>
    <row r="95" spans="1:4" ht="12">
      <c r="A95" s="70"/>
      <c r="C95" s="70"/>
      <c r="D95" s="70"/>
    </row>
    <row r="96" spans="1:4" ht="12">
      <c r="A96" s="70"/>
      <c r="C96" s="70"/>
      <c r="D96" s="70"/>
    </row>
    <row r="97" spans="1:4" ht="12">
      <c r="A97" s="70"/>
      <c r="C97" s="70"/>
      <c r="D97" s="70"/>
    </row>
  </sheetData>
  <mergeCells count="3">
    <mergeCell ref="G31:G32"/>
    <mergeCell ref="H31:H32"/>
    <mergeCell ref="J39:J40"/>
  </mergeCells>
  <printOptions/>
  <pageMargins left="0.7874015748031497" right="0.7874015748031497" top="0.94" bottom="0.7874015748031497" header="0.5118110236220472" footer="0.5118110236220472"/>
  <pageSetup fitToHeight="1" fitToWidth="1" horizontalDpi="600" verticalDpi="600" orientation="portrait" paperSize="9" scale="87" r:id="rId1"/>
  <headerFooter alignWithMargins="0">
    <oddHeader>&amp;R&amp;F／&amp;A</oddHeader>
    <oddFooter>&amp;RPage&amp;P／&amp;N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人口動態率算出用人口</dc:title>
  <dc:subject/>
  <dc:creator>熊本県衛生部衛生総務課統計係</dc:creator>
  <cp:keywords/>
  <dc:description/>
  <cp:lastModifiedBy>kumamoto</cp:lastModifiedBy>
  <cp:lastPrinted>2012-11-09T06:20:35Z</cp:lastPrinted>
  <dcterms:created xsi:type="dcterms:W3CDTF">1997-12-05T07:07:43Z</dcterms:created>
  <dcterms:modified xsi:type="dcterms:W3CDTF">2012-11-09T07:27:14Z</dcterms:modified>
  <cp:category/>
  <cp:version/>
  <cp:contentType/>
  <cp:contentStatus/>
</cp:coreProperties>
</file>