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325" windowWidth="4830" windowHeight="2355" activeTab="0"/>
  </bookViews>
  <sheets>
    <sheet name="第３表 周死重週（性・体重・単複・22週以後～早期新生児別）" sheetId="1" r:id="rId1"/>
  </sheets>
  <definedNames>
    <definedName name="PRINT_AREA_MI" localSheetId="0">'第３表 周死重週（性・体重・単複・22週以後～早期新生児別）'!#REF!</definedName>
    <definedName name="PRINT_AREA_MI">#REF!</definedName>
    <definedName name="_xlnm.Print_Titles" localSheetId="0">'第３表 周死重週（性・体重・単複・22週以後～早期新生児別）'!$1:$5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<sst xmlns="http://schemas.openxmlformats.org/spreadsheetml/2006/main" count="212" uniqueCount="50">
  <si>
    <t>妊娠期間</t>
  </si>
  <si>
    <t>子          の          体          重</t>
  </si>
  <si>
    <t>単産-複産</t>
  </si>
  <si>
    <t xml:space="preserve"> 総数 </t>
  </si>
  <si>
    <t xml:space="preserve"> 0.5kg未満 </t>
  </si>
  <si>
    <t xml:space="preserve"> 0.5kg以上1.0kg未満 </t>
  </si>
  <si>
    <t xml:space="preserve"> 1.0kg以上1.5kg未満 </t>
  </si>
  <si>
    <t xml:space="preserve"> 1.5kg以上2.0kg未満 </t>
  </si>
  <si>
    <t xml:space="preserve"> 2.0kg以上2.5kg未満 </t>
  </si>
  <si>
    <t xml:space="preserve"> 2.5kg以上3.0kg未満 </t>
  </si>
  <si>
    <t xml:space="preserve"> 3.0kg以上3.5kg未満 </t>
  </si>
  <si>
    <t xml:space="preserve"> 3.5kg以上4.0kg未満 </t>
  </si>
  <si>
    <t xml:space="preserve"> 4.0kg以上4.5kg未満 </t>
  </si>
  <si>
    <t xml:space="preserve"> 4.5kg以上5.0kg未満 </t>
  </si>
  <si>
    <t xml:space="preserve"> 5.0kg以上 </t>
  </si>
  <si>
    <t xml:space="preserve"> 不詳 </t>
  </si>
  <si>
    <t xml:space="preserve"> （再掲）2.5kg      未満 </t>
  </si>
  <si>
    <t>単産</t>
  </si>
  <si>
    <t>複産</t>
  </si>
  <si>
    <t>周産期死亡数</t>
  </si>
  <si>
    <t>妊娠</t>
  </si>
  <si>
    <t>総数</t>
  </si>
  <si>
    <t>※</t>
  </si>
  <si>
    <t>満</t>
  </si>
  <si>
    <t>早期</t>
  </si>
  <si>
    <t>総</t>
  </si>
  <si>
    <t>満３７週未満</t>
  </si>
  <si>
    <t>週</t>
  </si>
  <si>
    <t>満２２～２７週</t>
  </si>
  <si>
    <t>以</t>
  </si>
  <si>
    <t>満２８～３１週</t>
  </si>
  <si>
    <t>後</t>
  </si>
  <si>
    <t>満３２～３６週</t>
  </si>
  <si>
    <t>数</t>
  </si>
  <si>
    <t>の</t>
  </si>
  <si>
    <t>正期</t>
  </si>
  <si>
    <t>死</t>
  </si>
  <si>
    <t>満３７～４１週</t>
  </si>
  <si>
    <t>産</t>
  </si>
  <si>
    <t>過期</t>
  </si>
  <si>
    <t>満４２週以上</t>
  </si>
  <si>
    <t>早期新生児死亡数</t>
  </si>
  <si>
    <t>（生後１週未満）</t>
  </si>
  <si>
    <t>男</t>
  </si>
  <si>
    <t>女</t>
  </si>
  <si>
    <t>（注）※ 総数には、男女不詳を含む。</t>
  </si>
  <si>
    <t>不</t>
  </si>
  <si>
    <t>詳</t>
  </si>
  <si>
    <t>(平成24年)</t>
  </si>
  <si>
    <t>第３表 周産期死亡数、性・出産時の体重・単産－複産・妊娠満22週以後の死産－早期新生児死亡別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</si>
</sst>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0" fontId="5" fillId="0" borderId="0" xfId="0" applyFont="1" applyAlignment="1">
      <alignment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/>
      <protection/>
    </xf>
    <xf numFmtId="41" fontId="7" fillId="0" borderId="10" xfId="60" applyNumberFormat="1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1" fontId="7" fillId="0" borderId="11" xfId="60" applyNumberFormat="1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5" fillId="0" borderId="0" xfId="6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vertical="center"/>
    </xf>
    <xf numFmtId="41" fontId="5" fillId="0" borderId="29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41" fontId="5" fillId="0" borderId="41" xfId="60" applyNumberFormat="1" applyFont="1" applyBorder="1" applyAlignment="1" applyProtection="1">
      <alignment horizontal="centerContinuous"/>
      <protection/>
    </xf>
    <xf numFmtId="41" fontId="9" fillId="0" borderId="0" xfId="60" applyNumberFormat="1" applyFont="1" applyBorder="1" applyAlignment="1" applyProtection="1" quotePrefix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0</xdr:rowOff>
    </xdr:from>
    <xdr:to>
      <xdr:col>18</xdr:col>
      <xdr:colOff>47625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402425" y="552450"/>
          <a:ext cx="0" cy="1379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333375</xdr:colOff>
      <xdr:row>55</xdr:row>
      <xdr:rowOff>57150</xdr:rowOff>
    </xdr:from>
    <xdr:to>
      <xdr:col>24</xdr:col>
      <xdr:colOff>123825</xdr:colOff>
      <xdr:row>56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22278975" y="14392275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"/>
  <sheetViews>
    <sheetView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1.390625" style="1" customWidth="1"/>
    <col min="2" max="2" width="3" style="1" customWidth="1"/>
    <col min="3" max="3" width="3.5" style="1" customWidth="1"/>
    <col min="4" max="4" width="1.59765625" style="1" customWidth="1"/>
    <col min="5" max="5" width="16.8984375" style="1" customWidth="1"/>
    <col min="6" max="21" width="13.59765625" style="1" customWidth="1"/>
    <col min="22" max="22" width="19.59765625" style="1" customWidth="1"/>
    <col min="23" max="23" width="1.390625" style="1" customWidth="1"/>
    <col min="24" max="25" width="3.5" style="1" customWidth="1"/>
    <col min="26" max="16384" width="10" style="1" customWidth="1"/>
  </cols>
  <sheetData>
    <row r="1" spans="2:25" ht="18" customHeight="1" thickBot="1">
      <c r="B1" s="80" t="s">
        <v>49</v>
      </c>
      <c r="C1" s="2"/>
      <c r="D1" s="2"/>
      <c r="E1" s="3"/>
      <c r="F1" s="4"/>
      <c r="G1" s="4"/>
      <c r="H1" s="4"/>
      <c r="I1" s="4"/>
      <c r="J1" s="4"/>
      <c r="K1" s="3"/>
      <c r="L1" s="3"/>
      <c r="M1" s="3"/>
      <c r="N1" s="4"/>
      <c r="O1" s="3"/>
      <c r="T1" s="5"/>
      <c r="V1" s="3"/>
      <c r="W1" s="3"/>
      <c r="X1" s="3"/>
      <c r="Y1" s="70" t="s">
        <v>48</v>
      </c>
    </row>
    <row r="2" spans="2:25" ht="25.5" customHeight="1">
      <c r="B2" s="79" t="s">
        <v>0</v>
      </c>
      <c r="C2" s="6"/>
      <c r="D2" s="6"/>
      <c r="E2" s="7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7"/>
      <c r="V2" s="8" t="s">
        <v>0</v>
      </c>
      <c r="W2" s="8"/>
      <c r="X2" s="8"/>
      <c r="Y2" s="10"/>
    </row>
    <row r="3" spans="2:34" ht="32.25" customHeight="1" thickBot="1">
      <c r="B3" s="11"/>
      <c r="C3" s="12"/>
      <c r="D3" s="12"/>
      <c r="E3" s="13"/>
      <c r="F3" s="66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8" t="s">
        <v>15</v>
      </c>
      <c r="S3" s="67" t="s">
        <v>16</v>
      </c>
      <c r="T3" s="68" t="s">
        <v>17</v>
      </c>
      <c r="U3" s="69" t="s">
        <v>18</v>
      </c>
      <c r="V3" s="14"/>
      <c r="W3" s="12"/>
      <c r="X3" s="12"/>
      <c r="Y3" s="15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27" customHeight="1">
      <c r="B4" s="62"/>
      <c r="C4" s="59" t="s">
        <v>19</v>
      </c>
      <c r="D4" s="60"/>
      <c r="E4" s="61"/>
      <c r="F4" s="42">
        <f>F17+F30+F43</f>
        <v>49</v>
      </c>
      <c r="G4" s="43">
        <f aca="true" t="shared" si="0" ref="G4:U4">G17+G30+G43</f>
        <v>7</v>
      </c>
      <c r="H4" s="43">
        <f t="shared" si="0"/>
        <v>11</v>
      </c>
      <c r="I4" s="43">
        <f t="shared" si="0"/>
        <v>6</v>
      </c>
      <c r="J4" s="43">
        <f t="shared" si="0"/>
        <v>6</v>
      </c>
      <c r="K4" s="43">
        <f t="shared" si="0"/>
        <v>7</v>
      </c>
      <c r="L4" s="43">
        <f t="shared" si="0"/>
        <v>9</v>
      </c>
      <c r="M4" s="43">
        <f t="shared" si="0"/>
        <v>2</v>
      </c>
      <c r="N4" s="43">
        <f t="shared" si="0"/>
        <v>0</v>
      </c>
      <c r="O4" s="43">
        <f t="shared" si="0"/>
        <v>0</v>
      </c>
      <c r="P4" s="43">
        <f t="shared" si="0"/>
        <v>0</v>
      </c>
      <c r="Q4" s="43">
        <f t="shared" si="0"/>
        <v>0</v>
      </c>
      <c r="R4" s="43">
        <f t="shared" si="0"/>
        <v>1</v>
      </c>
      <c r="S4" s="43">
        <f t="shared" si="0"/>
        <v>37</v>
      </c>
      <c r="T4" s="43">
        <f t="shared" si="0"/>
        <v>46</v>
      </c>
      <c r="U4" s="44">
        <f t="shared" si="0"/>
        <v>2</v>
      </c>
      <c r="V4" s="60" t="s">
        <v>19</v>
      </c>
      <c r="W4" s="64"/>
      <c r="X4" s="65"/>
      <c r="Y4" s="74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27" customHeight="1">
      <c r="B5" s="17"/>
      <c r="C5" s="56" t="s">
        <v>20</v>
      </c>
      <c r="D5" s="57"/>
      <c r="E5" s="58" t="s">
        <v>21</v>
      </c>
      <c r="F5" s="42">
        <f aca="true" t="shared" si="1" ref="F5:U5">F18+F31+F44</f>
        <v>39</v>
      </c>
      <c r="G5" s="43">
        <f t="shared" si="1"/>
        <v>6</v>
      </c>
      <c r="H5" s="43">
        <f t="shared" si="1"/>
        <v>9</v>
      </c>
      <c r="I5" s="43">
        <f t="shared" si="1"/>
        <v>6</v>
      </c>
      <c r="J5" s="43">
        <f t="shared" si="1"/>
        <v>3</v>
      </c>
      <c r="K5" s="43">
        <f t="shared" si="1"/>
        <v>5</v>
      </c>
      <c r="L5" s="43">
        <f t="shared" si="1"/>
        <v>7</v>
      </c>
      <c r="M5" s="43">
        <f t="shared" si="1"/>
        <v>2</v>
      </c>
      <c r="N5" s="43">
        <f t="shared" si="1"/>
        <v>0</v>
      </c>
      <c r="O5" s="43">
        <f t="shared" si="1"/>
        <v>0</v>
      </c>
      <c r="P5" s="43">
        <f t="shared" si="1"/>
        <v>0</v>
      </c>
      <c r="Q5" s="43">
        <f t="shared" si="1"/>
        <v>0</v>
      </c>
      <c r="R5" s="43">
        <f t="shared" si="1"/>
        <v>1</v>
      </c>
      <c r="S5" s="43">
        <f t="shared" si="1"/>
        <v>29</v>
      </c>
      <c r="T5" s="43">
        <f t="shared" si="1"/>
        <v>36</v>
      </c>
      <c r="U5" s="44">
        <f t="shared" si="1"/>
        <v>2</v>
      </c>
      <c r="V5" s="57" t="s">
        <v>21</v>
      </c>
      <c r="W5" s="63"/>
      <c r="X5" s="56" t="s">
        <v>20</v>
      </c>
      <c r="Y5" s="75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27" customHeight="1">
      <c r="B6" s="71" t="s">
        <v>22</v>
      </c>
      <c r="C6" s="18" t="s">
        <v>23</v>
      </c>
      <c r="D6" s="19"/>
      <c r="E6" s="20" t="s">
        <v>24</v>
      </c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21" t="s">
        <v>24</v>
      </c>
      <c r="W6" s="22"/>
      <c r="X6" s="18" t="s">
        <v>23</v>
      </c>
      <c r="Y6" s="76" t="s">
        <v>22</v>
      </c>
      <c r="Z6" s="16"/>
      <c r="AA6" s="16"/>
      <c r="AB6" s="16"/>
      <c r="AC6" s="16"/>
      <c r="AD6" s="16"/>
      <c r="AE6" s="16"/>
      <c r="AF6" s="16"/>
      <c r="AG6" s="16"/>
      <c r="AH6" s="16"/>
    </row>
    <row r="7" spans="2:34" ht="27" customHeight="1">
      <c r="B7" s="17" t="s">
        <v>25</v>
      </c>
      <c r="C7" s="18">
        <v>22</v>
      </c>
      <c r="D7" s="24"/>
      <c r="E7" s="25" t="s">
        <v>26</v>
      </c>
      <c r="F7" s="48">
        <f aca="true" t="shared" si="2" ref="F7:U7">F20+F33+F46</f>
        <v>27</v>
      </c>
      <c r="G7" s="49">
        <f t="shared" si="2"/>
        <v>6</v>
      </c>
      <c r="H7" s="49">
        <f t="shared" si="2"/>
        <v>9</v>
      </c>
      <c r="I7" s="49">
        <f t="shared" si="2"/>
        <v>6</v>
      </c>
      <c r="J7" s="49">
        <f t="shared" si="2"/>
        <v>3</v>
      </c>
      <c r="K7" s="49">
        <f t="shared" si="2"/>
        <v>2</v>
      </c>
      <c r="L7" s="49">
        <f t="shared" si="2"/>
        <v>1</v>
      </c>
      <c r="M7" s="49">
        <f t="shared" si="2"/>
        <v>0</v>
      </c>
      <c r="N7" s="49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26</v>
      </c>
      <c r="T7" s="43">
        <f t="shared" si="2"/>
        <v>25</v>
      </c>
      <c r="U7" s="44">
        <f t="shared" si="2"/>
        <v>1</v>
      </c>
      <c r="V7" s="26" t="s">
        <v>26</v>
      </c>
      <c r="W7" s="12"/>
      <c r="X7" s="18">
        <v>22</v>
      </c>
      <c r="Y7" s="76" t="s">
        <v>25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2:34" ht="27" customHeight="1">
      <c r="B8" s="17"/>
      <c r="C8" s="27" t="s">
        <v>27</v>
      </c>
      <c r="D8" s="24"/>
      <c r="E8" s="28" t="s">
        <v>28</v>
      </c>
      <c r="F8" s="22">
        <f aca="true" t="shared" si="3" ref="F8:U8">F21+F34+F47</f>
        <v>8</v>
      </c>
      <c r="G8" s="50">
        <f t="shared" si="3"/>
        <v>3</v>
      </c>
      <c r="H8" s="50">
        <f t="shared" si="3"/>
        <v>5</v>
      </c>
      <c r="I8" s="50">
        <f t="shared" si="3"/>
        <v>0</v>
      </c>
      <c r="J8" s="50">
        <f t="shared" si="3"/>
        <v>0</v>
      </c>
      <c r="K8" s="50">
        <f t="shared" si="3"/>
        <v>0</v>
      </c>
      <c r="L8" s="50">
        <f t="shared" si="3"/>
        <v>0</v>
      </c>
      <c r="M8" s="50">
        <f t="shared" si="3"/>
        <v>0</v>
      </c>
      <c r="N8" s="50">
        <f t="shared" si="3"/>
        <v>0</v>
      </c>
      <c r="O8" s="46">
        <f t="shared" si="3"/>
        <v>0</v>
      </c>
      <c r="P8" s="46">
        <f t="shared" si="3"/>
        <v>0</v>
      </c>
      <c r="Q8" s="46">
        <f t="shared" si="3"/>
        <v>0</v>
      </c>
      <c r="R8" s="46">
        <f t="shared" si="3"/>
        <v>0</v>
      </c>
      <c r="S8" s="46">
        <f t="shared" si="3"/>
        <v>8</v>
      </c>
      <c r="T8" s="46">
        <f t="shared" si="3"/>
        <v>8</v>
      </c>
      <c r="U8" s="47">
        <f t="shared" si="3"/>
        <v>0</v>
      </c>
      <c r="V8" s="27" t="s">
        <v>28</v>
      </c>
      <c r="W8" s="12"/>
      <c r="X8" s="27" t="s">
        <v>27</v>
      </c>
      <c r="Y8" s="76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7" customHeight="1">
      <c r="B9" s="71"/>
      <c r="C9" s="18" t="s">
        <v>29</v>
      </c>
      <c r="D9" s="19"/>
      <c r="E9" s="28" t="s">
        <v>30</v>
      </c>
      <c r="F9" s="45">
        <f aca="true" t="shared" si="4" ref="F9:U9">F22+F35+F48</f>
        <v>9</v>
      </c>
      <c r="G9" s="46">
        <f t="shared" si="4"/>
        <v>1</v>
      </c>
      <c r="H9" s="46">
        <f t="shared" si="4"/>
        <v>4</v>
      </c>
      <c r="I9" s="46">
        <f t="shared" si="4"/>
        <v>3</v>
      </c>
      <c r="J9" s="46">
        <f t="shared" si="4"/>
        <v>1</v>
      </c>
      <c r="K9" s="46">
        <f t="shared" si="4"/>
        <v>0</v>
      </c>
      <c r="L9" s="46">
        <f t="shared" si="4"/>
        <v>0</v>
      </c>
      <c r="M9" s="46">
        <f t="shared" si="4"/>
        <v>0</v>
      </c>
      <c r="N9" s="46">
        <f t="shared" si="4"/>
        <v>0</v>
      </c>
      <c r="O9" s="46">
        <f t="shared" si="4"/>
        <v>0</v>
      </c>
      <c r="P9" s="46">
        <f t="shared" si="4"/>
        <v>0</v>
      </c>
      <c r="Q9" s="46">
        <f t="shared" si="4"/>
        <v>0</v>
      </c>
      <c r="R9" s="46">
        <f t="shared" si="4"/>
        <v>0</v>
      </c>
      <c r="S9" s="46">
        <f t="shared" si="4"/>
        <v>9</v>
      </c>
      <c r="T9" s="46">
        <f t="shared" si="4"/>
        <v>9</v>
      </c>
      <c r="U9" s="47">
        <f t="shared" si="4"/>
        <v>0</v>
      </c>
      <c r="V9" s="27" t="s">
        <v>30</v>
      </c>
      <c r="W9" s="12"/>
      <c r="X9" s="18" t="s">
        <v>29</v>
      </c>
      <c r="Y9" s="7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7" customHeight="1">
      <c r="B10" s="71"/>
      <c r="C10" s="18" t="s">
        <v>31</v>
      </c>
      <c r="D10" s="29"/>
      <c r="E10" s="30" t="s">
        <v>32</v>
      </c>
      <c r="F10" s="48">
        <f aca="true" t="shared" si="5" ref="F10:U10">F23+F36+F49</f>
        <v>10</v>
      </c>
      <c r="G10" s="49">
        <f t="shared" si="5"/>
        <v>2</v>
      </c>
      <c r="H10" s="49">
        <f t="shared" si="5"/>
        <v>0</v>
      </c>
      <c r="I10" s="49">
        <f t="shared" si="5"/>
        <v>3</v>
      </c>
      <c r="J10" s="49">
        <f t="shared" si="5"/>
        <v>2</v>
      </c>
      <c r="K10" s="49">
        <f t="shared" si="5"/>
        <v>2</v>
      </c>
      <c r="L10" s="49">
        <f t="shared" si="5"/>
        <v>1</v>
      </c>
      <c r="M10" s="49">
        <f t="shared" si="5"/>
        <v>0</v>
      </c>
      <c r="N10" s="49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9</v>
      </c>
      <c r="T10" s="43">
        <f t="shared" si="5"/>
        <v>8</v>
      </c>
      <c r="U10" s="44">
        <f t="shared" si="5"/>
        <v>1</v>
      </c>
      <c r="V10" s="31" t="s">
        <v>32</v>
      </c>
      <c r="W10" s="32"/>
      <c r="X10" s="18" t="s">
        <v>31</v>
      </c>
      <c r="Y10" s="76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7" customHeight="1">
      <c r="B11" s="71" t="s">
        <v>33</v>
      </c>
      <c r="C11" s="55" t="s">
        <v>34</v>
      </c>
      <c r="D11" s="24"/>
      <c r="E11" s="33" t="s">
        <v>35</v>
      </c>
      <c r="F11" s="22"/>
      <c r="G11" s="50"/>
      <c r="H11" s="50"/>
      <c r="I11" s="50"/>
      <c r="J11" s="50"/>
      <c r="K11" s="50"/>
      <c r="L11" s="50"/>
      <c r="M11" s="50"/>
      <c r="N11" s="50"/>
      <c r="O11" s="46"/>
      <c r="P11" s="46"/>
      <c r="Q11" s="46"/>
      <c r="R11" s="46"/>
      <c r="S11" s="46"/>
      <c r="T11" s="46"/>
      <c r="U11" s="47"/>
      <c r="V11" s="1" t="s">
        <v>35</v>
      </c>
      <c r="W11" s="12"/>
      <c r="X11" s="55" t="s">
        <v>34</v>
      </c>
      <c r="Y11" s="76" t="s">
        <v>33</v>
      </c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7" customHeight="1">
      <c r="B12" s="71"/>
      <c r="C12" s="55" t="s">
        <v>36</v>
      </c>
      <c r="D12" s="29"/>
      <c r="E12" s="25" t="s">
        <v>37</v>
      </c>
      <c r="F12" s="48">
        <f aca="true" t="shared" si="6" ref="F12:U12">F25+F38+F51</f>
        <v>12</v>
      </c>
      <c r="G12" s="49">
        <f t="shared" si="6"/>
        <v>0</v>
      </c>
      <c r="H12" s="49">
        <f t="shared" si="6"/>
        <v>0</v>
      </c>
      <c r="I12" s="49">
        <f t="shared" si="6"/>
        <v>0</v>
      </c>
      <c r="J12" s="49">
        <f t="shared" si="6"/>
        <v>0</v>
      </c>
      <c r="K12" s="49">
        <f t="shared" si="6"/>
        <v>3</v>
      </c>
      <c r="L12" s="49">
        <f t="shared" si="6"/>
        <v>6</v>
      </c>
      <c r="M12" s="49">
        <f t="shared" si="6"/>
        <v>2</v>
      </c>
      <c r="N12" s="49">
        <f t="shared" si="6"/>
        <v>0</v>
      </c>
      <c r="O12" s="43">
        <f t="shared" si="6"/>
        <v>0</v>
      </c>
      <c r="P12" s="43">
        <f t="shared" si="6"/>
        <v>0</v>
      </c>
      <c r="Q12" s="43">
        <f t="shared" si="6"/>
        <v>0</v>
      </c>
      <c r="R12" s="43">
        <f t="shared" si="6"/>
        <v>1</v>
      </c>
      <c r="S12" s="43">
        <f t="shared" si="6"/>
        <v>3</v>
      </c>
      <c r="T12" s="43">
        <f t="shared" si="6"/>
        <v>11</v>
      </c>
      <c r="U12" s="44">
        <f t="shared" si="6"/>
        <v>1</v>
      </c>
      <c r="V12" s="26" t="s">
        <v>37</v>
      </c>
      <c r="W12" s="32"/>
      <c r="X12" s="55" t="s">
        <v>36</v>
      </c>
      <c r="Y12" s="76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7" customHeight="1">
      <c r="B13" s="71"/>
      <c r="C13" s="18" t="s">
        <v>38</v>
      </c>
      <c r="D13" s="24"/>
      <c r="E13" s="20" t="s">
        <v>39</v>
      </c>
      <c r="F13" s="22"/>
      <c r="G13" s="50"/>
      <c r="H13" s="50"/>
      <c r="I13" s="50"/>
      <c r="J13" s="50"/>
      <c r="K13" s="50"/>
      <c r="L13" s="50"/>
      <c r="M13" s="50"/>
      <c r="N13" s="50"/>
      <c r="O13" s="46"/>
      <c r="P13" s="46"/>
      <c r="Q13" s="46"/>
      <c r="R13" s="46"/>
      <c r="S13" s="46"/>
      <c r="T13" s="46"/>
      <c r="U13" s="47"/>
      <c r="V13" s="21" t="s">
        <v>39</v>
      </c>
      <c r="W13" s="12"/>
      <c r="X13" s="18" t="s">
        <v>38</v>
      </c>
      <c r="Y13" s="76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7" customHeight="1">
      <c r="B14" s="71"/>
      <c r="C14" s="34" t="s">
        <v>33</v>
      </c>
      <c r="D14" s="29"/>
      <c r="E14" s="25" t="s">
        <v>40</v>
      </c>
      <c r="F14" s="48">
        <f aca="true" t="shared" si="7" ref="F14:U14">F27+F40+F53</f>
        <v>0</v>
      </c>
      <c r="G14" s="49">
        <f t="shared" si="7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 t="shared" si="7"/>
        <v>0</v>
      </c>
      <c r="L14" s="49">
        <f t="shared" si="7"/>
        <v>0</v>
      </c>
      <c r="M14" s="49">
        <f t="shared" si="7"/>
        <v>0</v>
      </c>
      <c r="N14" s="49">
        <f t="shared" si="7"/>
        <v>0</v>
      </c>
      <c r="O14" s="43">
        <f t="shared" si="7"/>
        <v>0</v>
      </c>
      <c r="P14" s="43">
        <f t="shared" si="7"/>
        <v>0</v>
      </c>
      <c r="Q14" s="43">
        <f t="shared" si="7"/>
        <v>0</v>
      </c>
      <c r="R14" s="43">
        <f t="shared" si="7"/>
        <v>0</v>
      </c>
      <c r="S14" s="43">
        <f t="shared" si="7"/>
        <v>0</v>
      </c>
      <c r="T14" s="43">
        <f t="shared" si="7"/>
        <v>0</v>
      </c>
      <c r="U14" s="44">
        <f t="shared" si="7"/>
        <v>0</v>
      </c>
      <c r="V14" s="26" t="s">
        <v>40</v>
      </c>
      <c r="W14" s="32"/>
      <c r="X14" s="34" t="s">
        <v>33</v>
      </c>
      <c r="Y14" s="76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7" customHeight="1">
      <c r="B15" s="71"/>
      <c r="C15" s="35" t="s">
        <v>41</v>
      </c>
      <c r="D15" s="24"/>
      <c r="E15" s="23"/>
      <c r="F15" s="22"/>
      <c r="G15" s="50"/>
      <c r="H15" s="50"/>
      <c r="I15" s="50"/>
      <c r="J15" s="50"/>
      <c r="K15" s="50"/>
      <c r="L15" s="50"/>
      <c r="M15" s="50"/>
      <c r="N15" s="50"/>
      <c r="O15" s="46"/>
      <c r="P15" s="46"/>
      <c r="Q15" s="46"/>
      <c r="R15" s="46"/>
      <c r="S15" s="46"/>
      <c r="T15" s="46"/>
      <c r="U15" s="47"/>
      <c r="V15" s="35" t="s">
        <v>41</v>
      </c>
      <c r="W15" s="12"/>
      <c r="X15" s="36"/>
      <c r="Y15" s="75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27" customHeight="1" thickBot="1">
      <c r="B16" s="72"/>
      <c r="C16" s="37"/>
      <c r="D16" s="38"/>
      <c r="E16" s="39" t="s">
        <v>42</v>
      </c>
      <c r="F16" s="51">
        <f aca="true" t="shared" si="8" ref="F16:U16">F29+F42+F55</f>
        <v>10</v>
      </c>
      <c r="G16" s="52">
        <f t="shared" si="8"/>
        <v>1</v>
      </c>
      <c r="H16" s="52">
        <f t="shared" si="8"/>
        <v>2</v>
      </c>
      <c r="I16" s="52">
        <f t="shared" si="8"/>
        <v>0</v>
      </c>
      <c r="J16" s="52">
        <f t="shared" si="8"/>
        <v>3</v>
      </c>
      <c r="K16" s="52">
        <f t="shared" si="8"/>
        <v>2</v>
      </c>
      <c r="L16" s="52">
        <f t="shared" si="8"/>
        <v>2</v>
      </c>
      <c r="M16" s="52">
        <f t="shared" si="8"/>
        <v>0</v>
      </c>
      <c r="N16" s="52">
        <f t="shared" si="8"/>
        <v>0</v>
      </c>
      <c r="O16" s="53">
        <f t="shared" si="8"/>
        <v>0</v>
      </c>
      <c r="P16" s="53">
        <f t="shared" si="8"/>
        <v>0</v>
      </c>
      <c r="Q16" s="53">
        <f t="shared" si="8"/>
        <v>0</v>
      </c>
      <c r="R16" s="53">
        <f t="shared" si="8"/>
        <v>0</v>
      </c>
      <c r="S16" s="53">
        <f t="shared" si="8"/>
        <v>8</v>
      </c>
      <c r="T16" s="53">
        <f t="shared" si="8"/>
        <v>10</v>
      </c>
      <c r="U16" s="54">
        <f t="shared" si="8"/>
        <v>0</v>
      </c>
      <c r="V16" s="40" t="s">
        <v>42</v>
      </c>
      <c r="W16" s="14"/>
      <c r="X16" s="41"/>
      <c r="Y16" s="77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7" customHeight="1">
      <c r="B17" s="73"/>
      <c r="C17" s="59" t="s">
        <v>19</v>
      </c>
      <c r="D17" s="60"/>
      <c r="E17" s="61"/>
      <c r="F17" s="42">
        <f>SUM(F18,F29)</f>
        <v>23</v>
      </c>
      <c r="G17" s="43">
        <f aca="true" t="shared" si="9" ref="G17:U17">SUM(G18,G29)</f>
        <v>4</v>
      </c>
      <c r="H17" s="43">
        <f t="shared" si="9"/>
        <v>5</v>
      </c>
      <c r="I17" s="43">
        <f t="shared" si="9"/>
        <v>4</v>
      </c>
      <c r="J17" s="43">
        <f t="shared" si="9"/>
        <v>2</v>
      </c>
      <c r="K17" s="43">
        <f t="shared" si="9"/>
        <v>2</v>
      </c>
      <c r="L17" s="43">
        <f t="shared" si="9"/>
        <v>6</v>
      </c>
      <c r="M17" s="43">
        <f t="shared" si="9"/>
        <v>0</v>
      </c>
      <c r="N17" s="43">
        <f t="shared" si="9"/>
        <v>0</v>
      </c>
      <c r="O17" s="43">
        <f t="shared" si="9"/>
        <v>0</v>
      </c>
      <c r="P17" s="43">
        <f t="shared" si="9"/>
        <v>0</v>
      </c>
      <c r="Q17" s="43">
        <f t="shared" si="9"/>
        <v>0</v>
      </c>
      <c r="R17" s="43">
        <f t="shared" si="9"/>
        <v>0</v>
      </c>
      <c r="S17" s="43">
        <f t="shared" si="9"/>
        <v>17</v>
      </c>
      <c r="T17" s="43">
        <f t="shared" si="9"/>
        <v>22</v>
      </c>
      <c r="U17" s="44">
        <f t="shared" si="9"/>
        <v>1</v>
      </c>
      <c r="V17" s="60" t="s">
        <v>19</v>
      </c>
      <c r="W17" s="64"/>
      <c r="X17" s="65"/>
      <c r="Y17" s="74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27" customHeight="1">
      <c r="B18" s="71"/>
      <c r="C18" s="56" t="s">
        <v>20</v>
      </c>
      <c r="D18" s="57"/>
      <c r="E18" s="58" t="s">
        <v>21</v>
      </c>
      <c r="F18" s="42">
        <f>SUM(F20,F25,F27)</f>
        <v>21</v>
      </c>
      <c r="G18" s="43">
        <f aca="true" t="shared" si="10" ref="G18:R18">SUM(G20,G25,G27)</f>
        <v>4</v>
      </c>
      <c r="H18" s="43">
        <f t="shared" si="10"/>
        <v>4</v>
      </c>
      <c r="I18" s="43">
        <f t="shared" si="10"/>
        <v>4</v>
      </c>
      <c r="J18" s="43">
        <f t="shared" si="10"/>
        <v>2</v>
      </c>
      <c r="K18" s="43">
        <f t="shared" si="10"/>
        <v>2</v>
      </c>
      <c r="L18" s="43">
        <f t="shared" si="10"/>
        <v>5</v>
      </c>
      <c r="M18" s="43">
        <f t="shared" si="10"/>
        <v>0</v>
      </c>
      <c r="N18" s="43">
        <f t="shared" si="10"/>
        <v>0</v>
      </c>
      <c r="O18" s="43">
        <f t="shared" si="10"/>
        <v>0</v>
      </c>
      <c r="P18" s="43">
        <f t="shared" si="10"/>
        <v>0</v>
      </c>
      <c r="Q18" s="43">
        <f t="shared" si="10"/>
        <v>0</v>
      </c>
      <c r="R18" s="43">
        <f t="shared" si="10"/>
        <v>0</v>
      </c>
      <c r="S18" s="43">
        <f>SUM(S20,S25,S27)</f>
        <v>16</v>
      </c>
      <c r="T18" s="43">
        <f>SUM(T20,T25,T27)</f>
        <v>20</v>
      </c>
      <c r="U18" s="44">
        <f>SUM(U20,U25,U27)</f>
        <v>1</v>
      </c>
      <c r="V18" s="57" t="s">
        <v>21</v>
      </c>
      <c r="W18" s="63"/>
      <c r="X18" s="56" t="s">
        <v>20</v>
      </c>
      <c r="Y18" s="75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7" customHeight="1">
      <c r="B19" s="71"/>
      <c r="C19" s="18" t="s">
        <v>23</v>
      </c>
      <c r="D19" s="19"/>
      <c r="E19" s="20" t="s">
        <v>24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 t="s">
        <v>24</v>
      </c>
      <c r="W19" s="22"/>
      <c r="X19" s="18" t="s">
        <v>23</v>
      </c>
      <c r="Y19" s="7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27" customHeight="1">
      <c r="B20" s="17"/>
      <c r="C20" s="18">
        <v>22</v>
      </c>
      <c r="D20" s="24"/>
      <c r="E20" s="25" t="s">
        <v>26</v>
      </c>
      <c r="F20" s="48">
        <f>SUM(F21:F23)</f>
        <v>16</v>
      </c>
      <c r="G20" s="49">
        <f aca="true" t="shared" si="11" ref="G20:R20">SUM(G21:G23)</f>
        <v>4</v>
      </c>
      <c r="H20" s="49">
        <f t="shared" si="11"/>
        <v>4</v>
      </c>
      <c r="I20" s="49">
        <f t="shared" si="11"/>
        <v>4</v>
      </c>
      <c r="J20" s="49">
        <f t="shared" si="11"/>
        <v>2</v>
      </c>
      <c r="K20" s="49">
        <f t="shared" si="11"/>
        <v>1</v>
      </c>
      <c r="L20" s="49">
        <f t="shared" si="11"/>
        <v>1</v>
      </c>
      <c r="M20" s="49">
        <f t="shared" si="11"/>
        <v>0</v>
      </c>
      <c r="N20" s="49">
        <f t="shared" si="11"/>
        <v>0</v>
      </c>
      <c r="O20" s="43">
        <f t="shared" si="11"/>
        <v>0</v>
      </c>
      <c r="P20" s="43">
        <f t="shared" si="11"/>
        <v>0</v>
      </c>
      <c r="Q20" s="43">
        <f t="shared" si="11"/>
        <v>0</v>
      </c>
      <c r="R20" s="43">
        <f t="shared" si="11"/>
        <v>0</v>
      </c>
      <c r="S20" s="43">
        <f>SUM(S21:S23)</f>
        <v>15</v>
      </c>
      <c r="T20" s="43">
        <f>SUM(T21:T23)</f>
        <v>15</v>
      </c>
      <c r="U20" s="44">
        <f>SUM(U21:U23)</f>
        <v>1</v>
      </c>
      <c r="V20" s="26" t="s">
        <v>26</v>
      </c>
      <c r="W20" s="12"/>
      <c r="X20" s="18">
        <v>22</v>
      </c>
      <c r="Y20" s="76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7" customHeight="1">
      <c r="B21" s="17"/>
      <c r="C21" s="27" t="s">
        <v>27</v>
      </c>
      <c r="D21" s="24"/>
      <c r="E21" s="28" t="s">
        <v>28</v>
      </c>
      <c r="F21" s="22">
        <f>SUM(G21:R21)</f>
        <v>4</v>
      </c>
      <c r="G21" s="50">
        <v>2</v>
      </c>
      <c r="H21" s="50">
        <v>2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46">
        <v>0</v>
      </c>
      <c r="P21" s="46">
        <v>0</v>
      </c>
      <c r="Q21" s="46">
        <v>0</v>
      </c>
      <c r="R21" s="46">
        <v>0</v>
      </c>
      <c r="S21" s="46">
        <f>SUM(G21:K21)</f>
        <v>4</v>
      </c>
      <c r="T21" s="46">
        <v>4</v>
      </c>
      <c r="U21" s="47">
        <v>0</v>
      </c>
      <c r="V21" s="27" t="s">
        <v>28</v>
      </c>
      <c r="W21" s="12"/>
      <c r="X21" s="27" t="s">
        <v>27</v>
      </c>
      <c r="Y21" s="76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27" customHeight="1">
      <c r="B22" s="71"/>
      <c r="C22" s="18" t="s">
        <v>29</v>
      </c>
      <c r="D22" s="19"/>
      <c r="E22" s="28" t="s">
        <v>30</v>
      </c>
      <c r="F22" s="45">
        <f>SUM(G22:R22)</f>
        <v>6</v>
      </c>
      <c r="G22" s="46">
        <v>1</v>
      </c>
      <c r="H22" s="46">
        <v>2</v>
      </c>
      <c r="I22" s="46">
        <v>2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f>SUM(G22:K22)</f>
        <v>6</v>
      </c>
      <c r="T22" s="46">
        <v>6</v>
      </c>
      <c r="U22" s="47">
        <v>0</v>
      </c>
      <c r="V22" s="27" t="s">
        <v>30</v>
      </c>
      <c r="W22" s="12"/>
      <c r="X22" s="18" t="s">
        <v>29</v>
      </c>
      <c r="Y22" s="7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7" customHeight="1">
      <c r="B23" s="71" t="s">
        <v>43</v>
      </c>
      <c r="C23" s="18" t="s">
        <v>31</v>
      </c>
      <c r="D23" s="29"/>
      <c r="E23" s="30" t="s">
        <v>32</v>
      </c>
      <c r="F23" s="48">
        <f>SUM(G23:R23)</f>
        <v>6</v>
      </c>
      <c r="G23" s="49">
        <v>1</v>
      </c>
      <c r="H23" s="49">
        <v>0</v>
      </c>
      <c r="I23" s="49">
        <v>2</v>
      </c>
      <c r="J23" s="49">
        <v>1</v>
      </c>
      <c r="K23" s="49">
        <v>1</v>
      </c>
      <c r="L23" s="49">
        <v>1</v>
      </c>
      <c r="M23" s="49">
        <v>0</v>
      </c>
      <c r="N23" s="49">
        <v>0</v>
      </c>
      <c r="O23" s="43">
        <v>0</v>
      </c>
      <c r="P23" s="43">
        <v>0</v>
      </c>
      <c r="Q23" s="43">
        <v>0</v>
      </c>
      <c r="R23" s="43">
        <v>0</v>
      </c>
      <c r="S23" s="43">
        <f>SUM(G23:K23)</f>
        <v>5</v>
      </c>
      <c r="T23" s="43">
        <v>5</v>
      </c>
      <c r="U23" s="44">
        <v>1</v>
      </c>
      <c r="V23" s="31" t="s">
        <v>32</v>
      </c>
      <c r="W23" s="32"/>
      <c r="X23" s="18" t="s">
        <v>31</v>
      </c>
      <c r="Y23" s="76" t="s">
        <v>43</v>
      </c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ht="27" customHeight="1">
      <c r="B24" s="71"/>
      <c r="C24" s="55" t="s">
        <v>34</v>
      </c>
      <c r="D24" s="24"/>
      <c r="E24" s="33" t="s">
        <v>35</v>
      </c>
      <c r="F24" s="22"/>
      <c r="G24" s="50"/>
      <c r="H24" s="50"/>
      <c r="I24" s="50"/>
      <c r="J24" s="50"/>
      <c r="K24" s="50"/>
      <c r="L24" s="50"/>
      <c r="M24" s="50"/>
      <c r="N24" s="50"/>
      <c r="O24" s="46"/>
      <c r="P24" s="46"/>
      <c r="Q24" s="46"/>
      <c r="R24" s="46"/>
      <c r="S24" s="46"/>
      <c r="T24" s="46"/>
      <c r="U24" s="47"/>
      <c r="V24" s="1" t="s">
        <v>35</v>
      </c>
      <c r="W24" s="12"/>
      <c r="X24" s="55" t="s">
        <v>34</v>
      </c>
      <c r="Y24" s="76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 ht="27" customHeight="1">
      <c r="B25" s="71"/>
      <c r="C25" s="55" t="s">
        <v>36</v>
      </c>
      <c r="D25" s="29"/>
      <c r="E25" s="25" t="s">
        <v>37</v>
      </c>
      <c r="F25" s="48">
        <f>SUM(G25:R25)</f>
        <v>5</v>
      </c>
      <c r="G25" s="49">
        <v>0</v>
      </c>
      <c r="H25" s="49">
        <v>0</v>
      </c>
      <c r="I25" s="49">
        <v>0</v>
      </c>
      <c r="J25" s="49">
        <v>0</v>
      </c>
      <c r="K25" s="49">
        <v>1</v>
      </c>
      <c r="L25" s="49">
        <v>4</v>
      </c>
      <c r="M25" s="49">
        <v>0</v>
      </c>
      <c r="N25" s="49">
        <v>0</v>
      </c>
      <c r="O25" s="43">
        <v>0</v>
      </c>
      <c r="P25" s="43">
        <v>0</v>
      </c>
      <c r="Q25" s="43">
        <v>0</v>
      </c>
      <c r="R25" s="43">
        <v>0</v>
      </c>
      <c r="S25" s="43">
        <f>SUM(G25:K25)</f>
        <v>1</v>
      </c>
      <c r="T25" s="43">
        <v>5</v>
      </c>
      <c r="U25" s="44">
        <v>0</v>
      </c>
      <c r="V25" s="26" t="s">
        <v>37</v>
      </c>
      <c r="W25" s="32"/>
      <c r="X25" s="55" t="s">
        <v>36</v>
      </c>
      <c r="Y25" s="76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7" customHeight="1">
      <c r="B26" s="71"/>
      <c r="C26" s="18" t="s">
        <v>38</v>
      </c>
      <c r="D26" s="24"/>
      <c r="E26" s="20" t="s">
        <v>39</v>
      </c>
      <c r="F26" s="22"/>
      <c r="G26" s="50"/>
      <c r="H26" s="50"/>
      <c r="I26" s="50"/>
      <c r="J26" s="50"/>
      <c r="K26" s="50"/>
      <c r="L26" s="50"/>
      <c r="M26" s="50"/>
      <c r="N26" s="50"/>
      <c r="O26" s="46"/>
      <c r="P26" s="46"/>
      <c r="Q26" s="46"/>
      <c r="R26" s="46"/>
      <c r="S26" s="46"/>
      <c r="T26" s="46"/>
      <c r="U26" s="47"/>
      <c r="V26" s="21" t="s">
        <v>39</v>
      </c>
      <c r="W26" s="12"/>
      <c r="X26" s="18" t="s">
        <v>38</v>
      </c>
      <c r="Y26" s="76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27" customHeight="1">
      <c r="B27" s="71"/>
      <c r="C27" s="34" t="s">
        <v>33</v>
      </c>
      <c r="D27" s="29"/>
      <c r="E27" s="25" t="s">
        <v>40</v>
      </c>
      <c r="F27" s="48">
        <f>SUM(G27:R27)</f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3">
        <v>0</v>
      </c>
      <c r="P27" s="43">
        <v>0</v>
      </c>
      <c r="Q27" s="43">
        <v>0</v>
      </c>
      <c r="R27" s="43">
        <v>0</v>
      </c>
      <c r="S27" s="43">
        <f>SUM(G27:K27)</f>
        <v>0</v>
      </c>
      <c r="T27" s="43">
        <v>0</v>
      </c>
      <c r="U27" s="44">
        <v>0</v>
      </c>
      <c r="V27" s="26" t="s">
        <v>40</v>
      </c>
      <c r="W27" s="32"/>
      <c r="X27" s="34" t="s">
        <v>33</v>
      </c>
      <c r="Y27" s="76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27" customHeight="1">
      <c r="B28" s="71"/>
      <c r="C28" s="35" t="s">
        <v>41</v>
      </c>
      <c r="D28" s="24"/>
      <c r="E28" s="23"/>
      <c r="F28" s="22"/>
      <c r="G28" s="50"/>
      <c r="H28" s="50"/>
      <c r="I28" s="50"/>
      <c r="J28" s="50"/>
      <c r="K28" s="50"/>
      <c r="L28" s="50"/>
      <c r="M28" s="50"/>
      <c r="N28" s="50"/>
      <c r="O28" s="46"/>
      <c r="P28" s="46"/>
      <c r="Q28" s="46"/>
      <c r="R28" s="46"/>
      <c r="S28" s="46"/>
      <c r="T28" s="46"/>
      <c r="U28" s="47"/>
      <c r="V28" s="35" t="s">
        <v>41</v>
      </c>
      <c r="W28" s="12"/>
      <c r="X28" s="36"/>
      <c r="Y28" s="75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2:34" ht="27" customHeight="1" thickBot="1">
      <c r="B29" s="72"/>
      <c r="C29" s="37"/>
      <c r="D29" s="38"/>
      <c r="E29" s="39" t="s">
        <v>42</v>
      </c>
      <c r="F29" s="51">
        <f>SUM(G29:R29)</f>
        <v>2</v>
      </c>
      <c r="G29" s="52">
        <v>0</v>
      </c>
      <c r="H29" s="52">
        <v>1</v>
      </c>
      <c r="I29" s="52">
        <v>0</v>
      </c>
      <c r="J29" s="52">
        <v>0</v>
      </c>
      <c r="K29" s="52">
        <v>0</v>
      </c>
      <c r="L29" s="52">
        <v>1</v>
      </c>
      <c r="M29" s="52">
        <v>0</v>
      </c>
      <c r="N29" s="52">
        <v>0</v>
      </c>
      <c r="O29" s="53">
        <v>0</v>
      </c>
      <c r="P29" s="53">
        <v>0</v>
      </c>
      <c r="Q29" s="53">
        <v>0</v>
      </c>
      <c r="R29" s="53">
        <v>0</v>
      </c>
      <c r="S29" s="53">
        <f>SUM(G29:K29)</f>
        <v>1</v>
      </c>
      <c r="T29" s="53">
        <v>2</v>
      </c>
      <c r="U29" s="54">
        <v>0</v>
      </c>
      <c r="V29" s="40" t="s">
        <v>42</v>
      </c>
      <c r="W29" s="14"/>
      <c r="X29" s="41"/>
      <c r="Y29" s="77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ht="27" customHeight="1">
      <c r="B30" s="73"/>
      <c r="C30" s="59" t="s">
        <v>19</v>
      </c>
      <c r="D30" s="60"/>
      <c r="E30" s="61"/>
      <c r="F30" s="42">
        <f>SUM(F31,F42)</f>
        <v>25</v>
      </c>
      <c r="G30" s="43">
        <f aca="true" t="shared" si="12" ref="G30:U30">SUM(G31,G42)</f>
        <v>3</v>
      </c>
      <c r="H30" s="43">
        <f t="shared" si="12"/>
        <v>6</v>
      </c>
      <c r="I30" s="43">
        <f t="shared" si="12"/>
        <v>2</v>
      </c>
      <c r="J30" s="43">
        <f t="shared" si="12"/>
        <v>4</v>
      </c>
      <c r="K30" s="43">
        <f t="shared" si="12"/>
        <v>5</v>
      </c>
      <c r="L30" s="43">
        <f t="shared" si="12"/>
        <v>3</v>
      </c>
      <c r="M30" s="43">
        <f t="shared" si="12"/>
        <v>2</v>
      </c>
      <c r="N30" s="43">
        <f t="shared" si="12"/>
        <v>0</v>
      </c>
      <c r="O30" s="43">
        <f t="shared" si="12"/>
        <v>0</v>
      </c>
      <c r="P30" s="43">
        <f t="shared" si="12"/>
        <v>0</v>
      </c>
      <c r="Q30" s="43">
        <f t="shared" si="12"/>
        <v>0</v>
      </c>
      <c r="R30" s="43">
        <f t="shared" si="12"/>
        <v>0</v>
      </c>
      <c r="S30" s="43">
        <f t="shared" si="12"/>
        <v>20</v>
      </c>
      <c r="T30" s="43">
        <f t="shared" si="12"/>
        <v>24</v>
      </c>
      <c r="U30" s="44">
        <f t="shared" si="12"/>
        <v>0</v>
      </c>
      <c r="V30" s="60" t="s">
        <v>19</v>
      </c>
      <c r="W30" s="64"/>
      <c r="X30" s="65"/>
      <c r="Y30" s="74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2:34" ht="27" customHeight="1">
      <c r="B31" s="71"/>
      <c r="C31" s="56" t="s">
        <v>20</v>
      </c>
      <c r="D31" s="57"/>
      <c r="E31" s="58" t="s">
        <v>21</v>
      </c>
      <c r="F31" s="42">
        <f>SUM(F33,F38,F40)</f>
        <v>17</v>
      </c>
      <c r="G31" s="43">
        <f aca="true" t="shared" si="13" ref="G31:R31">SUM(G33,G38,G40)</f>
        <v>2</v>
      </c>
      <c r="H31" s="43">
        <f t="shared" si="13"/>
        <v>5</v>
      </c>
      <c r="I31" s="43">
        <f t="shared" si="13"/>
        <v>2</v>
      </c>
      <c r="J31" s="43">
        <f t="shared" si="13"/>
        <v>1</v>
      </c>
      <c r="K31" s="43">
        <f t="shared" si="13"/>
        <v>3</v>
      </c>
      <c r="L31" s="43">
        <f t="shared" si="13"/>
        <v>2</v>
      </c>
      <c r="M31" s="43">
        <f t="shared" si="13"/>
        <v>2</v>
      </c>
      <c r="N31" s="43">
        <f t="shared" si="13"/>
        <v>0</v>
      </c>
      <c r="O31" s="43">
        <f t="shared" si="13"/>
        <v>0</v>
      </c>
      <c r="P31" s="43">
        <f t="shared" si="13"/>
        <v>0</v>
      </c>
      <c r="Q31" s="43">
        <f t="shared" si="13"/>
        <v>0</v>
      </c>
      <c r="R31" s="43">
        <f t="shared" si="13"/>
        <v>0</v>
      </c>
      <c r="S31" s="43">
        <f>SUM(S33,S38,S40)</f>
        <v>13</v>
      </c>
      <c r="T31" s="43">
        <f>SUM(T33,T38,T40)</f>
        <v>16</v>
      </c>
      <c r="U31" s="44">
        <f>SUM(U33,U38,U40)</f>
        <v>0</v>
      </c>
      <c r="V31" s="57" t="s">
        <v>21</v>
      </c>
      <c r="W31" s="63"/>
      <c r="X31" s="56" t="s">
        <v>20</v>
      </c>
      <c r="Y31" s="75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4" ht="27" customHeight="1">
      <c r="B32" s="71"/>
      <c r="C32" s="18" t="s">
        <v>23</v>
      </c>
      <c r="D32" s="19"/>
      <c r="E32" s="20" t="s">
        <v>24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 t="s">
        <v>24</v>
      </c>
      <c r="W32" s="22"/>
      <c r="X32" s="18" t="s">
        <v>23</v>
      </c>
      <c r="Y32" s="7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ht="27" customHeight="1">
      <c r="B33" s="17"/>
      <c r="C33" s="18">
        <v>22</v>
      </c>
      <c r="D33" s="24"/>
      <c r="E33" s="25" t="s">
        <v>26</v>
      </c>
      <c r="F33" s="48">
        <f>SUM(F34:F36)</f>
        <v>11</v>
      </c>
      <c r="G33" s="49">
        <f aca="true" t="shared" si="14" ref="G33:R33">SUM(G34:G36)</f>
        <v>2</v>
      </c>
      <c r="H33" s="49">
        <f t="shared" si="14"/>
        <v>5</v>
      </c>
      <c r="I33" s="49">
        <f t="shared" si="14"/>
        <v>2</v>
      </c>
      <c r="J33" s="49">
        <f t="shared" si="14"/>
        <v>1</v>
      </c>
      <c r="K33" s="49">
        <f t="shared" si="14"/>
        <v>1</v>
      </c>
      <c r="L33" s="49">
        <f t="shared" si="14"/>
        <v>0</v>
      </c>
      <c r="M33" s="49">
        <f t="shared" si="14"/>
        <v>0</v>
      </c>
      <c r="N33" s="49">
        <f t="shared" si="14"/>
        <v>0</v>
      </c>
      <c r="O33" s="43">
        <f t="shared" si="14"/>
        <v>0</v>
      </c>
      <c r="P33" s="43">
        <f t="shared" si="14"/>
        <v>0</v>
      </c>
      <c r="Q33" s="43">
        <f t="shared" si="14"/>
        <v>0</v>
      </c>
      <c r="R33" s="43">
        <f t="shared" si="14"/>
        <v>0</v>
      </c>
      <c r="S33" s="43">
        <f>SUM(S34:S36)</f>
        <v>11</v>
      </c>
      <c r="T33" s="43">
        <f>SUM(T34:T36)</f>
        <v>10</v>
      </c>
      <c r="U33" s="44">
        <f>SUM(U34:U36)</f>
        <v>0</v>
      </c>
      <c r="V33" s="26" t="s">
        <v>26</v>
      </c>
      <c r="W33" s="12"/>
      <c r="X33" s="18">
        <v>22</v>
      </c>
      <c r="Y33" s="76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27" customHeight="1">
      <c r="B34" s="17"/>
      <c r="C34" s="27" t="s">
        <v>27</v>
      </c>
      <c r="D34" s="24"/>
      <c r="E34" s="28" t="s">
        <v>28</v>
      </c>
      <c r="F34" s="22">
        <f>SUM(G34:R34)</f>
        <v>4</v>
      </c>
      <c r="G34" s="50">
        <v>1</v>
      </c>
      <c r="H34" s="50">
        <v>3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46">
        <v>0</v>
      </c>
      <c r="P34" s="46">
        <v>0</v>
      </c>
      <c r="Q34" s="46">
        <v>0</v>
      </c>
      <c r="R34" s="46">
        <v>0</v>
      </c>
      <c r="S34" s="46">
        <f>SUM(G34:K34)</f>
        <v>4</v>
      </c>
      <c r="T34" s="46">
        <v>4</v>
      </c>
      <c r="U34" s="47">
        <v>0</v>
      </c>
      <c r="V34" s="27" t="s">
        <v>28</v>
      </c>
      <c r="W34" s="12"/>
      <c r="X34" s="27" t="s">
        <v>27</v>
      </c>
      <c r="Y34" s="76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27" customHeight="1">
      <c r="B35" s="71"/>
      <c r="C35" s="18" t="s">
        <v>29</v>
      </c>
      <c r="D35" s="19"/>
      <c r="E35" s="28" t="s">
        <v>30</v>
      </c>
      <c r="F35" s="45">
        <f>SUM(G35:R35)</f>
        <v>3</v>
      </c>
      <c r="G35" s="46">
        <v>0</v>
      </c>
      <c r="H35" s="46">
        <v>2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f>SUM(G35:K35)</f>
        <v>3</v>
      </c>
      <c r="T35" s="46">
        <v>3</v>
      </c>
      <c r="U35" s="47">
        <v>0</v>
      </c>
      <c r="V35" s="27" t="s">
        <v>30</v>
      </c>
      <c r="W35" s="12"/>
      <c r="X35" s="18" t="s">
        <v>29</v>
      </c>
      <c r="Y35" s="7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27" customHeight="1">
      <c r="B36" s="71" t="s">
        <v>44</v>
      </c>
      <c r="C36" s="18" t="s">
        <v>31</v>
      </c>
      <c r="D36" s="29"/>
      <c r="E36" s="30" t="s">
        <v>32</v>
      </c>
      <c r="F36" s="48">
        <f>SUM(G36:R36)</f>
        <v>4</v>
      </c>
      <c r="G36" s="49">
        <v>1</v>
      </c>
      <c r="H36" s="49">
        <v>0</v>
      </c>
      <c r="I36" s="49">
        <v>1</v>
      </c>
      <c r="J36" s="49">
        <v>1</v>
      </c>
      <c r="K36" s="49">
        <v>1</v>
      </c>
      <c r="L36" s="49">
        <v>0</v>
      </c>
      <c r="M36" s="49">
        <v>0</v>
      </c>
      <c r="N36" s="49">
        <v>0</v>
      </c>
      <c r="O36" s="43">
        <v>0</v>
      </c>
      <c r="P36" s="43">
        <v>0</v>
      </c>
      <c r="Q36" s="43">
        <v>0</v>
      </c>
      <c r="R36" s="43">
        <v>0</v>
      </c>
      <c r="S36" s="43">
        <f>SUM(G36:K36)</f>
        <v>4</v>
      </c>
      <c r="T36" s="43">
        <v>3</v>
      </c>
      <c r="U36" s="44">
        <v>0</v>
      </c>
      <c r="V36" s="31" t="s">
        <v>32</v>
      </c>
      <c r="W36" s="32"/>
      <c r="X36" s="18" t="s">
        <v>31</v>
      </c>
      <c r="Y36" s="76" t="s">
        <v>44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ht="27" customHeight="1">
      <c r="B37" s="71"/>
      <c r="C37" s="55" t="s">
        <v>34</v>
      </c>
      <c r="D37" s="24"/>
      <c r="E37" s="33" t="s">
        <v>35</v>
      </c>
      <c r="F37" s="22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7"/>
      <c r="V37" s="1" t="s">
        <v>35</v>
      </c>
      <c r="W37" s="12"/>
      <c r="X37" s="55" t="s">
        <v>34</v>
      </c>
      <c r="Y37" s="76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27" customHeight="1">
      <c r="B38" s="71"/>
      <c r="C38" s="55" t="s">
        <v>36</v>
      </c>
      <c r="D38" s="29"/>
      <c r="E38" s="25" t="s">
        <v>37</v>
      </c>
      <c r="F38" s="48">
        <f>SUM(G38:R38)</f>
        <v>6</v>
      </c>
      <c r="G38" s="49">
        <v>0</v>
      </c>
      <c r="H38" s="49">
        <v>0</v>
      </c>
      <c r="I38" s="49">
        <v>0</v>
      </c>
      <c r="J38" s="49">
        <v>0</v>
      </c>
      <c r="K38" s="49">
        <v>2</v>
      </c>
      <c r="L38" s="49">
        <v>2</v>
      </c>
      <c r="M38" s="49">
        <v>2</v>
      </c>
      <c r="N38" s="49">
        <v>0</v>
      </c>
      <c r="O38" s="43">
        <v>0</v>
      </c>
      <c r="P38" s="43">
        <v>0</v>
      </c>
      <c r="Q38" s="43">
        <v>0</v>
      </c>
      <c r="R38" s="43">
        <v>0</v>
      </c>
      <c r="S38" s="43">
        <f>SUM(G38:K38)</f>
        <v>2</v>
      </c>
      <c r="T38" s="43">
        <v>6</v>
      </c>
      <c r="U38" s="44">
        <v>0</v>
      </c>
      <c r="V38" s="26" t="s">
        <v>37</v>
      </c>
      <c r="W38" s="32"/>
      <c r="X38" s="55" t="s">
        <v>36</v>
      </c>
      <c r="Y38" s="76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ht="27" customHeight="1">
      <c r="B39" s="71"/>
      <c r="C39" s="18" t="s">
        <v>38</v>
      </c>
      <c r="D39" s="24"/>
      <c r="E39" s="20" t="s">
        <v>39</v>
      </c>
      <c r="F39" s="22"/>
      <c r="G39" s="50"/>
      <c r="H39" s="50"/>
      <c r="I39" s="50"/>
      <c r="J39" s="50"/>
      <c r="K39" s="50"/>
      <c r="L39" s="50"/>
      <c r="M39" s="50"/>
      <c r="N39" s="50"/>
      <c r="O39" s="46"/>
      <c r="P39" s="46"/>
      <c r="Q39" s="46"/>
      <c r="R39" s="46"/>
      <c r="S39" s="46"/>
      <c r="T39" s="46"/>
      <c r="U39" s="47"/>
      <c r="V39" s="21" t="s">
        <v>39</v>
      </c>
      <c r="W39" s="12"/>
      <c r="X39" s="18" t="s">
        <v>38</v>
      </c>
      <c r="Y39" s="76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7" customHeight="1">
      <c r="B40" s="71"/>
      <c r="C40" s="34" t="s">
        <v>33</v>
      </c>
      <c r="D40" s="29"/>
      <c r="E40" s="25" t="s">
        <v>40</v>
      </c>
      <c r="F40" s="48">
        <f>SUM(G40:R40)</f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3">
        <v>0</v>
      </c>
      <c r="P40" s="43">
        <v>0</v>
      </c>
      <c r="Q40" s="43">
        <v>0</v>
      </c>
      <c r="R40" s="43">
        <v>0</v>
      </c>
      <c r="S40" s="43">
        <f>SUM(G40:K40)</f>
        <v>0</v>
      </c>
      <c r="T40" s="43">
        <v>0</v>
      </c>
      <c r="U40" s="44">
        <v>0</v>
      </c>
      <c r="V40" s="26" t="s">
        <v>40</v>
      </c>
      <c r="W40" s="32"/>
      <c r="X40" s="34" t="s">
        <v>33</v>
      </c>
      <c r="Y40" s="76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7" customHeight="1">
      <c r="B41" s="71"/>
      <c r="C41" s="35" t="s">
        <v>41</v>
      </c>
      <c r="D41" s="24"/>
      <c r="E41" s="23"/>
      <c r="F41" s="22"/>
      <c r="G41" s="50"/>
      <c r="H41" s="50"/>
      <c r="I41" s="50"/>
      <c r="J41" s="50"/>
      <c r="K41" s="50"/>
      <c r="L41" s="50"/>
      <c r="M41" s="50"/>
      <c r="N41" s="50"/>
      <c r="O41" s="46"/>
      <c r="P41" s="46"/>
      <c r="Q41" s="46"/>
      <c r="R41" s="46"/>
      <c r="S41" s="46"/>
      <c r="T41" s="46"/>
      <c r="U41" s="47"/>
      <c r="V41" s="35" t="s">
        <v>41</v>
      </c>
      <c r="W41" s="12"/>
      <c r="X41" s="36"/>
      <c r="Y41" s="7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27" customHeight="1" thickBot="1">
      <c r="B42" s="72"/>
      <c r="C42" s="37"/>
      <c r="D42" s="38"/>
      <c r="E42" s="39" t="s">
        <v>42</v>
      </c>
      <c r="F42" s="51">
        <f>SUM(G42:R42)</f>
        <v>8</v>
      </c>
      <c r="G42" s="52">
        <v>1</v>
      </c>
      <c r="H42" s="52">
        <v>1</v>
      </c>
      <c r="I42" s="52">
        <v>0</v>
      </c>
      <c r="J42" s="52">
        <v>3</v>
      </c>
      <c r="K42" s="52">
        <v>2</v>
      </c>
      <c r="L42" s="52">
        <v>1</v>
      </c>
      <c r="M42" s="52">
        <v>0</v>
      </c>
      <c r="N42" s="52">
        <v>0</v>
      </c>
      <c r="O42" s="53">
        <v>0</v>
      </c>
      <c r="P42" s="53">
        <v>0</v>
      </c>
      <c r="Q42" s="53">
        <v>0</v>
      </c>
      <c r="R42" s="53">
        <v>0</v>
      </c>
      <c r="S42" s="53">
        <f>SUM(G42:K42)</f>
        <v>7</v>
      </c>
      <c r="T42" s="53">
        <v>8</v>
      </c>
      <c r="U42" s="54">
        <v>0</v>
      </c>
      <c r="V42" s="40" t="s">
        <v>42</v>
      </c>
      <c r="W42" s="14"/>
      <c r="X42" s="41"/>
      <c r="Y42" s="77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ht="27" customHeight="1" hidden="1">
      <c r="B43" s="73"/>
      <c r="C43" s="59" t="s">
        <v>19</v>
      </c>
      <c r="D43" s="60"/>
      <c r="E43" s="61"/>
      <c r="F43" s="42">
        <f>SUM(F44,F55)</f>
        <v>1</v>
      </c>
      <c r="G43" s="43">
        <f aca="true" t="shared" si="15" ref="G43:U43">SUM(G44,G55)</f>
        <v>0</v>
      </c>
      <c r="H43" s="43">
        <f t="shared" si="15"/>
        <v>0</v>
      </c>
      <c r="I43" s="43">
        <f t="shared" si="15"/>
        <v>0</v>
      </c>
      <c r="J43" s="43">
        <f t="shared" si="15"/>
        <v>0</v>
      </c>
      <c r="K43" s="43">
        <f t="shared" si="15"/>
        <v>0</v>
      </c>
      <c r="L43" s="43">
        <f t="shared" si="15"/>
        <v>0</v>
      </c>
      <c r="M43" s="43">
        <f t="shared" si="15"/>
        <v>0</v>
      </c>
      <c r="N43" s="43">
        <f t="shared" si="15"/>
        <v>0</v>
      </c>
      <c r="O43" s="43">
        <f t="shared" si="15"/>
        <v>0</v>
      </c>
      <c r="P43" s="43">
        <f t="shared" si="15"/>
        <v>0</v>
      </c>
      <c r="Q43" s="43">
        <f t="shared" si="15"/>
        <v>0</v>
      </c>
      <c r="R43" s="43">
        <f t="shared" si="15"/>
        <v>1</v>
      </c>
      <c r="S43" s="43">
        <f t="shared" si="15"/>
        <v>0</v>
      </c>
      <c r="T43" s="43">
        <f t="shared" si="15"/>
        <v>0</v>
      </c>
      <c r="U43" s="44">
        <f t="shared" si="15"/>
        <v>1</v>
      </c>
      <c r="V43" s="60" t="s">
        <v>19</v>
      </c>
      <c r="W43" s="64"/>
      <c r="X43" s="65"/>
      <c r="Y43" s="74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27" customHeight="1" hidden="1">
      <c r="B44" s="71"/>
      <c r="C44" s="56" t="s">
        <v>20</v>
      </c>
      <c r="D44" s="57"/>
      <c r="E44" s="58" t="s">
        <v>21</v>
      </c>
      <c r="F44" s="42">
        <f>SUM(F46,F51,F53)</f>
        <v>1</v>
      </c>
      <c r="G44" s="43">
        <f aca="true" t="shared" si="16" ref="G44:R44">SUM(G46,G51,G53)</f>
        <v>0</v>
      </c>
      <c r="H44" s="43">
        <f t="shared" si="16"/>
        <v>0</v>
      </c>
      <c r="I44" s="43">
        <f t="shared" si="16"/>
        <v>0</v>
      </c>
      <c r="J44" s="43">
        <f t="shared" si="16"/>
        <v>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1</v>
      </c>
      <c r="S44" s="43">
        <f>SUM(S46,S51,S53)</f>
        <v>0</v>
      </c>
      <c r="T44" s="43">
        <f>SUM(T46,T51,T53)</f>
        <v>0</v>
      </c>
      <c r="U44" s="44">
        <f>SUM(U46,U51,U53)</f>
        <v>1</v>
      </c>
      <c r="V44" s="57" t="s">
        <v>21</v>
      </c>
      <c r="W44" s="63"/>
      <c r="X44" s="56" t="s">
        <v>20</v>
      </c>
      <c r="Y44" s="75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27" customHeight="1" hidden="1">
      <c r="B45" s="71"/>
      <c r="C45" s="18" t="s">
        <v>23</v>
      </c>
      <c r="D45" s="19"/>
      <c r="E45" s="20" t="s">
        <v>24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21" t="s">
        <v>24</v>
      </c>
      <c r="W45" s="22"/>
      <c r="X45" s="18" t="s">
        <v>23</v>
      </c>
      <c r="Y45" s="7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27" customHeight="1" hidden="1">
      <c r="B46" s="17"/>
      <c r="C46" s="18">
        <v>22</v>
      </c>
      <c r="D46" s="24"/>
      <c r="E46" s="25" t="s">
        <v>26</v>
      </c>
      <c r="F46" s="48">
        <f>SUM(F47:F49)</f>
        <v>0</v>
      </c>
      <c r="G46" s="49">
        <f aca="true" t="shared" si="17" ref="G46:R46">SUM(G47:G49)</f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43">
        <f t="shared" si="17"/>
        <v>0</v>
      </c>
      <c r="P46" s="43">
        <f t="shared" si="17"/>
        <v>0</v>
      </c>
      <c r="Q46" s="43">
        <f t="shared" si="17"/>
        <v>0</v>
      </c>
      <c r="R46" s="43">
        <f t="shared" si="17"/>
        <v>0</v>
      </c>
      <c r="S46" s="43">
        <f>SUM(S47:S49)</f>
        <v>0</v>
      </c>
      <c r="T46" s="43">
        <f>SUM(T47:T49)</f>
        <v>0</v>
      </c>
      <c r="U46" s="44">
        <f>SUM(U47:U49)</f>
        <v>0</v>
      </c>
      <c r="V46" s="26" t="s">
        <v>26</v>
      </c>
      <c r="W46" s="12"/>
      <c r="X46" s="18">
        <v>22</v>
      </c>
      <c r="Y46" s="76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27" customHeight="1" hidden="1">
      <c r="B47" s="17"/>
      <c r="C47" s="27" t="s">
        <v>27</v>
      </c>
      <c r="D47" s="24"/>
      <c r="E47" s="28" t="s">
        <v>28</v>
      </c>
      <c r="F47" s="22">
        <f>SUM(G47:R47)</f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46">
        <v>0</v>
      </c>
      <c r="P47" s="46">
        <v>0</v>
      </c>
      <c r="Q47" s="46">
        <v>0</v>
      </c>
      <c r="R47" s="46">
        <v>0</v>
      </c>
      <c r="S47" s="46">
        <f>SUM(G47:K47)</f>
        <v>0</v>
      </c>
      <c r="T47" s="46">
        <v>0</v>
      </c>
      <c r="U47" s="47">
        <v>0</v>
      </c>
      <c r="V47" s="27" t="s">
        <v>28</v>
      </c>
      <c r="W47" s="12"/>
      <c r="X47" s="27" t="s">
        <v>27</v>
      </c>
      <c r="Y47" s="76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ht="27" customHeight="1" hidden="1">
      <c r="B48" s="71" t="s">
        <v>46</v>
      </c>
      <c r="C48" s="18" t="s">
        <v>29</v>
      </c>
      <c r="D48" s="19"/>
      <c r="E48" s="28" t="s">
        <v>30</v>
      </c>
      <c r="F48" s="45">
        <f>SUM(G48:R48)</f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f>SUM(G48:K48)</f>
        <v>0</v>
      </c>
      <c r="T48" s="46">
        <v>0</v>
      </c>
      <c r="U48" s="47">
        <v>0</v>
      </c>
      <c r="V48" s="27" t="s">
        <v>30</v>
      </c>
      <c r="W48" s="12"/>
      <c r="X48" s="18" t="s">
        <v>29</v>
      </c>
      <c r="Y48" s="7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7" customHeight="1" hidden="1">
      <c r="B49" s="71"/>
      <c r="C49" s="18" t="s">
        <v>31</v>
      </c>
      <c r="D49" s="29"/>
      <c r="E49" s="30" t="s">
        <v>32</v>
      </c>
      <c r="F49" s="48">
        <f>SUM(G49:R49)</f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3">
        <v>0</v>
      </c>
      <c r="P49" s="43">
        <v>0</v>
      </c>
      <c r="Q49" s="43">
        <v>0</v>
      </c>
      <c r="R49" s="43">
        <v>0</v>
      </c>
      <c r="S49" s="43">
        <f>SUM(G49:K49)</f>
        <v>0</v>
      </c>
      <c r="T49" s="43">
        <v>0</v>
      </c>
      <c r="U49" s="44">
        <v>0</v>
      </c>
      <c r="V49" s="31" t="s">
        <v>32</v>
      </c>
      <c r="W49" s="32"/>
      <c r="X49" s="18" t="s">
        <v>31</v>
      </c>
      <c r="Y49" s="76" t="s">
        <v>44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27" customHeight="1" hidden="1">
      <c r="B50" s="71" t="s">
        <v>47</v>
      </c>
      <c r="C50" s="55" t="s">
        <v>34</v>
      </c>
      <c r="D50" s="24"/>
      <c r="E50" s="33" t="s">
        <v>35</v>
      </c>
      <c r="F50" s="22"/>
      <c r="G50" s="50"/>
      <c r="H50" s="50"/>
      <c r="I50" s="50"/>
      <c r="J50" s="50"/>
      <c r="K50" s="50"/>
      <c r="L50" s="50"/>
      <c r="M50" s="50"/>
      <c r="N50" s="50"/>
      <c r="O50" s="46"/>
      <c r="P50" s="46"/>
      <c r="Q50" s="46"/>
      <c r="R50" s="46"/>
      <c r="S50" s="46"/>
      <c r="T50" s="46"/>
      <c r="U50" s="47"/>
      <c r="V50" s="1" t="s">
        <v>35</v>
      </c>
      <c r="W50" s="12"/>
      <c r="X50" s="55" t="s">
        <v>34</v>
      </c>
      <c r="Y50" s="76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34" ht="27" customHeight="1" hidden="1">
      <c r="B51" s="71"/>
      <c r="C51" s="55" t="s">
        <v>36</v>
      </c>
      <c r="D51" s="29"/>
      <c r="E51" s="25" t="s">
        <v>37</v>
      </c>
      <c r="F51" s="48">
        <f>SUM(G51:R51)</f>
        <v>1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3">
        <v>0</v>
      </c>
      <c r="P51" s="43">
        <v>0</v>
      </c>
      <c r="Q51" s="43">
        <v>0</v>
      </c>
      <c r="R51" s="43">
        <v>1</v>
      </c>
      <c r="S51" s="43">
        <f>SUM(G51:K51)</f>
        <v>0</v>
      </c>
      <c r="T51" s="43">
        <v>0</v>
      </c>
      <c r="U51" s="44">
        <v>1</v>
      </c>
      <c r="V51" s="26" t="s">
        <v>37</v>
      </c>
      <c r="W51" s="32"/>
      <c r="X51" s="55" t="s">
        <v>36</v>
      </c>
      <c r="Y51" s="76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:34" ht="27" customHeight="1" hidden="1">
      <c r="B52" s="71"/>
      <c r="C52" s="18" t="s">
        <v>38</v>
      </c>
      <c r="D52" s="24"/>
      <c r="E52" s="20" t="s">
        <v>39</v>
      </c>
      <c r="F52" s="22"/>
      <c r="G52" s="50"/>
      <c r="H52" s="50"/>
      <c r="I52" s="50"/>
      <c r="J52" s="50"/>
      <c r="K52" s="50"/>
      <c r="L52" s="50"/>
      <c r="M52" s="50"/>
      <c r="N52" s="50"/>
      <c r="O52" s="46"/>
      <c r="P52" s="46"/>
      <c r="Q52" s="46"/>
      <c r="R52" s="46"/>
      <c r="S52" s="46"/>
      <c r="T52" s="46"/>
      <c r="U52" s="47"/>
      <c r="V52" s="21" t="s">
        <v>39</v>
      </c>
      <c r="W52" s="12"/>
      <c r="X52" s="18" t="s">
        <v>38</v>
      </c>
      <c r="Y52" s="76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27" customHeight="1" hidden="1">
      <c r="B53" s="71"/>
      <c r="C53" s="34" t="s">
        <v>33</v>
      </c>
      <c r="D53" s="29"/>
      <c r="E53" s="25" t="s">
        <v>40</v>
      </c>
      <c r="F53" s="48">
        <f>SUM(G53:R53)</f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3">
        <v>0</v>
      </c>
      <c r="P53" s="43">
        <v>0</v>
      </c>
      <c r="Q53" s="43">
        <v>0</v>
      </c>
      <c r="R53" s="43">
        <v>0</v>
      </c>
      <c r="S53" s="43">
        <f>SUM(G53:K53)</f>
        <v>0</v>
      </c>
      <c r="T53" s="43">
        <v>0</v>
      </c>
      <c r="U53" s="44">
        <v>0</v>
      </c>
      <c r="V53" s="26" t="s">
        <v>40</v>
      </c>
      <c r="W53" s="32"/>
      <c r="X53" s="34" t="s">
        <v>33</v>
      </c>
      <c r="Y53" s="76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:34" ht="27" customHeight="1" hidden="1">
      <c r="B54" s="71"/>
      <c r="C54" s="35" t="s">
        <v>41</v>
      </c>
      <c r="D54" s="24"/>
      <c r="E54" s="23"/>
      <c r="F54" s="22"/>
      <c r="G54" s="50"/>
      <c r="H54" s="50"/>
      <c r="I54" s="50"/>
      <c r="J54" s="50"/>
      <c r="K54" s="50"/>
      <c r="L54" s="50"/>
      <c r="M54" s="50"/>
      <c r="N54" s="50"/>
      <c r="O54" s="46"/>
      <c r="P54" s="46"/>
      <c r="Q54" s="46"/>
      <c r="R54" s="46"/>
      <c r="S54" s="46"/>
      <c r="T54" s="46"/>
      <c r="U54" s="47"/>
      <c r="V54" s="35" t="s">
        <v>41</v>
      </c>
      <c r="W54" s="12"/>
      <c r="X54" s="36"/>
      <c r="Y54" s="75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34" ht="27" customHeight="1" hidden="1" thickBot="1">
      <c r="B55" s="72"/>
      <c r="C55" s="37"/>
      <c r="D55" s="38"/>
      <c r="E55" s="39" t="s">
        <v>42</v>
      </c>
      <c r="F55" s="51">
        <f>SUM(G55:R55)</f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3">
        <v>0</v>
      </c>
      <c r="Q55" s="53">
        <v>0</v>
      </c>
      <c r="R55" s="53">
        <v>0</v>
      </c>
      <c r="S55" s="53">
        <f>SUM(G55:K55)</f>
        <v>0</v>
      </c>
      <c r="T55" s="53">
        <v>0</v>
      </c>
      <c r="U55" s="54">
        <v>0</v>
      </c>
      <c r="V55" s="40" t="s">
        <v>42</v>
      </c>
      <c r="W55" s="14"/>
      <c r="X55" s="41"/>
      <c r="Y55" s="77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ht="13.5">
      <c r="B56" s="78" t="s">
        <v>45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4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:34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:34" ht="13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:34" ht="13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ht="13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3.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:34" ht="13.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:34" ht="13.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3.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13.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:34" ht="13.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3.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:34" ht="13.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:34" ht="13.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2001-12-13T04:25:37Z</cp:lastPrinted>
  <dcterms:created xsi:type="dcterms:W3CDTF">2004-12-05T10:10:17Z</dcterms:created>
  <dcterms:modified xsi:type="dcterms:W3CDTF">2013-10-25T02:02:16Z</dcterms:modified>
  <cp:category/>
  <cp:version/>
  <cp:contentType/>
  <cp:contentStatus/>
</cp:coreProperties>
</file>