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２表　年齢階級別人口推移 " sheetId="1" r:id="rId1"/>
  </sheets>
  <definedNames>
    <definedName name="_xlnm.Print_Area" localSheetId="0">'第２表　年齢階級別人口推移 '!$B$1:$O$38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<sst xmlns="http://schemas.openxmlformats.org/spreadsheetml/2006/main" count="63" uniqueCount="54">
  <si>
    <t>年  次</t>
  </si>
  <si>
    <t>年少人口</t>
  </si>
  <si>
    <t>老年人口</t>
  </si>
  <si>
    <t>　　45年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</si>
  <si>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</si>
  <si>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</si>
  <si>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</si>
  <si>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</si>
  <si>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</si>
  <si>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</si>
  <si>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</si>
  <si>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</si>
  <si>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</si>
  <si>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</si>
  <si>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</si>
  <si>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</si>
  <si>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</si>
  <si>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</si>
  <si>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</si>
  <si>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</si>
  <si>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</si>
  <si>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</si>
  <si>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</si>
  <si>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</si>
  <si>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</si>
  <si>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</si>
  <si>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</si>
  <si>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</si>
  <si>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</si>
  <si>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</si>
  <si>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</si>
  <si>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</si>
  <si>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</si>
  <si>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</si>
  <si>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</si>
  <si>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</si>
  <si>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</si>
  <si>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</si>
  <si>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</si>
  <si>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</si>
  <si>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</si>
  <si>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１　国勢調査実施年(S40～H7,H12,H17)は総務省統計局「国勢調査」。その他の年は県統計調査課「熊本県推計人口調査」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</si>
  <si>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</si>
  <si>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</si>
  <si>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</si>
  <si>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</si>
  <si>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</si>
  <si>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</si>
  <si>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</si>
  <si>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</si>
  <si>
    <t>22年</t>
  </si>
  <si>
    <t>23年</t>
  </si>
  <si>
    <t>平成24年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</si>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</sst>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60" applyFont="1" applyAlignment="1">
      <alignment vertical="center"/>
      <protection/>
    </xf>
    <xf numFmtId="0" fontId="1" fillId="0" borderId="10" xfId="60" applyFont="1" applyFill="1" applyBorder="1" applyAlignment="1" applyProtection="1" quotePrefix="1">
      <alignment horizontal="right" vertical="center" shrinkToFit="1"/>
      <protection/>
    </xf>
    <xf numFmtId="0" fontId="1" fillId="0" borderId="10" xfId="60" applyFont="1" applyFill="1" applyBorder="1" applyAlignment="1" applyProtection="1" quotePrefix="1">
      <alignment horizontal="right" vertical="center"/>
      <protection/>
    </xf>
    <xf numFmtId="0" fontId="1" fillId="0" borderId="11" xfId="60" applyFont="1" applyFill="1" applyBorder="1" applyAlignment="1" applyProtection="1" quotePrefix="1">
      <alignment horizontal="right" vertical="center"/>
      <protection/>
    </xf>
    <xf numFmtId="0" fontId="1" fillId="0" borderId="0" xfId="60" applyFont="1" applyFill="1" applyAlignment="1">
      <alignment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1" fillId="0" borderId="15" xfId="60" applyFont="1" applyFill="1" applyBorder="1" applyAlignment="1" applyProtection="1" quotePrefix="1">
      <alignment horizontal="right" vertical="center" shrinkToFit="1"/>
      <protection/>
    </xf>
    <xf numFmtId="37" fontId="3" fillId="0" borderId="16" xfId="60" applyNumberFormat="1" applyFont="1" applyFill="1" applyBorder="1" applyAlignment="1" applyProtection="1">
      <alignment vertical="center"/>
      <protection/>
    </xf>
    <xf numFmtId="37" fontId="3" fillId="0" borderId="17" xfId="60" applyNumberFormat="1" applyFont="1" applyFill="1" applyBorder="1" applyAlignment="1" applyProtection="1">
      <alignment vertical="center"/>
      <protection/>
    </xf>
    <xf numFmtId="37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Fill="1" applyBorder="1" applyAlignment="1" applyProtection="1">
      <alignment vertical="center"/>
      <protection/>
    </xf>
    <xf numFmtId="176" fontId="3" fillId="0" borderId="17" xfId="60" applyNumberFormat="1" applyFont="1" applyFill="1" applyBorder="1" applyAlignment="1" applyProtection="1">
      <alignment vertical="center"/>
      <protection/>
    </xf>
    <xf numFmtId="176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vertical="center"/>
      <protection/>
    </xf>
    <xf numFmtId="176" fontId="3" fillId="0" borderId="18" xfId="60" applyNumberFormat="1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37" fontId="3" fillId="0" borderId="20" xfId="60" applyNumberFormat="1" applyFont="1" applyFill="1" applyBorder="1" applyAlignment="1" applyProtection="1">
      <alignment vertical="center"/>
      <protection/>
    </xf>
    <xf numFmtId="37" fontId="3" fillId="0" borderId="21" xfId="60" applyNumberFormat="1" applyFont="1" applyFill="1" applyBorder="1" applyAlignment="1" applyProtection="1">
      <alignment vertical="center"/>
      <protection/>
    </xf>
    <xf numFmtId="37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vertical="center"/>
      <protection/>
    </xf>
    <xf numFmtId="176" fontId="3" fillId="0" borderId="21" xfId="60" applyNumberFormat="1" applyFont="1" applyFill="1" applyBorder="1" applyAlignment="1" applyProtection="1">
      <alignment vertical="center"/>
      <protection/>
    </xf>
    <xf numFmtId="176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Border="1" applyAlignment="1">
      <alignment vertical="center"/>
      <protection/>
    </xf>
    <xf numFmtId="176" fontId="3" fillId="0" borderId="21" xfId="60" applyNumberFormat="1" applyFon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3" fillId="0" borderId="23" xfId="60" applyNumberFormat="1" applyFont="1" applyBorder="1" applyAlignment="1">
      <alignment vertical="center"/>
      <protection/>
    </xf>
    <xf numFmtId="38" fontId="3" fillId="0" borderId="20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horizontal="right" vertical="center"/>
      <protection/>
    </xf>
    <xf numFmtId="176" fontId="3" fillId="0" borderId="21" xfId="60" applyNumberFormat="1" applyFont="1" applyFill="1" applyBorder="1" applyAlignment="1" applyProtection="1">
      <alignment horizontal="right" vertical="center"/>
      <protection/>
    </xf>
    <xf numFmtId="176" fontId="3" fillId="0" borderId="22" xfId="60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25" xfId="48" applyFont="1" applyFill="1" applyBorder="1" applyAlignment="1" applyProtection="1">
      <alignment vertical="center"/>
      <protection/>
    </xf>
    <xf numFmtId="38" fontId="3" fillId="0" borderId="26" xfId="48" applyFont="1" applyFill="1" applyBorder="1" applyAlignment="1" applyProtection="1">
      <alignment vertical="center"/>
      <protection/>
    </xf>
    <xf numFmtId="176" fontId="3" fillId="0" borderId="24" xfId="60" applyNumberFormat="1" applyFont="1" applyFill="1" applyBorder="1" applyAlignment="1" applyProtection="1">
      <alignment horizontal="right" vertical="center"/>
      <protection/>
    </xf>
    <xf numFmtId="176" fontId="3" fillId="0" borderId="25" xfId="60" applyNumberFormat="1" applyFont="1" applyFill="1" applyBorder="1" applyAlignment="1" applyProtection="1">
      <alignment horizontal="right" vertical="center"/>
      <protection/>
    </xf>
    <xf numFmtId="176" fontId="3" fillId="0" borderId="26" xfId="60" applyNumberFormat="1" applyFont="1" applyFill="1" applyBorder="1" applyAlignment="1" applyProtection="1">
      <alignment horizontal="right" vertical="center"/>
      <protection/>
    </xf>
    <xf numFmtId="176" fontId="3" fillId="0" borderId="24" xfId="60" applyNumberFormat="1" applyFont="1" applyBorder="1" applyAlignment="1">
      <alignment vertical="center"/>
      <protection/>
    </xf>
    <xf numFmtId="176" fontId="3" fillId="0" borderId="25" xfId="60" applyNumberFormat="1" applyFont="1" applyBorder="1" applyAlignment="1">
      <alignment vertical="center"/>
      <protection/>
    </xf>
    <xf numFmtId="176" fontId="3" fillId="0" borderId="26" xfId="60" applyNumberFormat="1" applyFont="1" applyBorder="1" applyAlignment="1">
      <alignment vertical="center"/>
      <protection/>
    </xf>
    <xf numFmtId="176" fontId="3" fillId="0" borderId="27" xfId="60" applyNumberFormat="1" applyFont="1" applyBorder="1" applyAlignment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176" fontId="1" fillId="0" borderId="0" xfId="60" applyNumberFormat="1" applyFont="1" applyFill="1" applyBorder="1" applyAlignment="1" applyProtection="1">
      <alignment horizontal="right" vertical="center"/>
      <protection/>
    </xf>
    <xf numFmtId="176" fontId="1" fillId="0" borderId="0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Fill="1" applyAlignment="1" applyProtection="1" quotePrefix="1">
      <alignment horizontal="left" vertical="center"/>
      <protection/>
    </xf>
    <xf numFmtId="0" fontId="2" fillId="0" borderId="0" xfId="60" applyFont="1" applyFill="1" applyAlignment="1">
      <alignment vertical="center"/>
      <protection/>
    </xf>
    <xf numFmtId="1" fontId="2" fillId="0" borderId="0" xfId="60" applyNumberFormat="1" applyFont="1" applyFill="1" applyAlignment="1" applyProtection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Alignment="1" quotePrefix="1">
      <alignment vertical="center"/>
      <protection/>
    </xf>
    <xf numFmtId="38" fontId="3" fillId="0" borderId="28" xfId="48" applyFont="1" applyFill="1" applyBorder="1" applyAlignment="1" applyProtection="1">
      <alignment vertical="center"/>
      <protection/>
    </xf>
    <xf numFmtId="38" fontId="3" fillId="0" borderId="29" xfId="48" applyFont="1" applyFill="1" applyBorder="1" applyAlignment="1" applyProtection="1">
      <alignment vertical="center"/>
      <protection/>
    </xf>
    <xf numFmtId="176" fontId="3" fillId="0" borderId="30" xfId="60" applyNumberFormat="1" applyFont="1" applyFill="1" applyBorder="1" applyAlignment="1" applyProtection="1">
      <alignment horizontal="right" vertical="center"/>
      <protection/>
    </xf>
    <xf numFmtId="176" fontId="3" fillId="0" borderId="28" xfId="60" applyNumberFormat="1" applyFont="1" applyBorder="1" applyAlignment="1">
      <alignment vertical="center"/>
      <protection/>
    </xf>
    <xf numFmtId="176" fontId="3" fillId="0" borderId="29" xfId="60" applyNumberFormat="1" applyFont="1" applyBorder="1" applyAlignment="1">
      <alignment vertical="center"/>
      <protection/>
    </xf>
    <xf numFmtId="176" fontId="3" fillId="0" borderId="31" xfId="60" applyNumberFormat="1" applyFont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right" vertical="center"/>
      <protection/>
    </xf>
    <xf numFmtId="38" fontId="3" fillId="0" borderId="30" xfId="48" applyFont="1" applyFill="1" applyBorder="1" applyAlignment="1" applyProtection="1">
      <alignment vertical="center"/>
      <protection/>
    </xf>
    <xf numFmtId="176" fontId="3" fillId="0" borderId="28" xfId="60" applyNumberFormat="1" applyFont="1" applyFill="1" applyBorder="1" applyAlignment="1" applyProtection="1">
      <alignment horizontal="right" vertical="center"/>
      <protection/>
    </xf>
    <xf numFmtId="0" fontId="1" fillId="0" borderId="32" xfId="60" applyFont="1" applyFill="1" applyBorder="1" applyAlignment="1" applyProtection="1" quotePrefix="1">
      <alignment horizontal="right" vertical="center"/>
      <protection/>
    </xf>
    <xf numFmtId="38" fontId="1" fillId="0" borderId="0" xfId="60" applyNumberFormat="1" applyFont="1" applyAlignment="1">
      <alignment vertical="center"/>
      <protection/>
    </xf>
    <xf numFmtId="177" fontId="5" fillId="0" borderId="0" xfId="48" applyNumberFormat="1" applyFont="1" applyBorder="1" applyAlignment="1" applyProtection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33" xfId="60" applyFont="1" applyFill="1" applyBorder="1" applyAlignment="1" applyProtection="1">
      <alignment horizontal="right" vertical="center"/>
      <protection/>
    </xf>
    <xf numFmtId="38" fontId="3" fillId="0" borderId="34" xfId="48" applyFont="1" applyFill="1" applyBorder="1" applyAlignment="1" applyProtection="1">
      <alignment vertical="center"/>
      <protection/>
    </xf>
    <xf numFmtId="38" fontId="3" fillId="0" borderId="35" xfId="48" applyFont="1" applyFill="1" applyBorder="1" applyAlignment="1" applyProtection="1">
      <alignment vertical="center"/>
      <protection/>
    </xf>
    <xf numFmtId="176" fontId="3" fillId="0" borderId="36" xfId="60" applyNumberFormat="1" applyFont="1" applyFill="1" applyBorder="1" applyAlignment="1" applyProtection="1">
      <alignment horizontal="right" vertical="center"/>
      <protection/>
    </xf>
    <xf numFmtId="176" fontId="3" fillId="0" borderId="34" xfId="60" applyNumberFormat="1" applyFont="1" applyBorder="1" applyAlignment="1">
      <alignment vertical="center"/>
      <protection/>
    </xf>
    <xf numFmtId="176" fontId="3" fillId="0" borderId="35" xfId="60" applyNumberFormat="1" applyFont="1" applyBorder="1" applyAlignment="1">
      <alignment vertical="center"/>
      <protection/>
    </xf>
    <xf numFmtId="176" fontId="3" fillId="0" borderId="37" xfId="60" applyNumberFormat="1" applyFont="1" applyBorder="1" applyAlignment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/>
    </xf>
    <xf numFmtId="0" fontId="1" fillId="0" borderId="38" xfId="60" applyFont="1" applyFill="1" applyBorder="1" applyAlignment="1" applyProtection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/>
    </xf>
    <xf numFmtId="38" fontId="3" fillId="0" borderId="40" xfId="48" applyFont="1" applyFill="1" applyBorder="1" applyAlignment="1" applyProtection="1">
      <alignment vertical="center"/>
      <protection/>
    </xf>
    <xf numFmtId="38" fontId="3" fillId="0" borderId="41" xfId="48" applyFont="1" applyFill="1" applyBorder="1" applyAlignment="1" applyProtection="1">
      <alignment vertical="center"/>
      <protection/>
    </xf>
    <xf numFmtId="176" fontId="3" fillId="0" borderId="40" xfId="60" applyNumberFormat="1" applyFont="1" applyFill="1" applyBorder="1" applyAlignment="1" applyProtection="1">
      <alignment horizontal="right" vertical="center"/>
      <protection/>
    </xf>
    <xf numFmtId="176" fontId="3" fillId="0" borderId="39" xfId="60" applyNumberFormat="1" applyFont="1" applyBorder="1" applyAlignment="1">
      <alignment vertical="center"/>
      <protection/>
    </xf>
    <xf numFmtId="176" fontId="3" fillId="0" borderId="40" xfId="60" applyNumberFormat="1" applyFont="1" applyBorder="1" applyAlignment="1">
      <alignment vertical="center"/>
      <protection/>
    </xf>
    <xf numFmtId="176" fontId="3" fillId="0" borderId="41" xfId="60" applyNumberFormat="1" applyFont="1" applyBorder="1" applyAlignment="1">
      <alignment vertical="center"/>
      <protection/>
    </xf>
    <xf numFmtId="176" fontId="3" fillId="0" borderId="42" xfId="60" applyNumberFormat="1" applyFont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" fillId="0" borderId="32" xfId="60" applyFont="1" applyFill="1" applyBorder="1" applyAlignment="1" applyProtection="1">
      <alignment horizontal="right" vertical="center"/>
      <protection/>
    </xf>
    <xf numFmtId="0" fontId="5" fillId="0" borderId="0" xfId="60" applyFont="1" applyAlignment="1">
      <alignment horizontal="right"/>
      <protection/>
    </xf>
    <xf numFmtId="0" fontId="1" fillId="0" borderId="43" xfId="60" applyFont="1" applyFill="1" applyBorder="1" applyAlignment="1" applyProtection="1">
      <alignment horizontal="right" vertical="center"/>
      <protection/>
    </xf>
    <xf numFmtId="38" fontId="3" fillId="0" borderId="44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38" fontId="3" fillId="0" borderId="46" xfId="48" applyFont="1" applyFill="1" applyBorder="1" applyAlignment="1" applyProtection="1">
      <alignment vertical="center"/>
      <protection/>
    </xf>
    <xf numFmtId="176" fontId="3" fillId="0" borderId="47" xfId="60" applyNumberFormat="1" applyFont="1" applyFill="1" applyBorder="1" applyAlignment="1" applyProtection="1">
      <alignment horizontal="right" vertical="center"/>
      <protection/>
    </xf>
    <xf numFmtId="176" fontId="3" fillId="0" borderId="45" xfId="60" applyNumberFormat="1" applyFont="1" applyFill="1" applyBorder="1" applyAlignment="1" applyProtection="1">
      <alignment horizontal="right" vertical="center"/>
      <protection/>
    </xf>
    <xf numFmtId="176" fontId="3" fillId="0" borderId="44" xfId="60" applyNumberFormat="1" applyFont="1" applyBorder="1" applyAlignment="1">
      <alignment vertical="center"/>
      <protection/>
    </xf>
    <xf numFmtId="176" fontId="3" fillId="0" borderId="45" xfId="60" applyNumberFormat="1" applyFont="1" applyBorder="1" applyAlignment="1">
      <alignment vertical="center"/>
      <protection/>
    </xf>
    <xf numFmtId="176" fontId="3" fillId="0" borderId="46" xfId="60" applyNumberFormat="1" applyFont="1" applyBorder="1" applyAlignment="1">
      <alignment vertical="center"/>
      <protection/>
    </xf>
    <xf numFmtId="176" fontId="3" fillId="0" borderId="48" xfId="60" applyNumberFormat="1" applyFont="1" applyBorder="1" applyAlignment="1">
      <alignment vertical="center"/>
      <protection/>
    </xf>
    <xf numFmtId="0" fontId="1" fillId="0" borderId="49" xfId="60" applyFont="1" applyFill="1" applyBorder="1" applyAlignment="1" applyProtection="1">
      <alignment horizontal="left" vertical="center" wrapText="1"/>
      <protection/>
    </xf>
    <xf numFmtId="0" fontId="1" fillId="0" borderId="50" xfId="60" applyFont="1" applyFill="1" applyBorder="1" applyAlignment="1" applyProtection="1">
      <alignment horizontal="left" vertical="center"/>
      <protection/>
    </xf>
    <xf numFmtId="0" fontId="1" fillId="0" borderId="51" xfId="60" applyFont="1" applyFill="1" applyBorder="1" applyAlignment="1" applyProtection="1">
      <alignment horizontal="left" vertical="center"/>
      <protection/>
    </xf>
    <xf numFmtId="0" fontId="2" fillId="0" borderId="52" xfId="60" applyFont="1" applyFill="1" applyBorder="1" applyAlignment="1" applyProtection="1" quotePrefix="1">
      <alignment horizontal="center" vertical="center"/>
      <protection/>
    </xf>
    <xf numFmtId="0" fontId="2" fillId="0" borderId="53" xfId="60" applyFont="1" applyFill="1" applyBorder="1" applyAlignment="1" applyProtection="1" quotePrefix="1">
      <alignment horizontal="center" vertical="center"/>
      <protection/>
    </xf>
    <xf numFmtId="0" fontId="2" fillId="0" borderId="54" xfId="60" applyFont="1" applyFill="1" applyBorder="1" applyAlignment="1" applyProtection="1" quotePrefix="1">
      <alignment horizontal="center" vertical="center" wrapText="1"/>
      <protection/>
    </xf>
    <xf numFmtId="0" fontId="2" fillId="0" borderId="40" xfId="60" applyFont="1" applyFill="1" applyBorder="1" applyAlignment="1" applyProtection="1" quotePrefix="1">
      <alignment horizontal="center" vertical="center" wrapText="1"/>
      <protection/>
    </xf>
    <xf numFmtId="0" fontId="2" fillId="0" borderId="55" xfId="60" applyFont="1" applyFill="1" applyBorder="1" applyAlignment="1" applyProtection="1" quotePrefix="1">
      <alignment horizontal="center" vertical="center"/>
      <protection/>
    </xf>
    <xf numFmtId="0" fontId="2" fillId="0" borderId="56" xfId="60" applyFont="1" applyFill="1" applyBorder="1" applyAlignment="1" applyProtection="1" quotePrefix="1">
      <alignment horizontal="center" vertical="center"/>
      <protection/>
    </xf>
    <xf numFmtId="0" fontId="2" fillId="0" borderId="52" xfId="60" applyFont="1" applyFill="1" applyBorder="1" applyAlignment="1" applyProtection="1" quotePrefix="1">
      <alignment horizontal="center" vertical="center" wrapText="1"/>
      <protection/>
    </xf>
    <xf numFmtId="0" fontId="2" fillId="0" borderId="12" xfId="60" applyFont="1" applyFill="1" applyBorder="1" applyAlignment="1" applyProtection="1" quotePrefix="1">
      <alignment horizontal="center" vertical="center"/>
      <protection/>
    </xf>
    <xf numFmtId="0" fontId="1" fillId="0" borderId="57" xfId="60" applyFont="1" applyFill="1" applyBorder="1" applyAlignment="1" applyProtection="1">
      <alignment horizontal="center" vertical="center"/>
      <protection/>
    </xf>
    <xf numFmtId="0" fontId="1" fillId="0" borderId="58" xfId="60" applyFont="1" applyFill="1" applyBorder="1" applyAlignment="1" applyProtection="1">
      <alignment horizontal="center" vertical="center"/>
      <protection/>
    </xf>
    <xf numFmtId="0" fontId="1" fillId="0" borderId="59" xfId="60" applyFont="1" applyFill="1" applyBorder="1" applyAlignment="1" applyProtection="1">
      <alignment horizontal="center" vertical="center"/>
      <protection/>
    </xf>
    <xf numFmtId="0" fontId="2" fillId="0" borderId="60" xfId="60" applyFont="1" applyBorder="1" applyAlignment="1">
      <alignment horizontal="center" vertical="center" wrapText="1"/>
      <protection/>
    </xf>
    <xf numFmtId="0" fontId="2" fillId="0" borderId="61" xfId="60" applyFont="1" applyBorder="1" applyAlignment="1">
      <alignment horizontal="center" vertical="center" wrapText="1"/>
      <protection/>
    </xf>
    <xf numFmtId="0" fontId="2" fillId="0" borderId="62" xfId="60" applyFont="1" applyBorder="1" applyAlignment="1">
      <alignment horizontal="center" vertical="center" wrapText="1"/>
      <protection/>
    </xf>
    <xf numFmtId="0" fontId="1" fillId="0" borderId="49" xfId="60" applyFont="1" applyBorder="1" applyAlignment="1">
      <alignment horizontal="center" vertical="center"/>
      <protection/>
    </xf>
    <xf numFmtId="0" fontId="1" fillId="0" borderId="50" xfId="60" applyFont="1" applyBorder="1" applyAlignment="1">
      <alignment horizontal="center" vertical="center"/>
      <protection/>
    </xf>
    <xf numFmtId="0" fontId="1" fillId="0" borderId="63" xfId="60" applyFont="1" applyBorder="1" applyAlignment="1">
      <alignment horizontal="center" vertical="center"/>
      <protection/>
    </xf>
    <xf numFmtId="0" fontId="2" fillId="0" borderId="64" xfId="60" applyFont="1" applyBorder="1" applyAlignment="1">
      <alignment horizontal="center" vertical="center"/>
      <protection/>
    </xf>
    <xf numFmtId="0" fontId="2" fillId="0" borderId="65" xfId="60" applyFont="1" applyBorder="1" applyAlignment="1">
      <alignment horizontal="center" vertical="center"/>
      <protection/>
    </xf>
    <xf numFmtId="0" fontId="2" fillId="0" borderId="66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67" xfId="60" applyFont="1" applyFill="1" applyBorder="1" applyAlignment="1" applyProtection="1" quotePrefix="1">
      <alignment horizontal="center" vertical="center" wrapText="1"/>
      <protection/>
    </xf>
    <xf numFmtId="0" fontId="2" fillId="0" borderId="55" xfId="60" applyFont="1" applyFill="1" applyBorder="1" applyAlignment="1" applyProtection="1" quotePrefix="1">
      <alignment horizontal="center" vertical="center" wrapText="1"/>
      <protection/>
    </xf>
    <xf numFmtId="0" fontId="2" fillId="0" borderId="14" xfId="60" applyFont="1" applyFill="1" applyBorder="1" applyAlignment="1" applyProtection="1" quotePrefix="1">
      <alignment horizontal="center" vertical="center"/>
      <protection/>
    </xf>
    <xf numFmtId="0" fontId="1" fillId="0" borderId="49" xfId="60" applyFont="1" applyFill="1" applyBorder="1" applyAlignment="1" applyProtection="1">
      <alignment horizontal="center" vertical="center"/>
      <protection/>
    </xf>
    <xf numFmtId="0" fontId="1" fillId="0" borderId="50" xfId="60" applyFont="1" applyFill="1" applyBorder="1" applyAlignment="1" applyProtection="1">
      <alignment horizontal="center" vertical="center"/>
      <protection/>
    </xf>
    <xf numFmtId="0" fontId="1" fillId="0" borderId="51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7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53000" y="124396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533400</xdr:colOff>
      <xdr:row>34</xdr:row>
      <xdr:rowOff>104775</xdr:rowOff>
    </xdr:from>
    <xdr:to>
      <xdr:col>14</xdr:col>
      <xdr:colOff>314325</xdr:colOff>
      <xdr:row>35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572125" y="125444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C5" sqref="AC5"/>
      <selection pane="bottomLeft" activeCell="B2" sqref="B2:B5"/>
    </sheetView>
  </sheetViews>
  <sheetFormatPr defaultColWidth="10.625" defaultRowHeight="13.5"/>
  <cols>
    <col min="1" max="1" width="2.375" style="1" customWidth="1"/>
    <col min="2" max="2" width="9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4" width="10.625" style="1" hidden="1" customWidth="1"/>
    <col min="15" max="16384" width="10.625" style="1" customWidth="1"/>
  </cols>
  <sheetData>
    <row r="1" spans="2:12" ht="28.5" customHeight="1" thickBot="1">
      <c r="B1" s="86" t="s">
        <v>13</v>
      </c>
      <c r="L1" s="88" t="s">
        <v>52</v>
      </c>
    </row>
    <row r="2" spans="2:12" ht="42" customHeight="1">
      <c r="B2" s="110" t="s">
        <v>0</v>
      </c>
      <c r="C2" s="131" t="s">
        <v>14</v>
      </c>
      <c r="D2" s="132"/>
      <c r="E2" s="133"/>
      <c r="F2" s="99" t="s">
        <v>46</v>
      </c>
      <c r="G2" s="100"/>
      <c r="H2" s="101"/>
      <c r="I2" s="116" t="s">
        <v>15</v>
      </c>
      <c r="J2" s="117"/>
      <c r="K2" s="117"/>
      <c r="L2" s="118"/>
    </row>
    <row r="3" spans="2:12" ht="18" customHeight="1">
      <c r="B3" s="111"/>
      <c r="C3" s="102" t="s">
        <v>1</v>
      </c>
      <c r="D3" s="104" t="s">
        <v>16</v>
      </c>
      <c r="E3" s="106" t="s">
        <v>2</v>
      </c>
      <c r="F3" s="108" t="s">
        <v>30</v>
      </c>
      <c r="G3" s="128" t="s">
        <v>31</v>
      </c>
      <c r="H3" s="129" t="s">
        <v>32</v>
      </c>
      <c r="I3" s="119" t="s">
        <v>17</v>
      </c>
      <c r="J3" s="120"/>
      <c r="K3" s="121"/>
      <c r="L3" s="113" t="s">
        <v>33</v>
      </c>
    </row>
    <row r="4" spans="2:12" ht="18" customHeight="1">
      <c r="B4" s="111"/>
      <c r="C4" s="103"/>
      <c r="D4" s="105"/>
      <c r="E4" s="107"/>
      <c r="F4" s="103"/>
      <c r="G4" s="128"/>
      <c r="H4" s="107"/>
      <c r="I4" s="122" t="s">
        <v>30</v>
      </c>
      <c r="J4" s="124" t="s">
        <v>32</v>
      </c>
      <c r="K4" s="126" t="s">
        <v>34</v>
      </c>
      <c r="L4" s="114"/>
    </row>
    <row r="5" spans="2:12" ht="21" customHeight="1">
      <c r="B5" s="112"/>
      <c r="C5" s="6" t="s">
        <v>18</v>
      </c>
      <c r="D5" s="7" t="s">
        <v>19</v>
      </c>
      <c r="E5" s="8" t="s">
        <v>20</v>
      </c>
      <c r="F5" s="109"/>
      <c r="G5" s="128"/>
      <c r="H5" s="130"/>
      <c r="I5" s="123"/>
      <c r="J5" s="125"/>
      <c r="K5" s="127"/>
      <c r="L5" s="115"/>
    </row>
    <row r="6" spans="2:12" ht="30" customHeight="1">
      <c r="B6" s="9" t="s">
        <v>25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30" customHeight="1">
      <c r="B7" s="2" t="s">
        <v>3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30" customHeight="1">
      <c r="B8" s="2" t="s">
        <v>4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30" customHeight="1">
      <c r="B9" s="2" t="s">
        <v>5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30" customHeight="1">
      <c r="B10" s="2" t="s">
        <v>6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30" customHeight="1">
      <c r="A11" s="68"/>
      <c r="B11" s="3" t="s">
        <v>35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30" customHeight="1">
      <c r="B12" s="3" t="s">
        <v>21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30" customHeight="1">
      <c r="B13" s="3" t="s">
        <v>7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30" customHeight="1">
      <c r="B14" s="3" t="s">
        <v>8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30" customHeight="1">
      <c r="B15" s="3" t="s">
        <v>9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30" customHeight="1">
      <c r="B16" s="3" t="s">
        <v>10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30" customHeight="1">
      <c r="B17" s="3" t="s">
        <v>22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30" customHeight="1">
      <c r="B18" s="3" t="s">
        <v>11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30" customHeight="1">
      <c r="B19" s="3" t="s">
        <v>12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30" customHeight="1">
      <c r="B20" s="4" t="s">
        <v>23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30" customHeight="1">
      <c r="B21" s="4" t="s">
        <v>36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30" customHeight="1">
      <c r="B22" s="4" t="s">
        <v>26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30" customHeight="1">
      <c r="B23" s="4" t="s">
        <v>37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30" customHeight="1">
      <c r="B24" s="3" t="s">
        <v>27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30" customHeight="1">
      <c r="B25" s="64" t="s">
        <v>28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30" customHeight="1">
      <c r="B26" s="64" t="s">
        <v>29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30" customHeight="1">
      <c r="B27" s="69" t="s">
        <v>38</v>
      </c>
      <c r="C27" s="70">
        <v>260947</v>
      </c>
      <c r="D27" s="31">
        <v>1129635</v>
      </c>
      <c r="E27" s="71">
        <v>445327</v>
      </c>
      <c r="F27" s="72">
        <f aca="true" t="shared" si="0" ref="F27:F32">C27/M27*100</f>
        <v>14.213504046224513</v>
      </c>
      <c r="G27" s="34">
        <f aca="true" t="shared" si="1" ref="G27:G32">D27/M27*100</f>
        <v>61.53001047437536</v>
      </c>
      <c r="H27" s="72">
        <f aca="true" t="shared" si="2" ref="H27:H32">E27/M27*100</f>
        <v>24.256485479400123</v>
      </c>
      <c r="I27" s="73">
        <f aca="true" t="shared" si="3" ref="I27:I32">C27/D27*100</f>
        <v>23.100116409282645</v>
      </c>
      <c r="J27" s="27">
        <f aca="true" t="shared" si="4" ref="J27:J32">E27/D27*100</f>
        <v>39.42220274690497</v>
      </c>
      <c r="K27" s="74">
        <f aca="true" t="shared" si="5" ref="K27:K32">(C27+E27)/D27*100</f>
        <v>62.52231915618762</v>
      </c>
      <c r="L27" s="75">
        <f aca="true" t="shared" si="6" ref="L27:L32">E27/C27*100</f>
        <v>170.65802634251398</v>
      </c>
      <c r="M27" s="65">
        <f aca="true" t="shared" si="7" ref="M27:M32">SUM(C27:E27)</f>
        <v>1835909</v>
      </c>
      <c r="N27" s="1" t="s">
        <v>39</v>
      </c>
    </row>
    <row r="28" spans="2:14" ht="30" customHeight="1">
      <c r="B28" s="77" t="s">
        <v>47</v>
      </c>
      <c r="C28" s="78">
        <v>257789</v>
      </c>
      <c r="D28" s="79">
        <v>1118788</v>
      </c>
      <c r="E28" s="80">
        <v>451711</v>
      </c>
      <c r="F28" s="76">
        <f t="shared" si="0"/>
        <v>14.100021440823326</v>
      </c>
      <c r="G28" s="81">
        <f t="shared" si="1"/>
        <v>61.19320369657297</v>
      </c>
      <c r="H28" s="76">
        <f t="shared" si="2"/>
        <v>24.7067748626037</v>
      </c>
      <c r="I28" s="82">
        <f t="shared" si="3"/>
        <v>23.0418095295981</v>
      </c>
      <c r="J28" s="83">
        <f t="shared" si="4"/>
        <v>40.375030836941406</v>
      </c>
      <c r="K28" s="84">
        <f t="shared" si="5"/>
        <v>63.4168403665395</v>
      </c>
      <c r="L28" s="85">
        <f t="shared" si="6"/>
        <v>175.22508718370452</v>
      </c>
      <c r="M28" s="65">
        <f t="shared" si="7"/>
        <v>1828288</v>
      </c>
      <c r="N28" s="1" t="s">
        <v>39</v>
      </c>
    </row>
    <row r="29" spans="2:14" ht="30" customHeight="1">
      <c r="B29" s="87" t="s">
        <v>48</v>
      </c>
      <c r="C29" s="55">
        <v>255731</v>
      </c>
      <c r="D29" s="37">
        <v>1109527</v>
      </c>
      <c r="E29" s="56">
        <v>456897</v>
      </c>
      <c r="F29" s="57">
        <f t="shared" si="0"/>
        <v>14.034536030140135</v>
      </c>
      <c r="G29" s="40">
        <f t="shared" si="1"/>
        <v>60.89092311027328</v>
      </c>
      <c r="H29" s="57">
        <f t="shared" si="2"/>
        <v>25.074540859586588</v>
      </c>
      <c r="I29" s="58">
        <f t="shared" si="3"/>
        <v>23.048650460962193</v>
      </c>
      <c r="J29" s="43">
        <f t="shared" si="4"/>
        <v>41.17943952693355</v>
      </c>
      <c r="K29" s="59">
        <f t="shared" si="5"/>
        <v>64.22808998789574</v>
      </c>
      <c r="L29" s="60">
        <f t="shared" si="6"/>
        <v>178.66312648838036</v>
      </c>
      <c r="M29" s="65">
        <f t="shared" si="7"/>
        <v>1822155</v>
      </c>
      <c r="N29" s="1" t="s">
        <v>39</v>
      </c>
    </row>
    <row r="30" spans="2:14" ht="30" customHeight="1">
      <c r="B30" s="87" t="s">
        <v>49</v>
      </c>
      <c r="C30" s="55">
        <v>253546</v>
      </c>
      <c r="D30" s="37">
        <v>1099148</v>
      </c>
      <c r="E30" s="56">
        <v>463291</v>
      </c>
      <c r="F30" s="57">
        <f t="shared" si="0"/>
        <v>13.96189946502862</v>
      </c>
      <c r="G30" s="40">
        <f t="shared" si="1"/>
        <v>60.52627086677478</v>
      </c>
      <c r="H30" s="57">
        <f t="shared" si="2"/>
        <v>25.5118296681966</v>
      </c>
      <c r="I30" s="58">
        <f t="shared" si="3"/>
        <v>23.06750319338251</v>
      </c>
      <c r="J30" s="43">
        <f t="shared" si="4"/>
        <v>42.15001073558793</v>
      </c>
      <c r="K30" s="59">
        <f t="shared" si="5"/>
        <v>65.21751392897043</v>
      </c>
      <c r="L30" s="60">
        <f t="shared" si="6"/>
        <v>182.7246337942622</v>
      </c>
      <c r="M30" s="65">
        <f t="shared" si="7"/>
        <v>1815985</v>
      </c>
      <c r="N30" s="1" t="s">
        <v>39</v>
      </c>
    </row>
    <row r="31" spans="2:14" ht="30" customHeight="1">
      <c r="B31" s="87" t="s">
        <v>50</v>
      </c>
      <c r="C31" s="55">
        <v>249606</v>
      </c>
      <c r="D31" s="37">
        <v>1093440</v>
      </c>
      <c r="E31" s="56">
        <v>463266</v>
      </c>
      <c r="F31" s="57">
        <f t="shared" si="0"/>
        <v>13.818542975964284</v>
      </c>
      <c r="G31" s="40">
        <f t="shared" si="1"/>
        <v>60.53439272949524</v>
      </c>
      <c r="H31" s="57">
        <f t="shared" si="2"/>
        <v>25.647064294540478</v>
      </c>
      <c r="I31" s="58">
        <f t="shared" si="3"/>
        <v>22.827589991220368</v>
      </c>
      <c r="J31" s="43">
        <f t="shared" si="4"/>
        <v>42.367756804214224</v>
      </c>
      <c r="K31" s="59">
        <f t="shared" si="5"/>
        <v>65.19534679543459</v>
      </c>
      <c r="L31" s="60">
        <f t="shared" si="6"/>
        <v>185.59890387250306</v>
      </c>
      <c r="M31" s="65">
        <f t="shared" si="7"/>
        <v>1806312</v>
      </c>
      <c r="N31" s="1" t="s">
        <v>39</v>
      </c>
    </row>
    <row r="32" spans="2:14" ht="30" customHeight="1">
      <c r="B32" s="87" t="s">
        <v>51</v>
      </c>
      <c r="C32" s="55">
        <v>249787</v>
      </c>
      <c r="D32" s="37">
        <v>1096811</v>
      </c>
      <c r="E32" s="56">
        <v>465904</v>
      </c>
      <c r="F32" s="57">
        <f t="shared" si="0"/>
        <v>13.781336517145911</v>
      </c>
      <c r="G32" s="40">
        <f t="shared" si="1"/>
        <v>60.51364357115192</v>
      </c>
      <c r="H32" s="57">
        <f t="shared" si="2"/>
        <v>25.705019911702166</v>
      </c>
      <c r="I32" s="58">
        <f t="shared" si="3"/>
        <v>22.77393279243188</v>
      </c>
      <c r="J32" s="43">
        <f t="shared" si="4"/>
        <v>42.478056839327834</v>
      </c>
      <c r="K32" s="59">
        <f t="shared" si="5"/>
        <v>65.25198963175971</v>
      </c>
      <c r="L32" s="60">
        <f t="shared" si="6"/>
        <v>186.52051547918828</v>
      </c>
      <c r="M32" s="65">
        <f t="shared" si="7"/>
        <v>1812502</v>
      </c>
      <c r="N32" s="1" t="s">
        <v>39</v>
      </c>
    </row>
    <row r="33" spans="2:14" ht="30" customHeight="1" thickBot="1">
      <c r="B33" s="89" t="s">
        <v>53</v>
      </c>
      <c r="C33" s="90">
        <v>248482</v>
      </c>
      <c r="D33" s="91">
        <v>1081681</v>
      </c>
      <c r="E33" s="92">
        <v>477038</v>
      </c>
      <c r="F33" s="93">
        <f>C33/M33*100</f>
        <v>13.749549718044646</v>
      </c>
      <c r="G33" s="94">
        <f>D33/M33*100</f>
        <v>59.853939877191294</v>
      </c>
      <c r="H33" s="93">
        <f>E33/M33*100</f>
        <v>26.39651040476405</v>
      </c>
      <c r="I33" s="95">
        <f>C33/D33*100</f>
        <v>22.9718373531568</v>
      </c>
      <c r="J33" s="96">
        <f>E33/D33*100</f>
        <v>44.10154195183238</v>
      </c>
      <c r="K33" s="97">
        <f>(C33+E33)/D33*100</f>
        <v>67.07337930498917</v>
      </c>
      <c r="L33" s="98">
        <f>E33/C33*100</f>
        <v>191.98090807382425</v>
      </c>
      <c r="M33" s="65">
        <f>SUM(C33:E33)</f>
        <v>1807201</v>
      </c>
      <c r="N33" s="1" t="s">
        <v>39</v>
      </c>
    </row>
    <row r="34" spans="2:12" ht="12" customHeight="1">
      <c r="B34" s="61" t="s">
        <v>40</v>
      </c>
      <c r="C34" s="66" t="s">
        <v>41</v>
      </c>
      <c r="D34" s="46"/>
      <c r="E34" s="46"/>
      <c r="F34" s="47"/>
      <c r="G34" s="47"/>
      <c r="H34" s="47"/>
      <c r="I34" s="48"/>
      <c r="J34" s="48"/>
      <c r="K34" s="48"/>
      <c r="L34" s="48"/>
    </row>
    <row r="35" spans="2:9" s="49" customFormat="1" ht="12" customHeight="1">
      <c r="B35" s="50" t="s">
        <v>24</v>
      </c>
      <c r="C35" s="67" t="s">
        <v>42</v>
      </c>
      <c r="D35" s="51"/>
      <c r="E35" s="52"/>
      <c r="F35" s="51"/>
      <c r="G35" s="51"/>
      <c r="H35" s="51"/>
      <c r="I35" s="53"/>
    </row>
    <row r="36" spans="2:9" s="49" customFormat="1" ht="12" customHeight="1">
      <c r="B36" s="54" t="s">
        <v>24</v>
      </c>
      <c r="C36" s="67" t="s">
        <v>43</v>
      </c>
      <c r="D36" s="51"/>
      <c r="E36" s="52"/>
      <c r="F36" s="51"/>
      <c r="G36" s="51"/>
      <c r="H36" s="51"/>
      <c r="I36" s="53"/>
    </row>
    <row r="37" spans="2:9" s="49" customFormat="1" ht="12" customHeight="1">
      <c r="B37" s="51"/>
      <c r="C37" s="67" t="s">
        <v>44</v>
      </c>
      <c r="D37" s="51"/>
      <c r="E37" s="52"/>
      <c r="F37" s="51"/>
      <c r="G37" s="51"/>
      <c r="H37" s="51"/>
      <c r="I37" s="53"/>
    </row>
    <row r="38" spans="2:9" s="49" customFormat="1" ht="12" customHeight="1">
      <c r="B38" s="51"/>
      <c r="C38" s="67" t="s">
        <v>45</v>
      </c>
      <c r="D38" s="51"/>
      <c r="E38" s="52"/>
      <c r="F38" s="51"/>
      <c r="G38" s="51"/>
      <c r="H38" s="51"/>
      <c r="I38" s="53"/>
    </row>
    <row r="39" spans="2:9" s="49" customFormat="1" ht="12" customHeight="1">
      <c r="B39" s="51"/>
      <c r="D39" s="51"/>
      <c r="E39" s="52"/>
      <c r="F39" s="51"/>
      <c r="G39" s="51"/>
      <c r="H39" s="51"/>
      <c r="I39" s="53"/>
    </row>
    <row r="40" spans="2:9" s="49" customFormat="1" ht="18" customHeight="1">
      <c r="B40" s="51"/>
      <c r="C40" s="51"/>
      <c r="D40" s="51"/>
      <c r="E40" s="51"/>
      <c r="F40" s="51"/>
      <c r="G40" s="51"/>
      <c r="H40" s="51"/>
      <c r="I40" s="53"/>
    </row>
  </sheetData>
  <sheetProtection/>
  <mergeCells count="15">
    <mergeCell ref="L3:L5"/>
    <mergeCell ref="I2:L2"/>
    <mergeCell ref="I3:K3"/>
    <mergeCell ref="I4:I5"/>
    <mergeCell ref="J4:J5"/>
    <mergeCell ref="K4:K5"/>
    <mergeCell ref="F2:H2"/>
    <mergeCell ref="C3:C4"/>
    <mergeCell ref="D3:D4"/>
    <mergeCell ref="E3:E4"/>
    <mergeCell ref="F3:F5"/>
    <mergeCell ref="B2:B5"/>
    <mergeCell ref="G3:G5"/>
    <mergeCell ref="H3:H5"/>
    <mergeCell ref="C2:E2"/>
  </mergeCells>
  <printOptions horizontalCentered="1"/>
  <pageMargins left="0.7874015748031497" right="0.5905511811023623" top="0.1968503937007874" bottom="0.1968503937007874" header="0" footer="0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2013-10-23T01:41:05Z</cp:lastPrinted>
  <dcterms:created xsi:type="dcterms:W3CDTF">1997-10-02T04:11:17Z</dcterms:created>
  <dcterms:modified xsi:type="dcterms:W3CDTF">2013-10-23T01:46:34Z</dcterms:modified>
  <cp:category/>
  <cp:version/>
  <cp:contentType/>
  <cp:contentStatus/>
</cp:coreProperties>
</file>