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64\share3\R5（2023）\01　高齢者支援課\☆　新型コロナ\☆介護サービス事業所等のサービス提供体制確保事業\03 県交付要項等\★HP掲載（交付要項・様式）R5.10月\03_令和5年度\"/>
    </mc:Choice>
  </mc:AlternateContent>
  <bookViews>
    <workbookView xWindow="0" yWindow="0" windowWidth="19200" windowHeight="7070"/>
  </bookViews>
  <sheets>
    <sheet name="R5.10～11" sheetId="1" r:id="rId1"/>
    <sheet name="R5.11～12" sheetId="2" r:id="rId2"/>
    <sheet name="R5.12～R6.1" sheetId="3" r:id="rId3"/>
    <sheet name="R6.1～2" sheetId="4" r:id="rId4"/>
    <sheet name="R6.2～3"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5" i="5" l="1"/>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14" i="5"/>
  <c r="E114" i="5"/>
  <c r="F114" i="5"/>
  <c r="G114" i="5"/>
  <c r="H114" i="5"/>
  <c r="I114" i="5"/>
  <c r="J114" i="5"/>
  <c r="K114" i="5"/>
  <c r="L114" i="5"/>
  <c r="M114" i="5"/>
  <c r="N114" i="5"/>
  <c r="O114" i="5"/>
  <c r="P114" i="5"/>
  <c r="Q114" i="5"/>
  <c r="R114" i="5"/>
  <c r="S114" i="5"/>
  <c r="T114" i="5"/>
  <c r="U114" i="5"/>
  <c r="V114" i="5"/>
  <c r="W114" i="5"/>
  <c r="X114" i="5"/>
  <c r="Y114" i="5"/>
  <c r="Z114" i="5"/>
  <c r="AA114" i="5"/>
  <c r="AB114" i="5"/>
  <c r="AC114" i="5"/>
  <c r="AD114" i="5"/>
  <c r="AE114" i="5"/>
  <c r="AF114" i="5"/>
  <c r="AG114" i="5"/>
  <c r="AH114" i="5"/>
  <c r="AI114" i="5"/>
  <c r="AJ114" i="5"/>
  <c r="AK114" i="5"/>
  <c r="AL114" i="5"/>
  <c r="AM114" i="5"/>
  <c r="AN114" i="5"/>
  <c r="AO114" i="5"/>
  <c r="AP114" i="5"/>
  <c r="AQ114" i="5"/>
  <c r="AR114" i="5"/>
  <c r="AS114" i="5"/>
  <c r="AT114" i="5"/>
  <c r="AU114" i="5"/>
  <c r="AV114" i="5"/>
  <c r="AW114" i="5"/>
  <c r="AX114" i="5"/>
  <c r="AY114" i="5"/>
  <c r="AZ114" i="5"/>
  <c r="BA114" i="5"/>
  <c r="BB114" i="5"/>
  <c r="BC114" i="5"/>
  <c r="BD114" i="5"/>
  <c r="BE114" i="5"/>
  <c r="BF114" i="5"/>
  <c r="BG114" i="5"/>
  <c r="BH114" i="5"/>
  <c r="BI114" i="5"/>
  <c r="BJ114" i="5"/>
  <c r="D114" i="5"/>
  <c r="BN14" i="4"/>
  <c r="BN15" i="4"/>
  <c r="BN16" i="4"/>
  <c r="BN17" i="4"/>
  <c r="BN18" i="4"/>
  <c r="BN19" i="4"/>
  <c r="BN20" i="4"/>
  <c r="BN21" i="4"/>
  <c r="BN22" i="4"/>
  <c r="BN23" i="4"/>
  <c r="BN24" i="4"/>
  <c r="BN25" i="4"/>
  <c r="BN26" i="4"/>
  <c r="BN27" i="4"/>
  <c r="BN28" i="4"/>
  <c r="BN29" i="4"/>
  <c r="BN30" i="4"/>
  <c r="BN31" i="4"/>
  <c r="BN32" i="4"/>
  <c r="BN33" i="4"/>
  <c r="BN34" i="4"/>
  <c r="BN35" i="4"/>
  <c r="BN36" i="4"/>
  <c r="BN37" i="4"/>
  <c r="BN39" i="4"/>
  <c r="BN40" i="4"/>
  <c r="BN41" i="4"/>
  <c r="BN42" i="4"/>
  <c r="BN43" i="4"/>
  <c r="BN38"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X114" i="4"/>
  <c r="AY114" i="4"/>
  <c r="AZ114" i="4"/>
  <c r="BA114" i="4"/>
  <c r="BB114" i="4"/>
  <c r="BC114" i="4"/>
  <c r="BD114" i="4"/>
  <c r="BE114" i="4"/>
  <c r="BF114" i="4"/>
  <c r="BG114" i="4"/>
  <c r="BH114" i="4"/>
  <c r="BI114" i="4"/>
  <c r="BJ114" i="4"/>
  <c r="D114" i="4"/>
  <c r="BQ15" i="3"/>
  <c r="BQ16" i="3"/>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D114" i="3"/>
  <c r="BP15" i="2"/>
  <c r="BP16" i="2"/>
  <c r="BP17" i="2"/>
  <c r="BP18" i="2"/>
  <c r="BP19" i="2"/>
  <c r="BP20" i="2"/>
  <c r="BP21" i="2"/>
  <c r="BP22" i="2"/>
  <c r="BP23" i="2"/>
  <c r="BP24" i="2"/>
  <c r="BP25" i="2"/>
  <c r="BP26" i="2"/>
  <c r="BP27" i="2"/>
  <c r="BP28" i="2"/>
  <c r="BP29" i="2"/>
  <c r="BP30" i="2"/>
  <c r="BP31" i="2"/>
  <c r="BP32" i="2"/>
  <c r="BP33" i="2"/>
  <c r="BP34" i="2"/>
  <c r="BP35" i="2"/>
  <c r="BP36" i="2"/>
  <c r="BP37" i="2"/>
  <c r="BP38" i="2"/>
  <c r="BP39" i="2"/>
  <c r="BP40" i="2"/>
  <c r="BP41" i="2"/>
  <c r="BP42" i="2"/>
  <c r="BP43" i="2"/>
  <c r="BP14" i="2"/>
  <c r="E114" i="2"/>
  <c r="F114" i="2"/>
  <c r="G114" i="2"/>
  <c r="H114" i="2"/>
  <c r="I114" i="2"/>
  <c r="J114" i="2"/>
  <c r="K114" i="2"/>
  <c r="L114" i="2"/>
  <c r="M114" i="2"/>
  <c r="N114" i="2"/>
  <c r="O114" i="2"/>
  <c r="P114" i="2"/>
  <c r="Q114" i="2"/>
  <c r="R114" i="2"/>
  <c r="S114" i="2"/>
  <c r="T114" i="2"/>
  <c r="U114" i="2"/>
  <c r="V114" i="2"/>
  <c r="W114" i="2"/>
  <c r="X114" i="2"/>
  <c r="Y114" i="2"/>
  <c r="Z114" i="2"/>
  <c r="AA114" i="2"/>
  <c r="AB114" i="2"/>
  <c r="AC114" i="2"/>
  <c r="AD114" i="2"/>
  <c r="AE114" i="2"/>
  <c r="AF114" i="2"/>
  <c r="AG114" i="2"/>
  <c r="AH114" i="2"/>
  <c r="AI114" i="2"/>
  <c r="AJ114" i="2"/>
  <c r="AK114" i="2"/>
  <c r="AL114" i="2"/>
  <c r="AM114" i="2"/>
  <c r="AN114" i="2"/>
  <c r="AO114" i="2"/>
  <c r="AP114" i="2"/>
  <c r="AQ114" i="2"/>
  <c r="AR114" i="2"/>
  <c r="AS114" i="2"/>
  <c r="AT114" i="2"/>
  <c r="AU114" i="2"/>
  <c r="AV114" i="2"/>
  <c r="AW114" i="2"/>
  <c r="AX114" i="2"/>
  <c r="AY114" i="2"/>
  <c r="AZ114" i="2"/>
  <c r="BA114" i="2"/>
  <c r="BB114" i="2"/>
  <c r="BC114" i="2"/>
  <c r="BD114" i="2"/>
  <c r="BE114" i="2"/>
  <c r="BF114" i="2"/>
  <c r="BG114" i="2"/>
  <c r="BH114" i="2"/>
  <c r="BI114" i="2"/>
  <c r="BJ114" i="2"/>
  <c r="BK114" i="2"/>
  <c r="BL114" i="2"/>
  <c r="D114" i="2"/>
  <c r="BP27" i="1"/>
  <c r="BP28" i="1"/>
  <c r="BP29" i="1"/>
  <c r="BP30" i="1"/>
  <c r="BP31" i="1"/>
  <c r="BP32" i="1"/>
  <c r="BP33" i="1"/>
  <c r="BP34" i="1"/>
  <c r="BP35" i="1"/>
  <c r="BP36" i="1"/>
  <c r="BP37" i="1"/>
  <c r="BP38" i="1"/>
  <c r="BP39" i="1"/>
  <c r="BP40" i="1"/>
  <c r="BP41" i="1"/>
  <c r="BP42" i="1"/>
  <c r="BP43" i="1"/>
  <c r="E114" i="1"/>
  <c r="F114" i="1"/>
  <c r="G114" i="1"/>
  <c r="H114" i="1"/>
  <c r="I114" i="1"/>
  <c r="J114" i="1"/>
  <c r="K114" i="1"/>
  <c r="L114" i="1"/>
  <c r="M114" i="1"/>
  <c r="N114" i="1"/>
  <c r="O114" i="1"/>
  <c r="P114" i="1"/>
  <c r="Q114" i="1"/>
  <c r="R114" i="1"/>
  <c r="S114" i="1"/>
  <c r="T114" i="1"/>
  <c r="U114" i="1"/>
  <c r="V114" i="1"/>
  <c r="W114" i="1"/>
  <c r="X114" i="1"/>
  <c r="Y114" i="1"/>
  <c r="Z114" i="1"/>
  <c r="AA114" i="1"/>
  <c r="AB114" i="1"/>
  <c r="AC114" i="1"/>
  <c r="AD114" i="1"/>
  <c r="AE114" i="1"/>
  <c r="AF114" i="1"/>
  <c r="AG114" i="1"/>
  <c r="AH114" i="1"/>
  <c r="AI114" i="1"/>
  <c r="AJ114" i="1"/>
  <c r="AK114" i="1"/>
  <c r="AL114" i="1"/>
  <c r="AM114" i="1"/>
  <c r="AN114" i="1"/>
  <c r="AO114" i="1"/>
  <c r="AP114" i="1"/>
  <c r="AQ114" i="1"/>
  <c r="AR114" i="1"/>
  <c r="AS114" i="1"/>
  <c r="AT114" i="1"/>
  <c r="AU114" i="1"/>
  <c r="AV114" i="1"/>
  <c r="AW114" i="1"/>
  <c r="AX114" i="1"/>
  <c r="AY114" i="1"/>
  <c r="AZ114" i="1"/>
  <c r="BA114" i="1"/>
  <c r="BB114" i="1"/>
  <c r="BC114" i="1"/>
  <c r="BD114" i="1"/>
  <c r="BE114" i="1"/>
  <c r="BF114" i="1"/>
  <c r="BG114" i="1"/>
  <c r="BH114" i="1"/>
  <c r="BI114" i="1"/>
  <c r="BJ114" i="1"/>
  <c r="BK114" i="1"/>
  <c r="BL114" i="1"/>
  <c r="D114" i="1"/>
  <c r="BK14" i="5" l="1"/>
  <c r="BM14" i="5"/>
  <c r="BP14" i="5" s="1"/>
  <c r="BK15" i="5"/>
  <c r="BM15" i="5"/>
  <c r="BP15" i="5" s="1"/>
  <c r="BK16" i="5"/>
  <c r="BM16" i="5"/>
  <c r="BP16" i="5" s="1"/>
  <c r="BK17" i="5"/>
  <c r="BM17" i="5"/>
  <c r="BP17" i="5" s="1"/>
  <c r="BK18" i="5"/>
  <c r="BM18" i="5"/>
  <c r="BP18" i="5" s="1"/>
  <c r="BK19" i="5"/>
  <c r="BM19" i="5"/>
  <c r="BP19" i="5" s="1"/>
  <c r="BK20" i="5"/>
  <c r="BM20" i="5"/>
  <c r="BP20" i="5" s="1"/>
  <c r="BK21" i="5"/>
  <c r="BM21" i="5"/>
  <c r="BP21" i="5" s="1"/>
  <c r="BK22" i="5"/>
  <c r="BM22" i="5"/>
  <c r="BP22" i="5" s="1"/>
  <c r="BK23" i="5"/>
  <c r="BM23" i="5"/>
  <c r="BP23" i="5" s="1"/>
  <c r="BK24" i="5"/>
  <c r="BM24" i="5"/>
  <c r="BP24" i="5" s="1"/>
  <c r="BK25" i="5"/>
  <c r="BM25" i="5"/>
  <c r="BP25" i="5" s="1"/>
  <c r="BK26" i="5"/>
  <c r="BM26" i="5"/>
  <c r="BP26" i="5" s="1"/>
  <c r="BK27" i="5"/>
  <c r="BM27" i="5"/>
  <c r="BP27" i="5" s="1"/>
  <c r="BK28" i="5"/>
  <c r="BM28" i="5"/>
  <c r="BP28" i="5" s="1"/>
  <c r="BK29" i="5"/>
  <c r="BM29" i="5"/>
  <c r="BP29" i="5" s="1"/>
  <c r="BK30" i="5"/>
  <c r="BM30" i="5"/>
  <c r="BP30" i="5" s="1"/>
  <c r="BK31" i="5"/>
  <c r="BM31" i="5"/>
  <c r="BP31" i="5" s="1"/>
  <c r="BK32" i="5"/>
  <c r="BM32" i="5"/>
  <c r="BP32" i="5" s="1"/>
  <c r="BK33" i="5"/>
  <c r="BM33" i="5"/>
  <c r="BP33" i="5" s="1"/>
  <c r="BK34" i="5"/>
  <c r="BM34" i="5"/>
  <c r="BP34" i="5" s="1"/>
  <c r="BK35" i="5"/>
  <c r="BM35" i="5"/>
  <c r="BP35" i="5" s="1"/>
  <c r="BK36" i="5"/>
  <c r="BM36" i="5"/>
  <c r="BP36" i="5" s="1"/>
  <c r="BK37" i="5"/>
  <c r="BM37" i="5"/>
  <c r="BP37" i="5" s="1"/>
  <c r="BK38" i="5"/>
  <c r="BM38" i="5"/>
  <c r="BP38" i="5" s="1"/>
  <c r="BK39" i="5"/>
  <c r="BM39" i="5"/>
  <c r="BP39" i="5" s="1"/>
  <c r="BK40" i="5"/>
  <c r="BM40" i="5"/>
  <c r="BP40" i="5" s="1"/>
  <c r="BK41" i="5"/>
  <c r="BM41" i="5"/>
  <c r="BP41" i="5" s="1"/>
  <c r="BK42" i="5"/>
  <c r="BM42" i="5"/>
  <c r="BP42" i="5" s="1"/>
  <c r="BK43" i="5"/>
  <c r="BM43" i="5"/>
  <c r="BP43" i="5" s="1"/>
  <c r="BK44" i="5"/>
  <c r="BN44" i="5" s="1"/>
  <c r="BM44" i="5"/>
  <c r="BP44" i="5" s="1"/>
  <c r="BK45" i="5"/>
  <c r="BN45" i="5" s="1"/>
  <c r="BM45" i="5"/>
  <c r="BP45" i="5" s="1"/>
  <c r="BK46" i="5"/>
  <c r="BN46" i="5" s="1"/>
  <c r="BM46" i="5"/>
  <c r="BP46" i="5" s="1"/>
  <c r="BK47" i="5"/>
  <c r="BN47" i="5" s="1"/>
  <c r="BM47" i="5"/>
  <c r="BP47" i="5" s="1"/>
  <c r="BK48" i="5"/>
  <c r="BN48" i="5" s="1"/>
  <c r="BM48" i="5"/>
  <c r="BP48" i="5" s="1"/>
  <c r="BK49" i="5"/>
  <c r="BN49" i="5" s="1"/>
  <c r="BM49" i="5"/>
  <c r="BP49" i="5" s="1"/>
  <c r="BK50" i="5"/>
  <c r="BN50" i="5" s="1"/>
  <c r="BM50" i="5"/>
  <c r="BP50" i="5" s="1"/>
  <c r="BK51" i="5"/>
  <c r="BN51" i="5" s="1"/>
  <c r="BM51" i="5"/>
  <c r="BP51" i="5" s="1"/>
  <c r="BK52" i="5"/>
  <c r="BN52" i="5" s="1"/>
  <c r="BM52" i="5"/>
  <c r="BP52" i="5" s="1"/>
  <c r="BK53" i="5"/>
  <c r="BN53" i="5" s="1"/>
  <c r="BM53" i="5"/>
  <c r="BP53" i="5" s="1"/>
  <c r="BK54" i="5"/>
  <c r="BN54" i="5" s="1"/>
  <c r="BM54" i="5"/>
  <c r="BP54" i="5" s="1"/>
  <c r="BK55" i="5"/>
  <c r="BN55" i="5" s="1"/>
  <c r="BM55" i="5"/>
  <c r="BP55" i="5" s="1"/>
  <c r="BK56" i="5"/>
  <c r="BN56" i="5" s="1"/>
  <c r="BM56" i="5"/>
  <c r="BP56" i="5" s="1"/>
  <c r="BK57" i="5"/>
  <c r="BN57" i="5" s="1"/>
  <c r="BM57" i="5"/>
  <c r="BP57" i="5" s="1"/>
  <c r="BK58" i="5"/>
  <c r="BN58" i="5" s="1"/>
  <c r="BM58" i="5"/>
  <c r="BP58" i="5" s="1"/>
  <c r="BK59" i="5"/>
  <c r="BN59" i="5" s="1"/>
  <c r="BM59" i="5"/>
  <c r="BP59" i="5" s="1"/>
  <c r="BK60" i="5"/>
  <c r="BN60" i="5" s="1"/>
  <c r="BM60" i="5"/>
  <c r="BP60" i="5" s="1"/>
  <c r="BK61" i="5"/>
  <c r="BN61" i="5" s="1"/>
  <c r="BM61" i="5"/>
  <c r="BP61" i="5" s="1"/>
  <c r="BK62" i="5"/>
  <c r="BN62" i="5" s="1"/>
  <c r="BM62" i="5"/>
  <c r="BP62" i="5" s="1"/>
  <c r="BK63" i="5"/>
  <c r="BN63" i="5" s="1"/>
  <c r="BM63" i="5"/>
  <c r="BP63" i="5" s="1"/>
  <c r="BK64" i="5"/>
  <c r="BN64" i="5" s="1"/>
  <c r="BM64" i="5"/>
  <c r="BP64" i="5" s="1"/>
  <c r="BK65" i="5"/>
  <c r="BN65" i="5" s="1"/>
  <c r="BM65" i="5"/>
  <c r="BP65" i="5" s="1"/>
  <c r="BK66" i="5"/>
  <c r="BN66" i="5" s="1"/>
  <c r="BM66" i="5"/>
  <c r="BP66" i="5" s="1"/>
  <c r="BK67" i="5"/>
  <c r="BN67" i="5" s="1"/>
  <c r="BM67" i="5"/>
  <c r="BP67" i="5" s="1"/>
  <c r="BK68" i="5"/>
  <c r="BN68" i="5" s="1"/>
  <c r="BM68" i="5"/>
  <c r="BP68" i="5" s="1"/>
  <c r="BK69" i="5"/>
  <c r="BN69" i="5" s="1"/>
  <c r="BM69" i="5"/>
  <c r="BP69" i="5" s="1"/>
  <c r="BK70" i="5"/>
  <c r="BN70" i="5" s="1"/>
  <c r="BM70" i="5"/>
  <c r="BP70" i="5" s="1"/>
  <c r="BK71" i="5"/>
  <c r="BN71" i="5" s="1"/>
  <c r="BM71" i="5"/>
  <c r="BP71" i="5" s="1"/>
  <c r="BK72" i="5"/>
  <c r="BN72" i="5" s="1"/>
  <c r="BM72" i="5"/>
  <c r="BP72" i="5" s="1"/>
  <c r="BK73" i="5"/>
  <c r="BN73" i="5" s="1"/>
  <c r="BM73" i="5"/>
  <c r="BP73" i="5" s="1"/>
  <c r="BK74" i="5"/>
  <c r="BN74" i="5" s="1"/>
  <c r="BM74" i="5"/>
  <c r="BP74" i="5" s="1"/>
  <c r="BK75" i="5"/>
  <c r="BN75" i="5" s="1"/>
  <c r="BM75" i="5"/>
  <c r="BP75" i="5" s="1"/>
  <c r="BK76" i="5"/>
  <c r="BN76" i="5" s="1"/>
  <c r="BM76" i="5"/>
  <c r="BP76" i="5" s="1"/>
  <c r="BK77" i="5"/>
  <c r="BN77" i="5" s="1"/>
  <c r="BM77" i="5"/>
  <c r="BP77" i="5" s="1"/>
  <c r="BK78" i="5"/>
  <c r="BN78" i="5" s="1"/>
  <c r="BM78" i="5"/>
  <c r="BP78" i="5" s="1"/>
  <c r="BK79" i="5"/>
  <c r="BN79" i="5" s="1"/>
  <c r="BM79" i="5"/>
  <c r="BP79" i="5" s="1"/>
  <c r="BK80" i="5"/>
  <c r="BN80" i="5" s="1"/>
  <c r="BM80" i="5"/>
  <c r="BP80" i="5" s="1"/>
  <c r="BK81" i="5"/>
  <c r="BN81" i="5" s="1"/>
  <c r="BM81" i="5"/>
  <c r="BP81" i="5" s="1"/>
  <c r="BK82" i="5"/>
  <c r="BN82" i="5" s="1"/>
  <c r="BM82" i="5"/>
  <c r="BP82" i="5" s="1"/>
  <c r="BK83" i="5"/>
  <c r="BN83" i="5" s="1"/>
  <c r="BM83" i="5"/>
  <c r="BP83" i="5" s="1"/>
  <c r="BK84" i="5"/>
  <c r="BN84" i="5" s="1"/>
  <c r="BM84" i="5"/>
  <c r="BP84" i="5" s="1"/>
  <c r="BK85" i="5"/>
  <c r="BN85" i="5" s="1"/>
  <c r="BM85" i="5"/>
  <c r="BP85" i="5" s="1"/>
  <c r="BK86" i="5"/>
  <c r="BN86" i="5" s="1"/>
  <c r="BM86" i="5"/>
  <c r="BP86" i="5" s="1"/>
  <c r="BK87" i="5"/>
  <c r="BN87" i="5" s="1"/>
  <c r="BM87" i="5"/>
  <c r="BP87" i="5" s="1"/>
  <c r="BK88" i="5"/>
  <c r="BN88" i="5" s="1"/>
  <c r="BM88" i="5"/>
  <c r="BP88" i="5" s="1"/>
  <c r="BK89" i="5"/>
  <c r="BN89" i="5" s="1"/>
  <c r="BM89" i="5"/>
  <c r="BP89" i="5" s="1"/>
  <c r="BK90" i="5"/>
  <c r="BN90" i="5" s="1"/>
  <c r="BM90" i="5"/>
  <c r="BP90" i="5" s="1"/>
  <c r="BK91" i="5"/>
  <c r="BN91" i="5" s="1"/>
  <c r="BM91" i="5"/>
  <c r="BP91" i="5" s="1"/>
  <c r="BK92" i="5"/>
  <c r="BN92" i="5" s="1"/>
  <c r="BM92" i="5"/>
  <c r="BP92" i="5" s="1"/>
  <c r="BK93" i="5"/>
  <c r="BN93" i="5" s="1"/>
  <c r="BM93" i="5"/>
  <c r="BP93" i="5" s="1"/>
  <c r="BK94" i="5"/>
  <c r="BN94" i="5" s="1"/>
  <c r="BM94" i="5"/>
  <c r="BP94" i="5" s="1"/>
  <c r="BK95" i="5"/>
  <c r="BN95" i="5" s="1"/>
  <c r="BM95" i="5"/>
  <c r="BP95" i="5" s="1"/>
  <c r="BK96" i="5"/>
  <c r="BN96" i="5" s="1"/>
  <c r="BM96" i="5"/>
  <c r="BP96" i="5" s="1"/>
  <c r="BK97" i="5"/>
  <c r="BN97" i="5" s="1"/>
  <c r="BM97" i="5"/>
  <c r="BP97" i="5" s="1"/>
  <c r="BK98" i="5"/>
  <c r="BN98" i="5" s="1"/>
  <c r="BM98" i="5"/>
  <c r="BP98" i="5" s="1"/>
  <c r="BK99" i="5"/>
  <c r="BN99" i="5" s="1"/>
  <c r="BM99" i="5"/>
  <c r="BP99" i="5" s="1"/>
  <c r="BK100" i="5"/>
  <c r="BN100" i="5" s="1"/>
  <c r="BM100" i="5"/>
  <c r="BP100" i="5" s="1"/>
  <c r="BK101" i="5"/>
  <c r="BN101" i="5" s="1"/>
  <c r="BM101" i="5"/>
  <c r="BP101" i="5" s="1"/>
  <c r="BK102" i="5"/>
  <c r="BN102" i="5" s="1"/>
  <c r="BM102" i="5"/>
  <c r="BP102" i="5" s="1"/>
  <c r="BK103" i="5"/>
  <c r="BN103" i="5" s="1"/>
  <c r="BM103" i="5"/>
  <c r="BP103" i="5" s="1"/>
  <c r="BK104" i="5"/>
  <c r="BN104" i="5" s="1"/>
  <c r="BM104" i="5"/>
  <c r="BP104" i="5" s="1"/>
  <c r="BK105" i="5"/>
  <c r="BN105" i="5" s="1"/>
  <c r="BM105" i="5"/>
  <c r="BP105" i="5" s="1"/>
  <c r="BK106" i="5"/>
  <c r="BN106" i="5" s="1"/>
  <c r="BM106" i="5"/>
  <c r="BP106" i="5" s="1"/>
  <c r="BK107" i="5"/>
  <c r="BN107" i="5" s="1"/>
  <c r="BM107" i="5"/>
  <c r="BP107" i="5" s="1"/>
  <c r="BK108" i="5"/>
  <c r="BN108" i="5" s="1"/>
  <c r="BM108" i="5"/>
  <c r="BP108" i="5" s="1"/>
  <c r="BK109" i="5"/>
  <c r="BN109" i="5" s="1"/>
  <c r="BM109" i="5"/>
  <c r="BP109" i="5" s="1"/>
  <c r="BK110" i="5"/>
  <c r="BN110" i="5" s="1"/>
  <c r="BM110" i="5"/>
  <c r="BP110" i="5" s="1"/>
  <c r="BK111" i="5"/>
  <c r="BN111" i="5" s="1"/>
  <c r="BM111" i="5"/>
  <c r="BP111" i="5" s="1"/>
  <c r="BK112" i="5"/>
  <c r="BN112" i="5" s="1"/>
  <c r="BM112" i="5"/>
  <c r="BP112" i="5" s="1"/>
  <c r="BK113" i="5"/>
  <c r="BN113" i="5" s="1"/>
  <c r="BM113" i="5"/>
  <c r="BP113" i="5" s="1"/>
  <c r="BK14" i="4"/>
  <c r="BM14" i="4"/>
  <c r="BP14" i="4" s="1"/>
  <c r="BK15" i="4"/>
  <c r="BM15" i="4"/>
  <c r="BP15" i="4" s="1"/>
  <c r="BK16" i="4"/>
  <c r="BM16" i="4"/>
  <c r="BP16" i="4" s="1"/>
  <c r="BK17" i="4"/>
  <c r="BM17" i="4"/>
  <c r="BP17" i="4" s="1"/>
  <c r="BK18" i="4"/>
  <c r="BM18" i="4"/>
  <c r="BP18" i="4" s="1"/>
  <c r="BK19" i="4"/>
  <c r="BM19" i="4"/>
  <c r="BP19" i="4" s="1"/>
  <c r="BK20" i="4"/>
  <c r="BM20" i="4"/>
  <c r="BP20" i="4" s="1"/>
  <c r="BK21" i="4"/>
  <c r="BM21" i="4"/>
  <c r="BP21" i="4" s="1"/>
  <c r="BK22" i="4"/>
  <c r="BM22" i="4"/>
  <c r="BP22" i="4" s="1"/>
  <c r="BK23" i="4"/>
  <c r="BM23" i="4"/>
  <c r="BP23" i="4" s="1"/>
  <c r="BK24" i="4"/>
  <c r="BM24" i="4"/>
  <c r="BP24" i="4" s="1"/>
  <c r="BK25" i="4"/>
  <c r="BM25" i="4"/>
  <c r="BP25" i="4" s="1"/>
  <c r="BK26" i="4"/>
  <c r="BM26" i="4"/>
  <c r="BP26" i="4" s="1"/>
  <c r="BK27" i="4"/>
  <c r="BM27" i="4"/>
  <c r="BP27" i="4" s="1"/>
  <c r="BK28" i="4"/>
  <c r="BM28" i="4"/>
  <c r="BP28" i="4" s="1"/>
  <c r="BK29" i="4"/>
  <c r="BM29" i="4"/>
  <c r="BP29" i="4" s="1"/>
  <c r="BK30" i="4"/>
  <c r="BM30" i="4"/>
  <c r="BP30" i="4" s="1"/>
  <c r="BK31" i="4"/>
  <c r="BM31" i="4"/>
  <c r="BP31" i="4" s="1"/>
  <c r="BK32" i="4"/>
  <c r="BM32" i="4"/>
  <c r="BP32" i="4" s="1"/>
  <c r="BK33" i="4"/>
  <c r="BM33" i="4"/>
  <c r="BP33" i="4" s="1"/>
  <c r="BK34" i="4"/>
  <c r="BM34" i="4"/>
  <c r="BP34" i="4" s="1"/>
  <c r="BK35" i="4"/>
  <c r="BM35" i="4"/>
  <c r="BP35" i="4" s="1"/>
  <c r="BK36" i="4"/>
  <c r="BM36" i="4"/>
  <c r="BP36" i="4" s="1"/>
  <c r="BK37" i="4"/>
  <c r="BM37" i="4"/>
  <c r="BP37" i="4" s="1"/>
  <c r="BK38" i="4"/>
  <c r="BM38" i="4"/>
  <c r="BP38" i="4" s="1"/>
  <c r="BK39" i="4"/>
  <c r="BM39" i="4"/>
  <c r="BP39" i="4" s="1"/>
  <c r="BK40" i="4"/>
  <c r="BM40" i="4"/>
  <c r="BP40" i="4" s="1"/>
  <c r="BK41" i="4"/>
  <c r="BM41" i="4"/>
  <c r="BP41" i="4" s="1"/>
  <c r="BK42" i="4"/>
  <c r="BM42" i="4"/>
  <c r="BP42" i="4" s="1"/>
  <c r="BK43" i="4"/>
  <c r="BM43" i="4"/>
  <c r="BP43" i="4" s="1"/>
  <c r="BK44" i="4"/>
  <c r="BN44" i="4" s="1"/>
  <c r="BM44" i="4"/>
  <c r="BP44" i="4" s="1"/>
  <c r="BK45" i="4"/>
  <c r="BN45" i="4" s="1"/>
  <c r="BM45" i="4"/>
  <c r="BP45" i="4" s="1"/>
  <c r="BK46" i="4"/>
  <c r="BN46" i="4" s="1"/>
  <c r="BM46" i="4"/>
  <c r="BP46" i="4" s="1"/>
  <c r="BK47" i="4"/>
  <c r="BN47" i="4" s="1"/>
  <c r="BM47" i="4"/>
  <c r="BP47" i="4" s="1"/>
  <c r="BK48" i="4"/>
  <c r="BN48" i="4" s="1"/>
  <c r="BM48" i="4"/>
  <c r="BP48" i="4" s="1"/>
  <c r="BK49" i="4"/>
  <c r="BN49" i="4" s="1"/>
  <c r="BM49" i="4"/>
  <c r="BP49" i="4" s="1"/>
  <c r="BK50" i="4"/>
  <c r="BN50" i="4" s="1"/>
  <c r="BM50" i="4"/>
  <c r="BP50" i="4" s="1"/>
  <c r="BK51" i="4"/>
  <c r="BN51" i="4" s="1"/>
  <c r="BM51" i="4"/>
  <c r="BP51" i="4" s="1"/>
  <c r="BK52" i="4"/>
  <c r="BN52" i="4" s="1"/>
  <c r="BM52" i="4"/>
  <c r="BP52" i="4" s="1"/>
  <c r="BK53" i="4"/>
  <c r="BN53" i="4" s="1"/>
  <c r="BM53" i="4"/>
  <c r="BP53" i="4" s="1"/>
  <c r="BK54" i="4"/>
  <c r="BN54" i="4" s="1"/>
  <c r="BM54" i="4"/>
  <c r="BP54" i="4" s="1"/>
  <c r="BK55" i="4"/>
  <c r="BN55" i="4" s="1"/>
  <c r="BM55" i="4"/>
  <c r="BP55" i="4" s="1"/>
  <c r="BK56" i="4"/>
  <c r="BN56" i="4" s="1"/>
  <c r="BM56" i="4"/>
  <c r="BP56" i="4" s="1"/>
  <c r="BK57" i="4"/>
  <c r="BN57" i="4" s="1"/>
  <c r="BM57" i="4"/>
  <c r="BP57" i="4" s="1"/>
  <c r="BK58" i="4"/>
  <c r="BN58" i="4" s="1"/>
  <c r="BM58" i="4"/>
  <c r="BP58" i="4" s="1"/>
  <c r="BK59" i="4"/>
  <c r="BN59" i="4" s="1"/>
  <c r="BM59" i="4"/>
  <c r="BP59" i="4" s="1"/>
  <c r="BK60" i="4"/>
  <c r="BN60" i="4" s="1"/>
  <c r="BM60" i="4"/>
  <c r="BP60" i="4" s="1"/>
  <c r="BK61" i="4"/>
  <c r="BN61" i="4" s="1"/>
  <c r="BM61" i="4"/>
  <c r="BP61" i="4" s="1"/>
  <c r="BK62" i="4"/>
  <c r="BN62" i="4" s="1"/>
  <c r="BM62" i="4"/>
  <c r="BP62" i="4" s="1"/>
  <c r="BK63" i="4"/>
  <c r="BN63" i="4" s="1"/>
  <c r="BM63" i="4"/>
  <c r="BP63" i="4" s="1"/>
  <c r="BK64" i="4"/>
  <c r="BN64" i="4" s="1"/>
  <c r="BM64" i="4"/>
  <c r="BP64" i="4" s="1"/>
  <c r="BK65" i="4"/>
  <c r="BN65" i="4" s="1"/>
  <c r="BM65" i="4"/>
  <c r="BP65" i="4" s="1"/>
  <c r="BK66" i="4"/>
  <c r="BN66" i="4" s="1"/>
  <c r="BM66" i="4"/>
  <c r="BP66" i="4" s="1"/>
  <c r="BK67" i="4"/>
  <c r="BN67" i="4" s="1"/>
  <c r="BM67" i="4"/>
  <c r="BP67" i="4" s="1"/>
  <c r="BK68" i="4"/>
  <c r="BN68" i="4" s="1"/>
  <c r="BM68" i="4"/>
  <c r="BP68" i="4" s="1"/>
  <c r="BK69" i="4"/>
  <c r="BN69" i="4" s="1"/>
  <c r="BM69" i="4"/>
  <c r="BP69" i="4" s="1"/>
  <c r="BK70" i="4"/>
  <c r="BN70" i="4" s="1"/>
  <c r="BM70" i="4"/>
  <c r="BP70" i="4" s="1"/>
  <c r="BK71" i="4"/>
  <c r="BN71" i="4" s="1"/>
  <c r="BM71" i="4"/>
  <c r="BP71" i="4" s="1"/>
  <c r="BK72" i="4"/>
  <c r="BN72" i="4" s="1"/>
  <c r="BM72" i="4"/>
  <c r="BP72" i="4" s="1"/>
  <c r="BK73" i="4"/>
  <c r="BN73" i="4" s="1"/>
  <c r="BM73" i="4"/>
  <c r="BP73" i="4" s="1"/>
  <c r="BK74" i="4"/>
  <c r="BN74" i="4" s="1"/>
  <c r="BM74" i="4"/>
  <c r="BP74" i="4" s="1"/>
  <c r="BK75" i="4"/>
  <c r="BN75" i="4" s="1"/>
  <c r="BM75" i="4"/>
  <c r="BP75" i="4" s="1"/>
  <c r="BK76" i="4"/>
  <c r="BN76" i="4" s="1"/>
  <c r="BM76" i="4"/>
  <c r="BP76" i="4" s="1"/>
  <c r="BK77" i="4"/>
  <c r="BN77" i="4" s="1"/>
  <c r="BM77" i="4"/>
  <c r="BP77" i="4" s="1"/>
  <c r="BK78" i="4"/>
  <c r="BN78" i="4" s="1"/>
  <c r="BM78" i="4"/>
  <c r="BP78" i="4" s="1"/>
  <c r="BK79" i="4"/>
  <c r="BN79" i="4" s="1"/>
  <c r="BM79" i="4"/>
  <c r="BP79" i="4" s="1"/>
  <c r="BK80" i="4"/>
  <c r="BN80" i="4" s="1"/>
  <c r="BM80" i="4"/>
  <c r="BP80" i="4" s="1"/>
  <c r="BK81" i="4"/>
  <c r="BN81" i="4" s="1"/>
  <c r="BM81" i="4"/>
  <c r="BP81" i="4" s="1"/>
  <c r="BK82" i="4"/>
  <c r="BN82" i="4" s="1"/>
  <c r="BM82" i="4"/>
  <c r="BP82" i="4" s="1"/>
  <c r="BK83" i="4"/>
  <c r="BN83" i="4" s="1"/>
  <c r="BM83" i="4"/>
  <c r="BP83" i="4" s="1"/>
  <c r="BK84" i="4"/>
  <c r="BN84" i="4" s="1"/>
  <c r="BM84" i="4"/>
  <c r="BP84" i="4" s="1"/>
  <c r="BK85" i="4"/>
  <c r="BN85" i="4" s="1"/>
  <c r="BM85" i="4"/>
  <c r="BP85" i="4" s="1"/>
  <c r="BK86" i="4"/>
  <c r="BN86" i="4" s="1"/>
  <c r="BM86" i="4"/>
  <c r="BP86" i="4" s="1"/>
  <c r="BK87" i="4"/>
  <c r="BN87" i="4" s="1"/>
  <c r="BM87" i="4"/>
  <c r="BP87" i="4" s="1"/>
  <c r="BK88" i="4"/>
  <c r="BN88" i="4" s="1"/>
  <c r="BM88" i="4"/>
  <c r="BP88" i="4" s="1"/>
  <c r="BK89" i="4"/>
  <c r="BN89" i="4" s="1"/>
  <c r="BM89" i="4"/>
  <c r="BP89" i="4" s="1"/>
  <c r="BK90" i="4"/>
  <c r="BN90" i="4" s="1"/>
  <c r="BM90" i="4"/>
  <c r="BP90" i="4" s="1"/>
  <c r="BK91" i="4"/>
  <c r="BN91" i="4" s="1"/>
  <c r="BM91" i="4"/>
  <c r="BP91" i="4" s="1"/>
  <c r="BK92" i="4"/>
  <c r="BN92" i="4" s="1"/>
  <c r="BM92" i="4"/>
  <c r="BP92" i="4" s="1"/>
  <c r="BK93" i="4"/>
  <c r="BN93" i="4" s="1"/>
  <c r="BM93" i="4"/>
  <c r="BP93" i="4" s="1"/>
  <c r="BK94" i="4"/>
  <c r="BN94" i="4" s="1"/>
  <c r="BM94" i="4"/>
  <c r="BP94" i="4" s="1"/>
  <c r="BK95" i="4"/>
  <c r="BN95" i="4" s="1"/>
  <c r="BM95" i="4"/>
  <c r="BP95" i="4" s="1"/>
  <c r="BK96" i="4"/>
  <c r="BN96" i="4" s="1"/>
  <c r="BM96" i="4"/>
  <c r="BP96" i="4" s="1"/>
  <c r="BK97" i="4"/>
  <c r="BN97" i="4" s="1"/>
  <c r="BM97" i="4"/>
  <c r="BP97" i="4" s="1"/>
  <c r="BK98" i="4"/>
  <c r="BN98" i="4" s="1"/>
  <c r="BM98" i="4"/>
  <c r="BP98" i="4" s="1"/>
  <c r="BK99" i="4"/>
  <c r="BN99" i="4" s="1"/>
  <c r="BM99" i="4"/>
  <c r="BP99" i="4" s="1"/>
  <c r="BK100" i="4"/>
  <c r="BN100" i="4" s="1"/>
  <c r="BM100" i="4"/>
  <c r="BP100" i="4" s="1"/>
  <c r="BK101" i="4"/>
  <c r="BN101" i="4" s="1"/>
  <c r="BM101" i="4"/>
  <c r="BP101" i="4" s="1"/>
  <c r="BK102" i="4"/>
  <c r="BN102" i="4" s="1"/>
  <c r="BM102" i="4"/>
  <c r="BP102" i="4" s="1"/>
  <c r="BK103" i="4"/>
  <c r="BN103" i="4" s="1"/>
  <c r="BM103" i="4"/>
  <c r="BP103" i="4" s="1"/>
  <c r="BK104" i="4"/>
  <c r="BN104" i="4" s="1"/>
  <c r="BM104" i="4"/>
  <c r="BP104" i="4" s="1"/>
  <c r="BK105" i="4"/>
  <c r="BN105" i="4" s="1"/>
  <c r="BM105" i="4"/>
  <c r="BP105" i="4" s="1"/>
  <c r="BK106" i="4"/>
  <c r="BN106" i="4" s="1"/>
  <c r="BM106" i="4"/>
  <c r="BP106" i="4" s="1"/>
  <c r="BK107" i="4"/>
  <c r="BN107" i="4" s="1"/>
  <c r="BM107" i="4"/>
  <c r="BP107" i="4" s="1"/>
  <c r="BK108" i="4"/>
  <c r="BN108" i="4" s="1"/>
  <c r="BM108" i="4"/>
  <c r="BP108" i="4" s="1"/>
  <c r="BK109" i="4"/>
  <c r="BN109" i="4" s="1"/>
  <c r="BM109" i="4"/>
  <c r="BP109" i="4" s="1"/>
  <c r="BK110" i="4"/>
  <c r="BN110" i="4" s="1"/>
  <c r="BM110" i="4"/>
  <c r="BP110" i="4" s="1"/>
  <c r="BK111" i="4"/>
  <c r="BN111" i="4" s="1"/>
  <c r="BM111" i="4"/>
  <c r="BP111" i="4" s="1"/>
  <c r="BK112" i="4"/>
  <c r="BN112" i="4" s="1"/>
  <c r="BM112" i="4"/>
  <c r="BP112" i="4" s="1"/>
  <c r="BK113" i="4"/>
  <c r="BN113" i="4" s="1"/>
  <c r="BM113" i="4"/>
  <c r="BP113" i="4" s="1"/>
  <c r="BN14" i="3"/>
  <c r="BP14" i="3"/>
  <c r="BS14" i="3" s="1"/>
  <c r="BN15" i="3"/>
  <c r="BP15" i="3"/>
  <c r="BS15" i="3" s="1"/>
  <c r="BN16" i="3"/>
  <c r="BP16" i="3"/>
  <c r="BS16" i="3" s="1"/>
  <c r="BN17" i="3"/>
  <c r="BP17" i="3"/>
  <c r="BS17" i="3" s="1"/>
  <c r="BN18" i="3"/>
  <c r="BP18" i="3"/>
  <c r="BS18" i="3" s="1"/>
  <c r="BN19" i="3"/>
  <c r="BP19" i="3"/>
  <c r="BS19" i="3" s="1"/>
  <c r="BN20" i="3"/>
  <c r="BP20" i="3"/>
  <c r="BS20" i="3" s="1"/>
  <c r="BN21" i="3"/>
  <c r="BP21" i="3"/>
  <c r="BS21" i="3" s="1"/>
  <c r="BN22" i="3"/>
  <c r="BP22" i="3"/>
  <c r="BS22" i="3" s="1"/>
  <c r="BN23" i="3"/>
  <c r="BP23" i="3"/>
  <c r="BS23" i="3" s="1"/>
  <c r="BN24" i="3"/>
  <c r="BP24" i="3"/>
  <c r="BS24" i="3" s="1"/>
  <c r="BN25" i="3"/>
  <c r="BP25" i="3"/>
  <c r="BS25" i="3" s="1"/>
  <c r="BN26" i="3"/>
  <c r="BP26" i="3"/>
  <c r="BS26" i="3" s="1"/>
  <c r="BN27" i="3"/>
  <c r="BP27" i="3"/>
  <c r="BS27" i="3" s="1"/>
  <c r="BN28" i="3"/>
  <c r="BP28" i="3"/>
  <c r="BS28" i="3" s="1"/>
  <c r="BN29" i="3"/>
  <c r="BP29" i="3"/>
  <c r="BS29" i="3" s="1"/>
  <c r="BN30" i="3"/>
  <c r="BP30" i="3"/>
  <c r="BS30" i="3" s="1"/>
  <c r="BN31" i="3"/>
  <c r="BP31" i="3"/>
  <c r="BS31" i="3" s="1"/>
  <c r="BN32" i="3"/>
  <c r="BP32" i="3"/>
  <c r="BS32" i="3" s="1"/>
  <c r="BN33" i="3"/>
  <c r="BP33" i="3"/>
  <c r="BS33" i="3" s="1"/>
  <c r="BN34" i="3"/>
  <c r="BP34" i="3"/>
  <c r="BS34" i="3" s="1"/>
  <c r="BN35" i="3"/>
  <c r="BP35" i="3"/>
  <c r="BS35" i="3" s="1"/>
  <c r="BN36" i="3"/>
  <c r="BP36" i="3"/>
  <c r="BS36" i="3" s="1"/>
  <c r="BN37" i="3"/>
  <c r="BP37" i="3"/>
  <c r="BS37" i="3" s="1"/>
  <c r="BN38" i="3"/>
  <c r="BP38" i="3"/>
  <c r="BS38" i="3" s="1"/>
  <c r="BN39" i="3"/>
  <c r="BP39" i="3"/>
  <c r="BS39" i="3" s="1"/>
  <c r="BN40" i="3"/>
  <c r="BP40" i="3"/>
  <c r="BS40" i="3" s="1"/>
  <c r="BN41" i="3"/>
  <c r="BP41" i="3"/>
  <c r="BS41" i="3" s="1"/>
  <c r="BN42" i="3"/>
  <c r="BP42" i="3"/>
  <c r="BS42" i="3" s="1"/>
  <c r="BN43" i="3"/>
  <c r="BP43" i="3"/>
  <c r="BS43" i="3" s="1"/>
  <c r="BN44" i="3"/>
  <c r="BQ44" i="3" s="1"/>
  <c r="BP44" i="3"/>
  <c r="BS44" i="3" s="1"/>
  <c r="BN45" i="3"/>
  <c r="BQ45" i="3" s="1"/>
  <c r="BP45" i="3"/>
  <c r="BS45" i="3" s="1"/>
  <c r="BN46" i="3"/>
  <c r="BQ46" i="3" s="1"/>
  <c r="BP46" i="3"/>
  <c r="BS46" i="3" s="1"/>
  <c r="BN47" i="3"/>
  <c r="BQ47" i="3" s="1"/>
  <c r="BP47" i="3"/>
  <c r="BS47" i="3" s="1"/>
  <c r="BN48" i="3"/>
  <c r="BQ48" i="3" s="1"/>
  <c r="BP48" i="3"/>
  <c r="BS48" i="3" s="1"/>
  <c r="BN49" i="3"/>
  <c r="BQ49" i="3" s="1"/>
  <c r="BP49" i="3"/>
  <c r="BS49" i="3" s="1"/>
  <c r="BN50" i="3"/>
  <c r="BQ50" i="3" s="1"/>
  <c r="BP50" i="3"/>
  <c r="BS50" i="3" s="1"/>
  <c r="BN51" i="3"/>
  <c r="BQ51" i="3" s="1"/>
  <c r="BP51" i="3"/>
  <c r="BS51" i="3" s="1"/>
  <c r="BN52" i="3"/>
  <c r="BQ52" i="3" s="1"/>
  <c r="BP52" i="3"/>
  <c r="BS52" i="3" s="1"/>
  <c r="BN53" i="3"/>
  <c r="BQ53" i="3" s="1"/>
  <c r="BP53" i="3"/>
  <c r="BS53" i="3" s="1"/>
  <c r="BN54" i="3"/>
  <c r="BQ54" i="3" s="1"/>
  <c r="BP54" i="3"/>
  <c r="BS54" i="3" s="1"/>
  <c r="BN55" i="3"/>
  <c r="BQ55" i="3" s="1"/>
  <c r="BP55" i="3"/>
  <c r="BS55" i="3" s="1"/>
  <c r="BN56" i="3"/>
  <c r="BQ56" i="3" s="1"/>
  <c r="BP56" i="3"/>
  <c r="BS56" i="3" s="1"/>
  <c r="BN57" i="3"/>
  <c r="BQ57" i="3" s="1"/>
  <c r="BP57" i="3"/>
  <c r="BS57" i="3" s="1"/>
  <c r="BN58" i="3"/>
  <c r="BQ58" i="3" s="1"/>
  <c r="BP58" i="3"/>
  <c r="BS58" i="3" s="1"/>
  <c r="BN59" i="3"/>
  <c r="BQ59" i="3" s="1"/>
  <c r="BP59" i="3"/>
  <c r="BS59" i="3" s="1"/>
  <c r="BN60" i="3"/>
  <c r="BQ60" i="3" s="1"/>
  <c r="BP60" i="3"/>
  <c r="BS60" i="3" s="1"/>
  <c r="BN61" i="3"/>
  <c r="BQ61" i="3" s="1"/>
  <c r="BP61" i="3"/>
  <c r="BS61" i="3" s="1"/>
  <c r="BN62" i="3"/>
  <c r="BQ62" i="3" s="1"/>
  <c r="BP62" i="3"/>
  <c r="BS62" i="3" s="1"/>
  <c r="BN63" i="3"/>
  <c r="BQ63" i="3" s="1"/>
  <c r="BP63" i="3"/>
  <c r="BS63" i="3" s="1"/>
  <c r="BN64" i="3"/>
  <c r="BQ64" i="3" s="1"/>
  <c r="BP64" i="3"/>
  <c r="BS64" i="3" s="1"/>
  <c r="BN65" i="3"/>
  <c r="BQ65" i="3" s="1"/>
  <c r="BP65" i="3"/>
  <c r="BS65" i="3" s="1"/>
  <c r="BN66" i="3"/>
  <c r="BQ66" i="3" s="1"/>
  <c r="BP66" i="3"/>
  <c r="BS66" i="3" s="1"/>
  <c r="BN67" i="3"/>
  <c r="BQ67" i="3" s="1"/>
  <c r="BP67" i="3"/>
  <c r="BS67" i="3" s="1"/>
  <c r="BN68" i="3"/>
  <c r="BQ68" i="3" s="1"/>
  <c r="BP68" i="3"/>
  <c r="BS68" i="3" s="1"/>
  <c r="BN69" i="3"/>
  <c r="BQ69" i="3" s="1"/>
  <c r="BP69" i="3"/>
  <c r="BS69" i="3" s="1"/>
  <c r="BN70" i="3"/>
  <c r="BQ70" i="3" s="1"/>
  <c r="BP70" i="3"/>
  <c r="BS70" i="3" s="1"/>
  <c r="BN71" i="3"/>
  <c r="BQ71" i="3" s="1"/>
  <c r="BP71" i="3"/>
  <c r="BS71" i="3" s="1"/>
  <c r="BN72" i="3"/>
  <c r="BQ72" i="3" s="1"/>
  <c r="BP72" i="3"/>
  <c r="BS72" i="3" s="1"/>
  <c r="BN73" i="3"/>
  <c r="BQ73" i="3" s="1"/>
  <c r="BP73" i="3"/>
  <c r="BS73" i="3" s="1"/>
  <c r="BN74" i="3"/>
  <c r="BQ74" i="3" s="1"/>
  <c r="BP74" i="3"/>
  <c r="BS74" i="3" s="1"/>
  <c r="BN75" i="3"/>
  <c r="BQ75" i="3" s="1"/>
  <c r="BP75" i="3"/>
  <c r="BS75" i="3" s="1"/>
  <c r="BN76" i="3"/>
  <c r="BQ76" i="3" s="1"/>
  <c r="BP76" i="3"/>
  <c r="BS76" i="3" s="1"/>
  <c r="BN77" i="3"/>
  <c r="BQ77" i="3" s="1"/>
  <c r="BP77" i="3"/>
  <c r="BS77" i="3" s="1"/>
  <c r="BN78" i="3"/>
  <c r="BQ78" i="3" s="1"/>
  <c r="BP78" i="3"/>
  <c r="BS78" i="3" s="1"/>
  <c r="BN79" i="3"/>
  <c r="BQ79" i="3" s="1"/>
  <c r="BP79" i="3"/>
  <c r="BS79" i="3" s="1"/>
  <c r="BN80" i="3"/>
  <c r="BQ80" i="3" s="1"/>
  <c r="BP80" i="3"/>
  <c r="BS80" i="3" s="1"/>
  <c r="BN81" i="3"/>
  <c r="BQ81" i="3" s="1"/>
  <c r="BP81" i="3"/>
  <c r="BS81" i="3" s="1"/>
  <c r="BN82" i="3"/>
  <c r="BQ82" i="3" s="1"/>
  <c r="BP82" i="3"/>
  <c r="BS82" i="3" s="1"/>
  <c r="BN83" i="3"/>
  <c r="BQ83" i="3" s="1"/>
  <c r="BP83" i="3"/>
  <c r="BS83" i="3" s="1"/>
  <c r="BN84" i="3"/>
  <c r="BQ84" i="3" s="1"/>
  <c r="BP84" i="3"/>
  <c r="BS84" i="3" s="1"/>
  <c r="BN85" i="3"/>
  <c r="BQ85" i="3" s="1"/>
  <c r="BP85" i="3"/>
  <c r="BS85" i="3" s="1"/>
  <c r="BN86" i="3"/>
  <c r="BQ86" i="3" s="1"/>
  <c r="BP86" i="3"/>
  <c r="BS86" i="3" s="1"/>
  <c r="BN87" i="3"/>
  <c r="BQ87" i="3" s="1"/>
  <c r="BP87" i="3"/>
  <c r="BS87" i="3" s="1"/>
  <c r="BN88" i="3"/>
  <c r="BQ88" i="3" s="1"/>
  <c r="BP88" i="3"/>
  <c r="BS88" i="3" s="1"/>
  <c r="BN89" i="3"/>
  <c r="BQ89" i="3" s="1"/>
  <c r="BP89" i="3"/>
  <c r="BS89" i="3" s="1"/>
  <c r="BN90" i="3"/>
  <c r="BQ90" i="3" s="1"/>
  <c r="BP90" i="3"/>
  <c r="BS90" i="3" s="1"/>
  <c r="BN91" i="3"/>
  <c r="BQ91" i="3" s="1"/>
  <c r="BP91" i="3"/>
  <c r="BS91" i="3" s="1"/>
  <c r="BN92" i="3"/>
  <c r="BQ92" i="3" s="1"/>
  <c r="BP92" i="3"/>
  <c r="BS92" i="3" s="1"/>
  <c r="BN93" i="3"/>
  <c r="BQ93" i="3" s="1"/>
  <c r="BP93" i="3"/>
  <c r="BS93" i="3" s="1"/>
  <c r="BN94" i="3"/>
  <c r="BQ94" i="3" s="1"/>
  <c r="BP94" i="3"/>
  <c r="BS94" i="3" s="1"/>
  <c r="BN95" i="3"/>
  <c r="BQ95" i="3" s="1"/>
  <c r="BP95" i="3"/>
  <c r="BS95" i="3" s="1"/>
  <c r="BN96" i="3"/>
  <c r="BQ96" i="3" s="1"/>
  <c r="BP96" i="3"/>
  <c r="BS96" i="3" s="1"/>
  <c r="BN97" i="3"/>
  <c r="BQ97" i="3" s="1"/>
  <c r="BP97" i="3"/>
  <c r="BS97" i="3" s="1"/>
  <c r="BN98" i="3"/>
  <c r="BQ98" i="3" s="1"/>
  <c r="BP98" i="3"/>
  <c r="BS98" i="3" s="1"/>
  <c r="BN99" i="3"/>
  <c r="BQ99" i="3" s="1"/>
  <c r="BP99" i="3"/>
  <c r="BS99" i="3" s="1"/>
  <c r="BN100" i="3"/>
  <c r="BQ100" i="3" s="1"/>
  <c r="BP100" i="3"/>
  <c r="BS100" i="3" s="1"/>
  <c r="BN101" i="3"/>
  <c r="BQ101" i="3" s="1"/>
  <c r="BP101" i="3"/>
  <c r="BS101" i="3" s="1"/>
  <c r="BN102" i="3"/>
  <c r="BQ102" i="3" s="1"/>
  <c r="BP102" i="3"/>
  <c r="BS102" i="3" s="1"/>
  <c r="BN103" i="3"/>
  <c r="BQ103" i="3" s="1"/>
  <c r="BP103" i="3"/>
  <c r="BS103" i="3" s="1"/>
  <c r="BN104" i="3"/>
  <c r="BQ104" i="3" s="1"/>
  <c r="BP104" i="3"/>
  <c r="BS104" i="3" s="1"/>
  <c r="BN105" i="3"/>
  <c r="BQ105" i="3" s="1"/>
  <c r="BP105" i="3"/>
  <c r="BS105" i="3" s="1"/>
  <c r="BN106" i="3"/>
  <c r="BQ106" i="3" s="1"/>
  <c r="BP106" i="3"/>
  <c r="BS106" i="3" s="1"/>
  <c r="BN107" i="3"/>
  <c r="BQ107" i="3" s="1"/>
  <c r="BP107" i="3"/>
  <c r="BS107" i="3" s="1"/>
  <c r="BN108" i="3"/>
  <c r="BQ108" i="3" s="1"/>
  <c r="BP108" i="3"/>
  <c r="BS108" i="3" s="1"/>
  <c r="BN109" i="3"/>
  <c r="BQ109" i="3" s="1"/>
  <c r="BP109" i="3"/>
  <c r="BS109" i="3" s="1"/>
  <c r="BN110" i="3"/>
  <c r="BQ110" i="3" s="1"/>
  <c r="BP110" i="3"/>
  <c r="BS110" i="3" s="1"/>
  <c r="BN111" i="3"/>
  <c r="BQ111" i="3" s="1"/>
  <c r="BP111" i="3"/>
  <c r="BS111" i="3" s="1"/>
  <c r="BN112" i="3"/>
  <c r="BQ112" i="3" s="1"/>
  <c r="BP112" i="3"/>
  <c r="BS112" i="3" s="1"/>
  <c r="BN113" i="3"/>
  <c r="BQ113" i="3" s="1"/>
  <c r="BP113" i="3"/>
  <c r="BS113" i="3" s="1"/>
  <c r="BM14" i="2"/>
  <c r="BO14" i="2"/>
  <c r="BR14" i="2" s="1"/>
  <c r="BM15" i="2"/>
  <c r="BO15" i="2"/>
  <c r="BR15" i="2" s="1"/>
  <c r="BM16" i="2"/>
  <c r="BO16" i="2"/>
  <c r="BR16" i="2" s="1"/>
  <c r="BM17" i="2"/>
  <c r="BO17" i="2"/>
  <c r="BR17" i="2" s="1"/>
  <c r="BM18" i="2"/>
  <c r="BO18" i="2"/>
  <c r="BR18" i="2" s="1"/>
  <c r="BM19" i="2"/>
  <c r="BO19" i="2"/>
  <c r="BR19" i="2" s="1"/>
  <c r="BM20" i="2"/>
  <c r="BO20" i="2"/>
  <c r="BR20" i="2" s="1"/>
  <c r="BM21" i="2"/>
  <c r="BO21" i="2"/>
  <c r="BR21" i="2" s="1"/>
  <c r="BM22" i="2"/>
  <c r="BO22" i="2"/>
  <c r="BR22" i="2" s="1"/>
  <c r="BM23" i="2"/>
  <c r="BO23" i="2"/>
  <c r="BR23" i="2" s="1"/>
  <c r="BM24" i="2"/>
  <c r="BO24" i="2"/>
  <c r="BR24" i="2" s="1"/>
  <c r="BM25" i="2"/>
  <c r="BO25" i="2"/>
  <c r="BR25" i="2" s="1"/>
  <c r="BM26" i="2"/>
  <c r="BO26" i="2"/>
  <c r="BR26" i="2" s="1"/>
  <c r="BM27" i="2"/>
  <c r="BO27" i="2"/>
  <c r="BR27" i="2" s="1"/>
  <c r="BM28" i="2"/>
  <c r="BO28" i="2"/>
  <c r="BR28" i="2" s="1"/>
  <c r="BM29" i="2"/>
  <c r="BO29" i="2"/>
  <c r="BR29" i="2" s="1"/>
  <c r="BM30" i="2"/>
  <c r="BO30" i="2"/>
  <c r="BR30" i="2" s="1"/>
  <c r="BM31" i="2"/>
  <c r="BO31" i="2"/>
  <c r="BR31" i="2" s="1"/>
  <c r="BM32" i="2"/>
  <c r="BO32" i="2"/>
  <c r="BR32" i="2" s="1"/>
  <c r="BM33" i="2"/>
  <c r="BO33" i="2"/>
  <c r="BR33" i="2" s="1"/>
  <c r="BM34" i="2"/>
  <c r="BO34" i="2"/>
  <c r="BR34" i="2" s="1"/>
  <c r="BM35" i="2"/>
  <c r="BO35" i="2"/>
  <c r="BR35" i="2" s="1"/>
  <c r="BM36" i="2"/>
  <c r="BO36" i="2"/>
  <c r="BR36" i="2" s="1"/>
  <c r="BM37" i="2"/>
  <c r="BO37" i="2"/>
  <c r="BR37" i="2" s="1"/>
  <c r="BM38" i="2"/>
  <c r="BO38" i="2"/>
  <c r="BR38" i="2" s="1"/>
  <c r="BM39" i="2"/>
  <c r="BO39" i="2"/>
  <c r="BR39" i="2" s="1"/>
  <c r="BM40" i="2"/>
  <c r="BO40" i="2"/>
  <c r="BR40" i="2" s="1"/>
  <c r="BM41" i="2"/>
  <c r="BO41" i="2"/>
  <c r="BR41" i="2" s="1"/>
  <c r="BM42" i="2"/>
  <c r="BO42" i="2"/>
  <c r="BR42" i="2" s="1"/>
  <c r="BM43" i="2"/>
  <c r="BO43" i="2"/>
  <c r="BR43" i="2" s="1"/>
  <c r="BM44" i="2"/>
  <c r="BP44" i="2" s="1"/>
  <c r="BO44" i="2"/>
  <c r="BR44" i="2" s="1"/>
  <c r="BM45" i="2"/>
  <c r="BP45" i="2" s="1"/>
  <c r="BO45" i="2"/>
  <c r="BR45" i="2" s="1"/>
  <c r="BM46" i="2"/>
  <c r="BP46" i="2" s="1"/>
  <c r="BO46" i="2"/>
  <c r="BR46" i="2" s="1"/>
  <c r="BM47" i="2"/>
  <c r="BP47" i="2" s="1"/>
  <c r="BO47" i="2"/>
  <c r="BR47" i="2" s="1"/>
  <c r="BM48" i="2"/>
  <c r="BP48" i="2" s="1"/>
  <c r="BO48" i="2"/>
  <c r="BR48" i="2" s="1"/>
  <c r="BM49" i="2"/>
  <c r="BP49" i="2" s="1"/>
  <c r="BO49" i="2"/>
  <c r="BR49" i="2" s="1"/>
  <c r="BM50" i="2"/>
  <c r="BP50" i="2" s="1"/>
  <c r="BO50" i="2"/>
  <c r="BR50" i="2" s="1"/>
  <c r="BM51" i="2"/>
  <c r="BP51" i="2" s="1"/>
  <c r="BO51" i="2"/>
  <c r="BR51" i="2" s="1"/>
  <c r="BM52" i="2"/>
  <c r="BP52" i="2" s="1"/>
  <c r="BO52" i="2"/>
  <c r="BR52" i="2" s="1"/>
  <c r="BM53" i="2"/>
  <c r="BP53" i="2" s="1"/>
  <c r="BO53" i="2"/>
  <c r="BR53" i="2" s="1"/>
  <c r="BM54" i="2"/>
  <c r="BP54" i="2" s="1"/>
  <c r="BO54" i="2"/>
  <c r="BR54" i="2" s="1"/>
  <c r="BM55" i="2"/>
  <c r="BP55" i="2" s="1"/>
  <c r="BO55" i="2"/>
  <c r="BR55" i="2" s="1"/>
  <c r="BM56" i="2"/>
  <c r="BP56" i="2" s="1"/>
  <c r="BO56" i="2"/>
  <c r="BR56" i="2" s="1"/>
  <c r="BM57" i="2"/>
  <c r="BP57" i="2" s="1"/>
  <c r="BO57" i="2"/>
  <c r="BR57" i="2" s="1"/>
  <c r="BM58" i="2"/>
  <c r="BP58" i="2" s="1"/>
  <c r="BO58" i="2"/>
  <c r="BR58" i="2" s="1"/>
  <c r="BM59" i="2"/>
  <c r="BP59" i="2" s="1"/>
  <c r="BO59" i="2"/>
  <c r="BR59" i="2" s="1"/>
  <c r="BM60" i="2"/>
  <c r="BP60" i="2" s="1"/>
  <c r="BO60" i="2"/>
  <c r="BR60" i="2" s="1"/>
  <c r="BM61" i="2"/>
  <c r="BP61" i="2" s="1"/>
  <c r="BO61" i="2"/>
  <c r="BR61" i="2" s="1"/>
  <c r="BM62" i="2"/>
  <c r="BP62" i="2" s="1"/>
  <c r="BO62" i="2"/>
  <c r="BR62" i="2" s="1"/>
  <c r="BM63" i="2"/>
  <c r="BP63" i="2" s="1"/>
  <c r="BO63" i="2"/>
  <c r="BR63" i="2" s="1"/>
  <c r="BM64" i="2"/>
  <c r="BP64" i="2" s="1"/>
  <c r="BO64" i="2"/>
  <c r="BR64" i="2" s="1"/>
  <c r="BM65" i="2"/>
  <c r="BP65" i="2" s="1"/>
  <c r="BO65" i="2"/>
  <c r="BR65" i="2" s="1"/>
  <c r="BM66" i="2"/>
  <c r="BP66" i="2" s="1"/>
  <c r="BO66" i="2"/>
  <c r="BR66" i="2" s="1"/>
  <c r="BM67" i="2"/>
  <c r="BP67" i="2" s="1"/>
  <c r="BO67" i="2"/>
  <c r="BR67" i="2" s="1"/>
  <c r="BM68" i="2"/>
  <c r="BP68" i="2" s="1"/>
  <c r="BO68" i="2"/>
  <c r="BR68" i="2" s="1"/>
  <c r="BM69" i="2"/>
  <c r="BP69" i="2" s="1"/>
  <c r="BO69" i="2"/>
  <c r="BR69" i="2" s="1"/>
  <c r="BM70" i="2"/>
  <c r="BP70" i="2" s="1"/>
  <c r="BO70" i="2"/>
  <c r="BR70" i="2" s="1"/>
  <c r="BM71" i="2"/>
  <c r="BP71" i="2" s="1"/>
  <c r="BO71" i="2"/>
  <c r="BR71" i="2" s="1"/>
  <c r="BM72" i="2"/>
  <c r="BP72" i="2" s="1"/>
  <c r="BO72" i="2"/>
  <c r="BR72" i="2" s="1"/>
  <c r="BM73" i="2"/>
  <c r="BP73" i="2" s="1"/>
  <c r="BO73" i="2"/>
  <c r="BR73" i="2" s="1"/>
  <c r="BM74" i="2"/>
  <c r="BP74" i="2" s="1"/>
  <c r="BO74" i="2"/>
  <c r="BR74" i="2" s="1"/>
  <c r="BM75" i="2"/>
  <c r="BP75" i="2" s="1"/>
  <c r="BO75" i="2"/>
  <c r="BR75" i="2" s="1"/>
  <c r="BM76" i="2"/>
  <c r="BP76" i="2" s="1"/>
  <c r="BO76" i="2"/>
  <c r="BR76" i="2" s="1"/>
  <c r="BM77" i="2"/>
  <c r="BP77" i="2" s="1"/>
  <c r="BO77" i="2"/>
  <c r="BR77" i="2" s="1"/>
  <c r="BM78" i="2"/>
  <c r="BP78" i="2" s="1"/>
  <c r="BO78" i="2"/>
  <c r="BR78" i="2" s="1"/>
  <c r="BM79" i="2"/>
  <c r="BP79" i="2" s="1"/>
  <c r="BO79" i="2"/>
  <c r="BR79" i="2" s="1"/>
  <c r="BM80" i="2"/>
  <c r="BP80" i="2" s="1"/>
  <c r="BO80" i="2"/>
  <c r="BR80" i="2" s="1"/>
  <c r="BM81" i="2"/>
  <c r="BP81" i="2" s="1"/>
  <c r="BO81" i="2"/>
  <c r="BR81" i="2" s="1"/>
  <c r="BM82" i="2"/>
  <c r="BP82" i="2" s="1"/>
  <c r="BO82" i="2"/>
  <c r="BR82" i="2" s="1"/>
  <c r="BM83" i="2"/>
  <c r="BP83" i="2" s="1"/>
  <c r="BO83" i="2"/>
  <c r="BR83" i="2" s="1"/>
  <c r="BM84" i="2"/>
  <c r="BP84" i="2" s="1"/>
  <c r="BO84" i="2"/>
  <c r="BR84" i="2" s="1"/>
  <c r="BM85" i="2"/>
  <c r="BP85" i="2" s="1"/>
  <c r="BO85" i="2"/>
  <c r="BR85" i="2" s="1"/>
  <c r="BM86" i="2"/>
  <c r="BP86" i="2" s="1"/>
  <c r="BO86" i="2"/>
  <c r="BR86" i="2" s="1"/>
  <c r="BM87" i="2"/>
  <c r="BP87" i="2" s="1"/>
  <c r="BO87" i="2"/>
  <c r="BR87" i="2" s="1"/>
  <c r="BM88" i="2"/>
  <c r="BP88" i="2" s="1"/>
  <c r="BO88" i="2"/>
  <c r="BR88" i="2" s="1"/>
  <c r="BM89" i="2"/>
  <c r="BP89" i="2" s="1"/>
  <c r="BO89" i="2"/>
  <c r="BR89" i="2" s="1"/>
  <c r="BM90" i="2"/>
  <c r="BP90" i="2" s="1"/>
  <c r="BO90" i="2"/>
  <c r="BR90" i="2" s="1"/>
  <c r="BM91" i="2"/>
  <c r="BP91" i="2" s="1"/>
  <c r="BO91" i="2"/>
  <c r="BR91" i="2" s="1"/>
  <c r="BM92" i="2"/>
  <c r="BP92" i="2" s="1"/>
  <c r="BO92" i="2"/>
  <c r="BR92" i="2" s="1"/>
  <c r="BM93" i="2"/>
  <c r="BP93" i="2" s="1"/>
  <c r="BO93" i="2"/>
  <c r="BR93" i="2" s="1"/>
  <c r="BM94" i="2"/>
  <c r="BP94" i="2" s="1"/>
  <c r="BO94" i="2"/>
  <c r="BR94" i="2" s="1"/>
  <c r="BM95" i="2"/>
  <c r="BP95" i="2" s="1"/>
  <c r="BO95" i="2"/>
  <c r="BR95" i="2" s="1"/>
  <c r="BM96" i="2"/>
  <c r="BP96" i="2" s="1"/>
  <c r="BO96" i="2"/>
  <c r="BR96" i="2" s="1"/>
  <c r="BM97" i="2"/>
  <c r="BP97" i="2" s="1"/>
  <c r="BO97" i="2"/>
  <c r="BR97" i="2" s="1"/>
  <c r="BM98" i="2"/>
  <c r="BP98" i="2" s="1"/>
  <c r="BO98" i="2"/>
  <c r="BR98" i="2" s="1"/>
  <c r="BM99" i="2"/>
  <c r="BP99" i="2" s="1"/>
  <c r="BO99" i="2"/>
  <c r="BR99" i="2" s="1"/>
  <c r="BM100" i="2"/>
  <c r="BP100" i="2" s="1"/>
  <c r="BO100" i="2"/>
  <c r="BR100" i="2" s="1"/>
  <c r="BM101" i="2"/>
  <c r="BP101" i="2" s="1"/>
  <c r="BO101" i="2"/>
  <c r="BR101" i="2" s="1"/>
  <c r="BM102" i="2"/>
  <c r="BP102" i="2" s="1"/>
  <c r="BO102" i="2"/>
  <c r="BR102" i="2" s="1"/>
  <c r="BM103" i="2"/>
  <c r="BP103" i="2" s="1"/>
  <c r="BO103" i="2"/>
  <c r="BR103" i="2" s="1"/>
  <c r="BM104" i="2"/>
  <c r="BP104" i="2" s="1"/>
  <c r="BO104" i="2"/>
  <c r="BR104" i="2" s="1"/>
  <c r="BM105" i="2"/>
  <c r="BP105" i="2" s="1"/>
  <c r="BO105" i="2"/>
  <c r="BR105" i="2" s="1"/>
  <c r="BM106" i="2"/>
  <c r="BP106" i="2" s="1"/>
  <c r="BO106" i="2"/>
  <c r="BR106" i="2" s="1"/>
  <c r="BM107" i="2"/>
  <c r="BP107" i="2" s="1"/>
  <c r="BO107" i="2"/>
  <c r="BR107" i="2" s="1"/>
  <c r="BM108" i="2"/>
  <c r="BP108" i="2" s="1"/>
  <c r="BO108" i="2"/>
  <c r="BR108" i="2" s="1"/>
  <c r="BM109" i="2"/>
  <c r="BP109" i="2" s="1"/>
  <c r="BO109" i="2"/>
  <c r="BR109" i="2" s="1"/>
  <c r="BM110" i="2"/>
  <c r="BP110" i="2" s="1"/>
  <c r="BO110" i="2"/>
  <c r="BR110" i="2" s="1"/>
  <c r="BM111" i="2"/>
  <c r="BP111" i="2" s="1"/>
  <c r="BO111" i="2"/>
  <c r="BR111" i="2" s="1"/>
  <c r="BM112" i="2"/>
  <c r="BP112" i="2" s="1"/>
  <c r="BO112" i="2"/>
  <c r="BR112" i="2" s="1"/>
  <c r="BM113" i="2"/>
  <c r="BP113" i="2" s="1"/>
  <c r="BO113" i="2"/>
  <c r="BR113" i="2" s="1"/>
  <c r="BM14" i="1"/>
  <c r="BP14" i="1" s="1"/>
  <c r="BO14" i="1"/>
  <c r="BR14" i="1" s="1"/>
  <c r="BM15" i="1"/>
  <c r="BP15" i="1" s="1"/>
  <c r="BO15" i="1"/>
  <c r="BR15" i="1" s="1"/>
  <c r="BM16" i="1"/>
  <c r="BP16" i="1" s="1"/>
  <c r="BO16" i="1"/>
  <c r="BR16" i="1" s="1"/>
  <c r="BM17" i="1"/>
  <c r="BP17" i="1" s="1"/>
  <c r="BO17" i="1"/>
  <c r="BR17" i="1" s="1"/>
  <c r="BM18" i="1"/>
  <c r="BP18" i="1" s="1"/>
  <c r="BO18" i="1"/>
  <c r="BR18" i="1" s="1"/>
  <c r="BM19" i="1"/>
  <c r="BP19" i="1" s="1"/>
  <c r="BO19" i="1"/>
  <c r="BR19" i="1" s="1"/>
  <c r="BM20" i="1"/>
  <c r="BP20" i="1" s="1"/>
  <c r="BO20" i="1"/>
  <c r="BR20" i="1" s="1"/>
  <c r="BM21" i="1"/>
  <c r="BP21" i="1" s="1"/>
  <c r="BO21" i="1"/>
  <c r="BR21" i="1" s="1"/>
  <c r="BM22" i="1"/>
  <c r="BP22" i="1" s="1"/>
  <c r="BO22" i="1"/>
  <c r="BR22" i="1" s="1"/>
  <c r="BM23" i="1"/>
  <c r="BP23" i="1" s="1"/>
  <c r="BO23" i="1"/>
  <c r="BR23" i="1" s="1"/>
  <c r="BM24" i="1"/>
  <c r="BP24" i="1" s="1"/>
  <c r="BO24" i="1"/>
  <c r="BR24" i="1" s="1"/>
  <c r="BM25" i="1"/>
  <c r="BP25" i="1" s="1"/>
  <c r="BO25" i="1"/>
  <c r="BR25" i="1" s="1"/>
  <c r="BM26" i="1"/>
  <c r="BP26" i="1" s="1"/>
  <c r="BO26" i="1"/>
  <c r="BR26" i="1" s="1"/>
  <c r="BM27" i="1"/>
  <c r="BO27" i="1"/>
  <c r="BR27" i="1" s="1"/>
  <c r="BM28" i="1"/>
  <c r="BO28" i="1"/>
  <c r="BR28" i="1" s="1"/>
  <c r="BM29" i="1"/>
  <c r="BO29" i="1"/>
  <c r="BR29" i="1" s="1"/>
  <c r="BM30" i="1"/>
  <c r="BO30" i="1"/>
  <c r="BR30" i="1" s="1"/>
  <c r="BM31" i="1"/>
  <c r="BO31" i="1"/>
  <c r="BR31" i="1" s="1"/>
  <c r="BM32" i="1"/>
  <c r="BO32" i="1"/>
  <c r="BR32" i="1" s="1"/>
  <c r="BM33" i="1"/>
  <c r="BO33" i="1"/>
  <c r="BR33" i="1" s="1"/>
  <c r="BM34" i="1"/>
  <c r="BO34" i="1"/>
  <c r="BR34" i="1" s="1"/>
  <c r="BM35" i="1"/>
  <c r="BO35" i="1"/>
  <c r="BR35" i="1" s="1"/>
  <c r="BM36" i="1"/>
  <c r="BO36" i="1"/>
  <c r="BR36" i="1" s="1"/>
  <c r="BM37" i="1"/>
  <c r="BO37" i="1"/>
  <c r="BR37" i="1" s="1"/>
  <c r="BM38" i="1"/>
  <c r="BO38" i="1"/>
  <c r="BR38" i="1" s="1"/>
  <c r="BM39" i="1"/>
  <c r="BO39" i="1"/>
  <c r="BR39" i="1" s="1"/>
  <c r="BM40" i="1"/>
  <c r="BO40" i="1"/>
  <c r="BR40" i="1" s="1"/>
  <c r="BM41" i="1"/>
  <c r="BO41" i="1"/>
  <c r="BR41" i="1" s="1"/>
  <c r="BM42" i="1"/>
  <c r="BO42" i="1"/>
  <c r="BR42" i="1" s="1"/>
  <c r="BM43" i="1"/>
  <c r="BO43" i="1"/>
  <c r="BR43" i="1" s="1"/>
  <c r="BM44" i="1"/>
  <c r="BP44" i="1" s="1"/>
  <c r="BO44" i="1"/>
  <c r="BR44" i="1" s="1"/>
  <c r="BM45" i="1"/>
  <c r="BP45" i="1" s="1"/>
  <c r="BO45" i="1"/>
  <c r="BR45" i="1" s="1"/>
  <c r="BM46" i="1"/>
  <c r="BP46" i="1" s="1"/>
  <c r="BO46" i="1"/>
  <c r="BR46" i="1" s="1"/>
  <c r="BM47" i="1"/>
  <c r="BP47" i="1" s="1"/>
  <c r="BO47" i="1"/>
  <c r="BR47" i="1" s="1"/>
  <c r="BM48" i="1"/>
  <c r="BP48" i="1" s="1"/>
  <c r="BO48" i="1"/>
  <c r="BR48" i="1" s="1"/>
  <c r="BM49" i="1"/>
  <c r="BP49" i="1" s="1"/>
  <c r="BO49" i="1"/>
  <c r="BR49" i="1" s="1"/>
  <c r="BM50" i="1"/>
  <c r="BP50" i="1" s="1"/>
  <c r="BO50" i="1"/>
  <c r="BR50" i="1" s="1"/>
  <c r="BM51" i="1"/>
  <c r="BP51" i="1" s="1"/>
  <c r="BO51" i="1"/>
  <c r="BR51" i="1" s="1"/>
  <c r="BM52" i="1"/>
  <c r="BP52" i="1" s="1"/>
  <c r="BO52" i="1"/>
  <c r="BR52" i="1" s="1"/>
  <c r="BM53" i="1"/>
  <c r="BP53" i="1" s="1"/>
  <c r="BO53" i="1"/>
  <c r="BR53" i="1" s="1"/>
  <c r="BM54" i="1"/>
  <c r="BP54" i="1" s="1"/>
  <c r="BO54" i="1"/>
  <c r="BR54" i="1" s="1"/>
  <c r="BM55" i="1"/>
  <c r="BP55" i="1" s="1"/>
  <c r="BO55" i="1"/>
  <c r="BR55" i="1" s="1"/>
  <c r="BM56" i="1"/>
  <c r="BP56" i="1" s="1"/>
  <c r="BO56" i="1"/>
  <c r="BR56" i="1" s="1"/>
  <c r="BM57" i="1"/>
  <c r="BP57" i="1" s="1"/>
  <c r="BO57" i="1"/>
  <c r="BR57" i="1" s="1"/>
  <c r="BM58" i="1"/>
  <c r="BP58" i="1" s="1"/>
  <c r="BO58" i="1"/>
  <c r="BR58" i="1" s="1"/>
  <c r="BM59" i="1"/>
  <c r="BP59" i="1" s="1"/>
  <c r="BO59" i="1"/>
  <c r="BR59" i="1" s="1"/>
  <c r="BM60" i="1"/>
  <c r="BP60" i="1" s="1"/>
  <c r="BO60" i="1"/>
  <c r="BR60" i="1" s="1"/>
  <c r="BM61" i="1"/>
  <c r="BP61" i="1" s="1"/>
  <c r="BO61" i="1"/>
  <c r="BR61" i="1" s="1"/>
  <c r="BM62" i="1"/>
  <c r="BP62" i="1" s="1"/>
  <c r="BO62" i="1"/>
  <c r="BR62" i="1" s="1"/>
  <c r="BM63" i="1"/>
  <c r="BP63" i="1" s="1"/>
  <c r="BO63" i="1"/>
  <c r="BR63" i="1" s="1"/>
  <c r="BM64" i="1"/>
  <c r="BP64" i="1" s="1"/>
  <c r="BO64" i="1"/>
  <c r="BR64" i="1" s="1"/>
  <c r="BM65" i="1"/>
  <c r="BP65" i="1" s="1"/>
  <c r="BO65" i="1"/>
  <c r="BR65" i="1" s="1"/>
  <c r="BM66" i="1"/>
  <c r="BP66" i="1" s="1"/>
  <c r="BO66" i="1"/>
  <c r="BR66" i="1" s="1"/>
  <c r="BM67" i="1"/>
  <c r="BP67" i="1" s="1"/>
  <c r="BO67" i="1"/>
  <c r="BR67" i="1" s="1"/>
  <c r="BM68" i="1"/>
  <c r="BP68" i="1" s="1"/>
  <c r="BO68" i="1"/>
  <c r="BR68" i="1" s="1"/>
  <c r="BM69" i="1"/>
  <c r="BP69" i="1" s="1"/>
  <c r="BO69" i="1"/>
  <c r="BR69" i="1" s="1"/>
  <c r="BM70" i="1"/>
  <c r="BP70" i="1" s="1"/>
  <c r="BO70" i="1"/>
  <c r="BR70" i="1" s="1"/>
  <c r="BM71" i="1"/>
  <c r="BP71" i="1" s="1"/>
  <c r="BO71" i="1"/>
  <c r="BR71" i="1" s="1"/>
  <c r="BM72" i="1"/>
  <c r="BP72" i="1" s="1"/>
  <c r="BO72" i="1"/>
  <c r="BR72" i="1" s="1"/>
  <c r="BM73" i="1"/>
  <c r="BP73" i="1" s="1"/>
  <c r="BO73" i="1"/>
  <c r="BR73" i="1" s="1"/>
  <c r="BM74" i="1"/>
  <c r="BP74" i="1" s="1"/>
  <c r="BO74" i="1"/>
  <c r="BR74" i="1" s="1"/>
  <c r="BM75" i="1"/>
  <c r="BP75" i="1" s="1"/>
  <c r="BO75" i="1"/>
  <c r="BR75" i="1" s="1"/>
  <c r="BM76" i="1"/>
  <c r="BP76" i="1" s="1"/>
  <c r="BO76" i="1"/>
  <c r="BR76" i="1" s="1"/>
  <c r="BM77" i="1"/>
  <c r="BP77" i="1" s="1"/>
  <c r="BO77" i="1"/>
  <c r="BR77" i="1" s="1"/>
  <c r="BM78" i="1"/>
  <c r="BP78" i="1" s="1"/>
  <c r="BO78" i="1"/>
  <c r="BR78" i="1" s="1"/>
  <c r="BM79" i="1"/>
  <c r="BP79" i="1" s="1"/>
  <c r="BO79" i="1"/>
  <c r="BR79" i="1" s="1"/>
  <c r="BM80" i="1"/>
  <c r="BP80" i="1" s="1"/>
  <c r="BO80" i="1"/>
  <c r="BR80" i="1" s="1"/>
  <c r="BM81" i="1"/>
  <c r="BP81" i="1" s="1"/>
  <c r="BO81" i="1"/>
  <c r="BR81" i="1" s="1"/>
  <c r="BM82" i="1"/>
  <c r="BP82" i="1" s="1"/>
  <c r="BO82" i="1"/>
  <c r="BR82" i="1" s="1"/>
  <c r="BM83" i="1"/>
  <c r="BP83" i="1" s="1"/>
  <c r="BO83" i="1"/>
  <c r="BR83" i="1" s="1"/>
  <c r="BM84" i="1"/>
  <c r="BP84" i="1" s="1"/>
  <c r="BO84" i="1"/>
  <c r="BR84" i="1" s="1"/>
  <c r="BM85" i="1"/>
  <c r="BP85" i="1" s="1"/>
  <c r="BO85" i="1"/>
  <c r="BR85" i="1" s="1"/>
  <c r="BM86" i="1"/>
  <c r="BP86" i="1" s="1"/>
  <c r="BO86" i="1"/>
  <c r="BR86" i="1" s="1"/>
  <c r="BM87" i="1"/>
  <c r="BP87" i="1" s="1"/>
  <c r="BO87" i="1"/>
  <c r="BR87" i="1" s="1"/>
  <c r="BM88" i="1"/>
  <c r="BP88" i="1" s="1"/>
  <c r="BO88" i="1"/>
  <c r="BR88" i="1" s="1"/>
  <c r="BM89" i="1"/>
  <c r="BP89" i="1" s="1"/>
  <c r="BO89" i="1"/>
  <c r="BR89" i="1" s="1"/>
  <c r="BM90" i="1"/>
  <c r="BP90" i="1" s="1"/>
  <c r="BO90" i="1"/>
  <c r="BR90" i="1" s="1"/>
  <c r="BM91" i="1"/>
  <c r="BP91" i="1" s="1"/>
  <c r="BO91" i="1"/>
  <c r="BR91" i="1" s="1"/>
  <c r="BM92" i="1"/>
  <c r="BP92" i="1" s="1"/>
  <c r="BO92" i="1"/>
  <c r="BR92" i="1" s="1"/>
  <c r="BM93" i="1"/>
  <c r="BP93" i="1" s="1"/>
  <c r="BO93" i="1"/>
  <c r="BR93" i="1" s="1"/>
  <c r="BM94" i="1"/>
  <c r="BP94" i="1" s="1"/>
  <c r="BO94" i="1"/>
  <c r="BR94" i="1" s="1"/>
  <c r="BM95" i="1"/>
  <c r="BP95" i="1" s="1"/>
  <c r="BO95" i="1"/>
  <c r="BR95" i="1" s="1"/>
  <c r="BM96" i="1"/>
  <c r="BP96" i="1" s="1"/>
  <c r="BO96" i="1"/>
  <c r="BR96" i="1" s="1"/>
  <c r="BM97" i="1"/>
  <c r="BP97" i="1" s="1"/>
  <c r="BO97" i="1"/>
  <c r="BR97" i="1" s="1"/>
  <c r="BM98" i="1"/>
  <c r="BP98" i="1" s="1"/>
  <c r="BO98" i="1"/>
  <c r="BR98" i="1" s="1"/>
  <c r="BM99" i="1"/>
  <c r="BP99" i="1" s="1"/>
  <c r="BO99" i="1"/>
  <c r="BR99" i="1" s="1"/>
  <c r="BM100" i="1"/>
  <c r="BP100" i="1" s="1"/>
  <c r="BO100" i="1"/>
  <c r="BR100" i="1" s="1"/>
  <c r="BM101" i="1"/>
  <c r="BP101" i="1" s="1"/>
  <c r="BO101" i="1"/>
  <c r="BR101" i="1" s="1"/>
  <c r="BM102" i="1"/>
  <c r="BP102" i="1" s="1"/>
  <c r="BO102" i="1"/>
  <c r="BR102" i="1" s="1"/>
  <c r="BM103" i="1"/>
  <c r="BP103" i="1" s="1"/>
  <c r="BO103" i="1"/>
  <c r="BR103" i="1" s="1"/>
  <c r="BM104" i="1"/>
  <c r="BP104" i="1" s="1"/>
  <c r="BO104" i="1"/>
  <c r="BR104" i="1" s="1"/>
  <c r="BM105" i="1"/>
  <c r="BP105" i="1" s="1"/>
  <c r="BO105" i="1"/>
  <c r="BR105" i="1" s="1"/>
  <c r="BM106" i="1"/>
  <c r="BP106" i="1" s="1"/>
  <c r="BO106" i="1"/>
  <c r="BR106" i="1" s="1"/>
  <c r="BM107" i="1"/>
  <c r="BP107" i="1" s="1"/>
  <c r="BO107" i="1"/>
  <c r="BR107" i="1" s="1"/>
  <c r="BM108" i="1"/>
  <c r="BP108" i="1" s="1"/>
  <c r="BO108" i="1"/>
  <c r="BR108" i="1" s="1"/>
  <c r="BM109" i="1"/>
  <c r="BP109" i="1" s="1"/>
  <c r="BO109" i="1"/>
  <c r="BR109" i="1" s="1"/>
  <c r="BM110" i="1"/>
  <c r="BP110" i="1" s="1"/>
  <c r="BO110" i="1"/>
  <c r="BR110" i="1" s="1"/>
  <c r="BM111" i="1"/>
  <c r="BP111" i="1" s="1"/>
  <c r="BO111" i="1"/>
  <c r="BR111" i="1" s="1"/>
  <c r="BM112" i="1"/>
  <c r="BP112" i="1" s="1"/>
  <c r="BO112" i="1"/>
  <c r="BR112" i="1" s="1"/>
  <c r="BM113" i="1"/>
  <c r="BP113" i="1" s="1"/>
  <c r="BO113" i="1"/>
  <c r="BR113" i="1" s="1"/>
  <c r="BO14" i="4" l="1"/>
  <c r="BR14" i="3"/>
  <c r="BS14" i="1"/>
  <c r="BS14" i="2"/>
  <c r="BQ14" i="2"/>
  <c r="BQ14" i="1"/>
  <c r="BT14" i="3"/>
  <c r="BQ14" i="4"/>
  <c r="BQ14" i="5"/>
  <c r="BO14" i="5"/>
  <c r="BR14" i="4" l="1"/>
  <c r="BU14" i="3"/>
  <c r="BT14" i="2"/>
  <c r="BT14" i="1"/>
  <c r="BR14" i="5"/>
</calcChain>
</file>

<file path=xl/comments1.xml><?xml version="1.0" encoding="utf-8"?>
<comments xmlns="http://schemas.openxmlformats.org/spreadsheetml/2006/main">
  <authors>
    <author>1550191</author>
    <author>1050039</author>
  </authors>
  <commentList>
    <comment ref="BM12" authorId="0" shapeId="0">
      <text>
        <r>
          <rPr>
            <sz val="14"/>
            <color indexed="81"/>
            <rFont val="MS P ゴシック"/>
            <family val="3"/>
            <charset val="128"/>
          </rPr>
          <t>日数、補助金額は自動計算されます。</t>
        </r>
      </text>
    </comment>
    <comment ref="T14" authorId="0" shapeId="0">
      <text>
        <r>
          <rPr>
            <b/>
            <u/>
            <sz val="14"/>
            <color indexed="81"/>
            <rFont val="MS P ゴシック"/>
            <family val="3"/>
            <charset val="128"/>
          </rPr>
          <t>発症日から施設内療養をした日まで（最大15日間）に「●」印を入力してください。</t>
        </r>
        <r>
          <rPr>
            <sz val="14"/>
            <color indexed="81"/>
            <rFont val="MS P ゴシック"/>
            <family val="3"/>
            <charset val="128"/>
          </rPr>
          <t xml:space="preserve">
※退院後に再入居した場合は「施設内療養」にはなりません。</t>
        </r>
      </text>
    </comment>
    <comment ref="A43" authorId="1" shapeId="0">
      <text>
        <r>
          <rPr>
            <b/>
            <sz val="12"/>
            <color indexed="81"/>
            <rFont val="MS P ゴシック"/>
            <family val="3"/>
            <charset val="128"/>
          </rPr>
          <t>30名を超える場合は、行を「再表示」してください。</t>
        </r>
      </text>
    </comment>
  </commentList>
</comments>
</file>

<file path=xl/comments2.xml><?xml version="1.0" encoding="utf-8"?>
<comments xmlns="http://schemas.openxmlformats.org/spreadsheetml/2006/main">
  <authors>
    <author>1550191</author>
    <author>1050039</author>
  </authors>
  <commentList>
    <comment ref="BM12" authorId="0" shapeId="0">
      <text>
        <r>
          <rPr>
            <sz val="14"/>
            <color indexed="81"/>
            <rFont val="MS P ゴシック"/>
            <family val="3"/>
            <charset val="128"/>
          </rPr>
          <t>日数、補助金額は自動計算されます。</t>
        </r>
      </text>
    </comment>
    <comment ref="T14" authorId="0" shapeId="0">
      <text>
        <r>
          <rPr>
            <b/>
            <u/>
            <sz val="14"/>
            <color indexed="81"/>
            <rFont val="MS P ゴシック"/>
            <family val="3"/>
            <charset val="128"/>
          </rPr>
          <t>発症日から施設内療養をした日まで（最大15日間）に「●」印を入力してください。</t>
        </r>
        <r>
          <rPr>
            <sz val="14"/>
            <color indexed="81"/>
            <rFont val="MS P ゴシック"/>
            <family val="3"/>
            <charset val="128"/>
          </rPr>
          <t xml:space="preserve">
※退院後に再入居した場合は「施設内療養」にはなりません。</t>
        </r>
      </text>
    </comment>
    <comment ref="A43" authorId="1" shapeId="0">
      <text>
        <r>
          <rPr>
            <b/>
            <sz val="12"/>
            <color indexed="81"/>
            <rFont val="MS P ゴシック"/>
            <family val="3"/>
            <charset val="128"/>
          </rPr>
          <t>30名を超える場合は、行を「再表示」してください。</t>
        </r>
      </text>
    </comment>
  </commentList>
</comments>
</file>

<file path=xl/comments3.xml><?xml version="1.0" encoding="utf-8"?>
<comments xmlns="http://schemas.openxmlformats.org/spreadsheetml/2006/main">
  <authors>
    <author>1550191</author>
    <author>1050039</author>
  </authors>
  <commentList>
    <comment ref="BN12" authorId="0" shapeId="0">
      <text>
        <r>
          <rPr>
            <sz val="14"/>
            <color indexed="81"/>
            <rFont val="MS P ゴシック"/>
            <family val="3"/>
            <charset val="128"/>
          </rPr>
          <t>日数、補助金額は自動計算されます。</t>
        </r>
      </text>
    </comment>
    <comment ref="T14" authorId="0" shapeId="0">
      <text>
        <r>
          <rPr>
            <b/>
            <u/>
            <sz val="14"/>
            <color indexed="81"/>
            <rFont val="MS P ゴシック"/>
            <family val="3"/>
            <charset val="128"/>
          </rPr>
          <t>発症日から施設内療養をした日まで（最大15日間）に「●」印を入力してください。</t>
        </r>
        <r>
          <rPr>
            <sz val="14"/>
            <color indexed="81"/>
            <rFont val="MS P ゴシック"/>
            <family val="3"/>
            <charset val="128"/>
          </rPr>
          <t xml:space="preserve">
※退院後に再入居した場合は「施設内療養」にはなりません。</t>
        </r>
      </text>
    </comment>
    <comment ref="A43" authorId="1" shapeId="0">
      <text>
        <r>
          <rPr>
            <b/>
            <sz val="12"/>
            <color indexed="81"/>
            <rFont val="MS P ゴシック"/>
            <family val="3"/>
            <charset val="128"/>
          </rPr>
          <t>30名を超える場合は、行を「再表示」してください。</t>
        </r>
      </text>
    </comment>
  </commentList>
</comments>
</file>

<file path=xl/comments4.xml><?xml version="1.0" encoding="utf-8"?>
<comments xmlns="http://schemas.openxmlformats.org/spreadsheetml/2006/main">
  <authors>
    <author>1550191</author>
    <author>1050039</author>
  </authors>
  <commentList>
    <comment ref="BK12" authorId="0" shapeId="0">
      <text>
        <r>
          <rPr>
            <sz val="14"/>
            <color indexed="81"/>
            <rFont val="MS P ゴシック"/>
            <family val="3"/>
            <charset val="128"/>
          </rPr>
          <t>日数、補助金額は自動計算されます。</t>
        </r>
      </text>
    </comment>
    <comment ref="T14" authorId="0" shapeId="0">
      <text>
        <r>
          <rPr>
            <b/>
            <u/>
            <sz val="14"/>
            <color indexed="81"/>
            <rFont val="MS P ゴシック"/>
            <family val="3"/>
            <charset val="128"/>
          </rPr>
          <t>発症日から施設内療養をした日まで（最大15日間）に「●」印を入力してください。</t>
        </r>
        <r>
          <rPr>
            <sz val="14"/>
            <color indexed="81"/>
            <rFont val="MS P ゴシック"/>
            <family val="3"/>
            <charset val="128"/>
          </rPr>
          <t xml:space="preserve">
※退院後に再入居した場合は「施設内療養」にはなりません。</t>
        </r>
      </text>
    </comment>
    <comment ref="A43" authorId="1" shapeId="0">
      <text>
        <r>
          <rPr>
            <b/>
            <sz val="12"/>
            <color indexed="81"/>
            <rFont val="MS P ゴシック"/>
            <family val="3"/>
            <charset val="128"/>
          </rPr>
          <t>30名を超える場合は、行を「再表示」してください。</t>
        </r>
      </text>
    </comment>
  </commentList>
</comments>
</file>

<file path=xl/comments5.xml><?xml version="1.0" encoding="utf-8"?>
<comments xmlns="http://schemas.openxmlformats.org/spreadsheetml/2006/main">
  <authors>
    <author>1550191</author>
    <author>1050039</author>
  </authors>
  <commentList>
    <comment ref="BK12" authorId="0" shapeId="0">
      <text>
        <r>
          <rPr>
            <sz val="14"/>
            <color indexed="81"/>
            <rFont val="MS P ゴシック"/>
            <family val="3"/>
            <charset val="128"/>
          </rPr>
          <t>日数、補助金額は自動計算されます。</t>
        </r>
      </text>
    </comment>
    <comment ref="T14" authorId="0" shapeId="0">
      <text>
        <r>
          <rPr>
            <b/>
            <u/>
            <sz val="14"/>
            <color indexed="81"/>
            <rFont val="MS P ゴシック"/>
            <family val="3"/>
            <charset val="128"/>
          </rPr>
          <t>発症日から施設内療養をした日まで（最大15日間）に「●」印を入力してください。</t>
        </r>
        <r>
          <rPr>
            <sz val="14"/>
            <color indexed="81"/>
            <rFont val="MS P ゴシック"/>
            <family val="3"/>
            <charset val="128"/>
          </rPr>
          <t xml:space="preserve">
※退院後に再入居した場合は「施設内療養」にはなりません。</t>
        </r>
      </text>
    </comment>
    <comment ref="A43" authorId="1" shapeId="0">
      <text>
        <r>
          <rPr>
            <b/>
            <sz val="12"/>
            <color indexed="81"/>
            <rFont val="MS P ゴシック"/>
            <family val="3"/>
            <charset val="128"/>
          </rPr>
          <t>30名を超える場合は、行を「再表示」してください。</t>
        </r>
      </text>
    </comment>
  </commentList>
</comments>
</file>

<file path=xl/sharedStrings.xml><?xml version="1.0" encoding="utf-8"?>
<sst xmlns="http://schemas.openxmlformats.org/spreadsheetml/2006/main" count="115" uniqueCount="29">
  <si>
    <t>性別</t>
    <rPh sb="0" eb="2">
      <t>セイベツ</t>
    </rPh>
    <phoneticPr fontId="2"/>
  </si>
  <si>
    <t>生年月日</t>
    <rPh sb="0" eb="4">
      <t>セイネンガッピ</t>
    </rPh>
    <phoneticPr fontId="2"/>
  </si>
  <si>
    <t>No.</t>
    <phoneticPr fontId="2"/>
  </si>
  <si>
    <t>合計金額
（円）</t>
    <rPh sb="0" eb="2">
      <t>ゴウケイ</t>
    </rPh>
    <rPh sb="2" eb="4">
      <t>キンガク</t>
    </rPh>
    <rPh sb="6" eb="7">
      <t>エン</t>
    </rPh>
    <phoneticPr fontId="2"/>
  </si>
  <si>
    <t>追加補助金額
小計（円）</t>
    <rPh sb="0" eb="2">
      <t>ツイカ</t>
    </rPh>
    <rPh sb="2" eb="6">
      <t>ホジョキンガク</t>
    </rPh>
    <rPh sb="7" eb="9">
      <t>ショウケイ</t>
    </rPh>
    <rPh sb="10" eb="11">
      <t>エン</t>
    </rPh>
    <phoneticPr fontId="2"/>
  </si>
  <si>
    <t>追加補助
金額（円）</t>
    <rPh sb="0" eb="4">
      <t>ツイカホジョ</t>
    </rPh>
    <rPh sb="5" eb="7">
      <t>キンガク</t>
    </rPh>
    <rPh sb="8" eb="9">
      <t>エン</t>
    </rPh>
    <phoneticPr fontId="2"/>
  </si>
  <si>
    <t>補助金額
小計（円）</t>
    <rPh sb="0" eb="4">
      <t>ホジョキンガク</t>
    </rPh>
    <rPh sb="5" eb="7">
      <t>ショウケイ</t>
    </rPh>
    <rPh sb="8" eb="9">
      <t>エン</t>
    </rPh>
    <phoneticPr fontId="2"/>
  </si>
  <si>
    <t>補助金額
（円）</t>
    <rPh sb="0" eb="2">
      <t>ホジョ</t>
    </rPh>
    <rPh sb="2" eb="4">
      <t>キンガク</t>
    </rPh>
    <rPh sb="6" eb="7">
      <t>エン</t>
    </rPh>
    <phoneticPr fontId="2"/>
  </si>
  <si>
    <t>追加補助
対象日数</t>
    <rPh sb="0" eb="4">
      <t>ツイカホジョ</t>
    </rPh>
    <rPh sb="5" eb="7">
      <t>タイショウ</t>
    </rPh>
    <rPh sb="7" eb="9">
      <t>ニッスウ</t>
    </rPh>
    <phoneticPr fontId="2"/>
  </si>
  <si>
    <t>備考
（療養期間が１０日を超える理由）</t>
    <rPh sb="0" eb="2">
      <t>ビコウ</t>
    </rPh>
    <rPh sb="4" eb="8">
      <t>リョウヨウキカン</t>
    </rPh>
    <rPh sb="11" eb="12">
      <t>ニチ</t>
    </rPh>
    <rPh sb="13" eb="14">
      <t>コ</t>
    </rPh>
    <rPh sb="16" eb="18">
      <t>リユウ</t>
    </rPh>
    <phoneticPr fontId="2"/>
  </si>
  <si>
    <t>施設内
療養日数</t>
    <rPh sb="0" eb="3">
      <t>シセツナイ</t>
    </rPh>
    <rPh sb="4" eb="8">
      <t>リョウヨウニッスウ</t>
    </rPh>
    <phoneticPr fontId="2"/>
  </si>
  <si>
    <t>令和5年11月</t>
    <rPh sb="0" eb="2">
      <t>レイワ</t>
    </rPh>
    <rPh sb="3" eb="4">
      <t>ネン</t>
    </rPh>
    <rPh sb="6" eb="7">
      <t>ツキ</t>
    </rPh>
    <phoneticPr fontId="2"/>
  </si>
  <si>
    <t>令和5年10月</t>
    <rPh sb="0" eb="2">
      <t>レイワ</t>
    </rPh>
    <rPh sb="3" eb="4">
      <t>ネン</t>
    </rPh>
    <rPh sb="6" eb="7">
      <t>ツキ</t>
    </rPh>
    <phoneticPr fontId="2"/>
  </si>
  <si>
    <t>施設内療養者の情報</t>
    <rPh sb="0" eb="6">
      <t>シセツナイリョウヨウシャ</t>
    </rPh>
    <rPh sb="7" eb="9">
      <t>ジョウホウ</t>
    </rPh>
    <phoneticPr fontId="2"/>
  </si>
  <si>
    <t>定員（人）</t>
    <rPh sb="0" eb="2">
      <t>テイイン</t>
    </rPh>
    <rPh sb="3" eb="4">
      <t>ヒト</t>
    </rPh>
    <phoneticPr fontId="2"/>
  </si>
  <si>
    <t>事業所種別</t>
    <rPh sb="0" eb="3">
      <t>ジギョウショ</t>
    </rPh>
    <rPh sb="3" eb="5">
      <t>シュベツ</t>
    </rPh>
    <phoneticPr fontId="2"/>
  </si>
  <si>
    <t>事業所名</t>
    <rPh sb="0" eb="4">
      <t>ジギョウショメイ</t>
    </rPh>
    <phoneticPr fontId="2"/>
  </si>
  <si>
    <t>※施設内療養者の療養期間の計算の注意点
◎施設内療養者は原則、発症日から起算して１０日以内の者（発症日を含めて１０日間（無症状者は検体採取日から起算して７日以内の者（検体採取日を含めて７日間））とされています。当該期間を超える場合は超えた理由を「備考」に記載してください。</t>
    <rPh sb="21" eb="27">
      <t>シセツナイリョウヨウシャ</t>
    </rPh>
    <rPh sb="36" eb="38">
      <t>キサン</t>
    </rPh>
    <rPh sb="48" eb="51">
      <t>ハッショウビ</t>
    </rPh>
    <rPh sb="52" eb="53">
      <t>フク</t>
    </rPh>
    <rPh sb="57" eb="59">
      <t>ニチカン</t>
    </rPh>
    <rPh sb="65" eb="70">
      <t>ケンタイサイシュビ</t>
    </rPh>
    <rPh sb="72" eb="74">
      <t>キサン</t>
    </rPh>
    <rPh sb="77" eb="78">
      <t>ニチ</t>
    </rPh>
    <rPh sb="78" eb="80">
      <t>イナイ</t>
    </rPh>
    <rPh sb="81" eb="82">
      <t>モノ</t>
    </rPh>
    <rPh sb="83" eb="88">
      <t>ケンタイサイシュビ</t>
    </rPh>
    <rPh sb="89" eb="90">
      <t>フク</t>
    </rPh>
    <rPh sb="123" eb="125">
      <t>ビコウ</t>
    </rPh>
    <phoneticPr fontId="2"/>
  </si>
  <si>
    <t>・追加補助については、１施設あたり500万円を限度額とします。</t>
    <rPh sb="1" eb="5">
      <t>ツイカホジョ</t>
    </rPh>
    <rPh sb="23" eb="26">
      <t>ゲンドガク</t>
    </rPh>
    <phoneticPr fontId="2"/>
  </si>
  <si>
    <t>・熊本県が実施した『３月１７日付け厚労省事務連絡「新型コロナウイルス感染症の感染症法所の位置づけの変更に伴う医療提供体制の移行及び公費支援の具体的内容について」に基づく調査について（依頼）』（令和５年３月２８日付け事務連絡）、熊本市が実施した『３月１７日付け厚労省事務連絡「新型コロナウイルス感染症の感染症法所の位置づけの変更に伴う医療提供体制の移行及び公費支援の具体的内容について」に基づく調査について（依頼）』（令和５年３月３０日付け事務連絡）に、ご回答いただき、要件を満たすことが確認できた事業所か、もしくは令和５年度に新規指定等された事業所で要件を満たすことが確認できたもののみが補助対象となります。</t>
    <phoneticPr fontId="2"/>
  </si>
  <si>
    <t>・助成対象、助成要件等については、【別添２－２】を確認してください。</t>
    <rPh sb="1" eb="5">
      <t>ジョセイタイショウ</t>
    </rPh>
    <rPh sb="6" eb="8">
      <t>ジョセイ</t>
    </rPh>
    <rPh sb="8" eb="10">
      <t>ヨウケン</t>
    </rPh>
    <rPh sb="10" eb="11">
      <t>トウ</t>
    </rPh>
    <rPh sb="18" eb="20">
      <t>ベッテン</t>
    </rPh>
    <rPh sb="25" eb="27">
      <t>カクニン</t>
    </rPh>
    <phoneticPr fontId="2"/>
  </si>
  <si>
    <r>
      <t>【施設内療養費　積算様式】</t>
    </r>
    <r>
      <rPr>
        <sz val="14"/>
        <color theme="1"/>
        <rFont val="ＭＳ Ｐゴシック"/>
        <family val="3"/>
        <charset val="128"/>
      </rPr>
      <t xml:space="preserve"> 追加補助適用：</t>
    </r>
    <r>
      <rPr>
        <b/>
        <u/>
        <sz val="14"/>
        <color theme="1"/>
        <rFont val="ＭＳ Ｐゴシック"/>
        <family val="3"/>
        <charset val="128"/>
      </rPr>
      <t>大規模施設等（定員30人以上）用</t>
    </r>
    <rPh sb="8" eb="10">
      <t>セキサン</t>
    </rPh>
    <rPh sb="10" eb="12">
      <t>ヨウシキ</t>
    </rPh>
    <rPh sb="18" eb="20">
      <t>テキヨウ</t>
    </rPh>
    <rPh sb="21" eb="24">
      <t>ダイキボ</t>
    </rPh>
    <rPh sb="24" eb="26">
      <t>シセツ</t>
    </rPh>
    <rPh sb="26" eb="27">
      <t>トウ</t>
    </rPh>
    <rPh sb="28" eb="30">
      <t>テイイン</t>
    </rPh>
    <rPh sb="32" eb="33">
      <t>ニン</t>
    </rPh>
    <rPh sb="33" eb="35">
      <t>イジョウ</t>
    </rPh>
    <rPh sb="36" eb="37">
      <t>ヨウ</t>
    </rPh>
    <phoneticPr fontId="2"/>
  </si>
  <si>
    <t>No.</t>
    <phoneticPr fontId="2"/>
  </si>
  <si>
    <t>令和5年12月</t>
    <rPh sb="0" eb="2">
      <t>レイワ</t>
    </rPh>
    <rPh sb="3" eb="4">
      <t>ネン</t>
    </rPh>
    <rPh sb="6" eb="7">
      <t>ツキ</t>
    </rPh>
    <phoneticPr fontId="2"/>
  </si>
  <si>
    <t>令和6年1月</t>
    <rPh sb="0" eb="2">
      <t>レイワ</t>
    </rPh>
    <rPh sb="3" eb="4">
      <t>ネン</t>
    </rPh>
    <rPh sb="5" eb="6">
      <t>ツキ</t>
    </rPh>
    <phoneticPr fontId="2"/>
  </si>
  <si>
    <t>・熊本県が実施した『３月１７日付け厚労省事務連絡「新型コロナウイルス感染症の感染症法所の位置づけの変更に伴う医療提供体制の移行及び公費支援の具体的内容について」に基づく調査について（依頼）』（令和５年３月２８日付け事務連絡）、熊本市が実施した『３月１７日付け厚労省事務連絡「新型コロナウイルス感染症の感染症法所の位置づけの変更に伴う医療提供体制の移行及び公費支援の具体的内容について」に基づく調査について（依頼）』（令和５年３月３０日付け事務連絡）に、ご回答いただき、要件を満たすことが確認できた事業所か、もしくは令和５年度に新規指定等された事業所で要件を満たすことが確認できたもののみが補助対象となります。</t>
    <phoneticPr fontId="2"/>
  </si>
  <si>
    <t>令和6年2月</t>
    <rPh sb="0" eb="2">
      <t>レイワ</t>
    </rPh>
    <rPh sb="3" eb="4">
      <t>ネン</t>
    </rPh>
    <rPh sb="5" eb="6">
      <t>ツキ</t>
    </rPh>
    <phoneticPr fontId="2"/>
  </si>
  <si>
    <t>令和6年3月</t>
    <rPh sb="0" eb="2">
      <t>レイワ</t>
    </rPh>
    <rPh sb="3" eb="4">
      <t>ネン</t>
    </rPh>
    <rPh sb="5" eb="6">
      <t>ツキ</t>
    </rPh>
    <phoneticPr fontId="2"/>
  </si>
  <si>
    <r>
      <t>・追加補助の要件は、施設内療養者が</t>
    </r>
    <r>
      <rPr>
        <b/>
        <u/>
        <sz val="14"/>
        <color theme="1"/>
        <rFont val="ＭＳ Ｐゴシック"/>
        <family val="3"/>
        <charset val="128"/>
      </rPr>
      <t>同一日に１０人以上</t>
    </r>
    <r>
      <rPr>
        <sz val="14"/>
        <color theme="1"/>
        <rFont val="ＭＳ Ｐゴシック"/>
        <family val="2"/>
        <charset val="128"/>
      </rPr>
      <t>いること。</t>
    </r>
    <rPh sb="1" eb="5">
      <t>ツイカホジョ</t>
    </rPh>
    <rPh sb="6" eb="8">
      <t>ヨウケン</t>
    </rPh>
    <rPh sb="10" eb="16">
      <t>シセツナイリョウヨウシャ</t>
    </rPh>
    <rPh sb="17" eb="19">
      <t>ドウイツ</t>
    </rPh>
    <rPh sb="19" eb="20">
      <t>ヒ</t>
    </rPh>
    <rPh sb="23" eb="24">
      <t>ヒト</t>
    </rPh>
    <rPh sb="24" eb="2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</si>
</sst>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font>
      <sz val="11"/>
      <color theme="1"/>
      <name val="ＭＳ Ｐゴシック"/>
      <family val="2"/>
      <charset val="128"/>
    </font>
    <font>
      <sz val="11"/>
      <color theme="1"/>
      <name val="ＭＳ Ｐゴシック"/>
      <family val="2"/>
      <charset val="128"/>
    </font>
    <font>
      <sz val="6"/>
      <name val="ＭＳ Ｐゴシック"/>
      <family val="2"/>
      <charset val="128"/>
    </font>
    <font>
      <sz val="11"/>
      <color rgb="FFFF0000"/>
      <name val="ＭＳ Ｐゴシック"/>
      <family val="3"/>
      <charset val="128"/>
    </font>
    <font>
      <sz val="11"/>
      <name val="ＭＳ Ｐゴシック"/>
      <family val="2"/>
      <charset val="128"/>
    </font>
    <font>
      <sz val="10"/>
      <name val="ＭＳ Ｐゴシック"/>
      <family val="2"/>
      <charset val="128"/>
    </font>
    <font>
      <b/>
      <sz val="11"/>
      <color theme="1"/>
      <name val="ＭＳ Ｐゴシック"/>
      <family val="3"/>
      <charset val="128"/>
    </font>
    <font>
      <sz val="8"/>
      <color theme="1"/>
      <name val="ＭＳ Ｐゴシック"/>
      <family val="3"/>
      <charset val="128"/>
    </font>
    <font>
      <sz val="8"/>
      <color theme="1"/>
      <name val="ＭＳ Ｐゴシック"/>
      <family val="2"/>
      <charset val="128"/>
    </font>
    <font>
      <sz val="14"/>
      <color theme="1"/>
      <name val="ＭＳ Ｐゴシック"/>
      <family val="2"/>
      <charset val="128"/>
    </font>
    <font>
      <sz val="14"/>
      <name val="ＭＳ Ｐゴシック"/>
      <family val="3"/>
      <charset val="128"/>
    </font>
    <font>
      <sz val="14"/>
      <name val="ＭＳ Ｐゴシック"/>
      <family val="2"/>
      <charset val="128"/>
    </font>
    <font>
      <b/>
      <u/>
      <sz val="14"/>
      <color theme="1"/>
      <name val="ＭＳ Ｐゴシック"/>
      <family val="3"/>
      <charset val="128"/>
    </font>
    <font>
      <sz val="16"/>
      <color theme="1"/>
      <name val="ＭＳ Ｐゴシック"/>
      <family val="2"/>
      <charset val="128"/>
    </font>
    <font>
      <sz val="14"/>
      <color theme="1"/>
      <name val="ＭＳ Ｐゴシック"/>
      <family val="3"/>
      <charset val="128"/>
    </font>
    <font>
      <b/>
      <sz val="12"/>
      <color indexed="81"/>
      <name val="MS P ゴシック"/>
      <family val="3"/>
      <charset val="128"/>
    </font>
    <font>
      <b/>
      <u/>
      <sz val="14"/>
      <color indexed="81"/>
      <name val="MS P ゴシック"/>
      <family val="3"/>
      <charset val="128"/>
    </font>
    <font>
      <sz val="14"/>
      <color indexed="81"/>
      <name val="MS P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38" fontId="0" fillId="0" borderId="1" xfId="1" applyFont="1" applyBorder="1" applyAlignment="1">
      <alignment vertical="top" shrinkToFit="1"/>
    </xf>
    <xf numFmtId="38" fontId="0" fillId="0" borderId="0" xfId="1" applyFont="1" applyBorder="1">
      <alignment vertical="center"/>
    </xf>
    <xf numFmtId="38" fontId="0" fillId="0" borderId="2" xfId="1" applyFont="1" applyBorder="1" applyAlignment="1">
      <alignment vertical="center" shrinkToFit="1"/>
    </xf>
    <xf numFmtId="38" fontId="0" fillId="0" borderId="3" xfId="1" applyFont="1" applyBorder="1" applyAlignment="1">
      <alignment vertical="center" shrinkToFit="1"/>
    </xf>
    <xf numFmtId="0" fontId="0" fillId="0" borderId="2" xfId="0" applyBorder="1" applyAlignment="1">
      <alignment vertical="center" shrinkToFit="1"/>
    </xf>
    <xf numFmtId="0" fontId="4" fillId="0" borderId="4" xfId="0" applyFont="1" applyBorder="1">
      <alignment vertical="center"/>
    </xf>
    <xf numFmtId="0" fontId="0" fillId="0" borderId="4" xfId="0" applyBorder="1">
      <alignment vertical="center"/>
    </xf>
    <xf numFmtId="0" fontId="4" fillId="0" borderId="4" xfId="0" applyFont="1" applyBorder="1" applyAlignment="1">
      <alignment horizontal="center" vertical="center"/>
    </xf>
    <xf numFmtId="0" fontId="5" fillId="0" borderId="2" xfId="0" applyFont="1" applyBorder="1" applyAlignment="1">
      <alignment horizontal="center" vertical="center" shrinkToFit="1"/>
    </xf>
    <xf numFmtId="176" fontId="5" fillId="0" borderId="2" xfId="0" applyNumberFormat="1" applyFont="1" applyBorder="1" applyAlignment="1">
      <alignment vertical="center" shrinkToFit="1"/>
    </xf>
    <xf numFmtId="0" fontId="0" fillId="0" borderId="2" xfId="0" applyBorder="1">
      <alignment vertical="center"/>
    </xf>
    <xf numFmtId="38" fontId="0" fillId="0" borderId="5" xfId="1" applyFont="1" applyBorder="1" applyAlignment="1">
      <alignment vertical="top" shrinkToFit="1"/>
    </xf>
    <xf numFmtId="0" fontId="5" fillId="0" borderId="4" xfId="0" applyFont="1" applyBorder="1" applyAlignment="1">
      <alignment horizontal="center" vertical="center" shrinkToFit="1"/>
    </xf>
    <xf numFmtId="0" fontId="4" fillId="0" borderId="2" xfId="0" applyFont="1" applyBorder="1" applyAlignment="1">
      <alignment horizontal="center" vertical="center"/>
    </xf>
    <xf numFmtId="0" fontId="4" fillId="0" borderId="2" xfId="0" applyFont="1" applyBorder="1">
      <alignment vertical="center"/>
    </xf>
    <xf numFmtId="38" fontId="6" fillId="0" borderId="6" xfId="1" applyFont="1" applyBorder="1" applyAlignment="1">
      <alignment vertical="center" shrinkToFit="1"/>
    </xf>
    <xf numFmtId="38" fontId="0" fillId="0" borderId="0" xfId="1" applyFont="1" applyBorder="1" applyAlignment="1">
      <alignment vertical="center" shrinkToFit="1"/>
    </xf>
    <xf numFmtId="38" fontId="0" fillId="0" borderId="7" xfId="1" applyFont="1" applyBorder="1" applyAlignment="1">
      <alignment vertical="center" shrinkToFit="1"/>
    </xf>
    <xf numFmtId="0" fontId="0" fillId="0" borderId="0" xfId="0" applyAlignment="1">
      <alignment vertical="center" shrinkToFit="1"/>
    </xf>
    <xf numFmtId="38" fontId="7" fillId="2" borderId="1" xfId="1" applyFont="1" applyFill="1" applyBorder="1" applyAlignment="1">
      <alignment horizontal="center" vertical="center" wrapText="1"/>
    </xf>
    <xf numFmtId="38" fontId="7" fillId="2" borderId="1" xfId="1" applyFont="1" applyFill="1" applyBorder="1" applyAlignment="1">
      <alignment horizontal="center" vertical="center" shrinkToFit="1"/>
    </xf>
    <xf numFmtId="38" fontId="8" fillId="2" borderId="1" xfId="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3" borderId="8" xfId="0" applyFill="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38" fontId="7" fillId="2" borderId="6" xfId="1" applyFont="1" applyFill="1" applyBorder="1" applyAlignment="1">
      <alignment horizontal="center" vertical="center" wrapText="1"/>
    </xf>
    <xf numFmtId="38" fontId="7" fillId="2" borderId="6" xfId="1" applyFont="1" applyFill="1" applyBorder="1" applyAlignment="1">
      <alignment horizontal="center" vertical="center" wrapText="1" shrinkToFit="1"/>
    </xf>
    <xf numFmtId="38" fontId="8" fillId="2" borderId="6" xfId="1" applyFont="1" applyFill="1" applyBorder="1" applyAlignment="1">
      <alignment horizontal="center" vertical="center" wrapText="1" shrinkToFit="1"/>
    </xf>
    <xf numFmtId="38" fontId="8" fillId="2" borderId="6" xfId="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left" vertical="center" shrinkToFit="1"/>
    </xf>
    <xf numFmtId="0" fontId="9" fillId="0" borderId="0" xfId="0" applyFont="1" applyBorder="1" applyAlignment="1">
      <alignment horizontal="right"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9" fillId="2" borderId="14" xfId="0" applyFont="1" applyFill="1" applyBorder="1" applyAlignment="1">
      <alignment horizontal="center" vertical="center"/>
    </xf>
    <xf numFmtId="0" fontId="10"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9" fillId="2" borderId="15" xfId="0" applyFont="1" applyFill="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vertical="center"/>
    </xf>
    <xf numFmtId="0" fontId="9" fillId="0" borderId="0" xfId="0" applyFont="1" applyBorder="1" applyAlignment="1">
      <alignment vertical="center" wrapText="1"/>
    </xf>
    <xf numFmtId="0" fontId="13"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U114"/>
  <sheetViews>
    <sheetView tabSelected="1" zoomScale="60" zoomScaleNormal="60" workbookViewId="0">
      <pane xSplit="3" ySplit="13" topLeftCell="D14" activePane="bottomRight" state="frozen"/>
      <selection activeCell="A3" sqref="A3:BT3"/>
      <selection pane="topRight" activeCell="A3" sqref="A3:BT3"/>
      <selection pane="bottomLeft" activeCell="A3" sqref="A3:BT3"/>
      <selection pane="bottomRight" activeCell="B7" sqref="B7"/>
    </sheetView>
  </sheetViews>
  <sheetFormatPr defaultRowHeight="13"/>
  <cols>
    <col min="1" max="1" width="4.453125" customWidth="1"/>
    <col min="2" max="2" width="13.453125" customWidth="1"/>
    <col min="3" max="3" width="5.7265625" style="2" customWidth="1"/>
    <col min="4" max="5" width="2.6328125" style="1" customWidth="1"/>
    <col min="6" max="64" width="2.6328125" customWidth="1"/>
    <col min="65" max="65" width="7" bestFit="1" customWidth="1"/>
    <col min="66" max="66" width="25.26953125" customWidth="1"/>
    <col min="67" max="67" width="7" customWidth="1"/>
    <col min="68" max="68" width="7.90625" bestFit="1" customWidth="1"/>
    <col min="69" max="69" width="11.6328125" customWidth="1"/>
    <col min="70" max="70" width="7.90625" customWidth="1"/>
    <col min="71" max="71" width="11.6328125" customWidth="1"/>
    <col min="72" max="72" width="12.6328125" customWidth="1"/>
  </cols>
  <sheetData>
    <row r="1" spans="1:73" ht="36" customHeight="1">
      <c r="A1" s="52"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row>
    <row r="2" spans="1:73" ht="20.149999999999999" customHeight="1">
      <c r="A2" s="50" t="s">
        <v>20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row>
    <row r="3" spans="1:73" ht="64" customHeight="1">
      <c r="A3" s="49" t="s">
        <v>19</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51"/>
    </row>
    <row r="4" spans="1:73" ht="20.149999999999999" customHeight="1">
      <c r="A4" s="50" t="s">
        <v>18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row>
    <row r="5" spans="1:73" ht="20.149999999999999" customHeigh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row>
    <row r="6" spans="1:73" ht="58" customHeight="1">
      <c r="A6" s="49" t="s">
        <v>17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row>
    <row r="7" spans="1:73" ht="20.149999999999999" customHeight="1" thickBo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row>
    <row r="8" spans="1:73" ht="30" customHeight="1" thickBot="1">
      <c r="A8" s="40"/>
      <c r="B8" s="48" t="s">
        <v>16</v>
      </c>
      <c r="C8" s="47"/>
      <c r="D8" s="47"/>
      <c r="E8" s="47"/>
      <c r="F8" s="47"/>
      <c r="G8" s="47"/>
      <c r="H8" s="47"/>
      <c r="I8" s="47"/>
      <c r="J8" s="47"/>
      <c r="K8" s="47"/>
      <c r="L8" s="47"/>
      <c r="M8" s="47"/>
      <c r="N8" s="47"/>
      <c r="O8" s="47"/>
      <c r="P8" s="47"/>
      <c r="Q8" s="47"/>
      <c r="R8" s="46"/>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row>
    <row r="9" spans="1:73" ht="30" customHeight="1" thickBot="1">
      <c r="A9" s="40"/>
      <c r="B9" s="48" t="s">
        <v>15</v>
      </c>
      <c r="C9" s="47"/>
      <c r="D9" s="47"/>
      <c r="E9" s="47"/>
      <c r="F9" s="47"/>
      <c r="G9" s="47"/>
      <c r="H9" s="47"/>
      <c r="I9" s="47"/>
      <c r="J9" s="47"/>
      <c r="K9" s="47"/>
      <c r="L9" s="47"/>
      <c r="M9" s="47"/>
      <c r="N9" s="47"/>
      <c r="O9" s="47"/>
      <c r="P9" s="47"/>
      <c r="Q9" s="47"/>
      <c r="R9" s="46"/>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row>
    <row r="10" spans="1:73" ht="30" customHeight="1" thickBot="1">
      <c r="A10" s="40"/>
      <c r="B10" s="45" t="s">
        <v>14</v>
      </c>
      <c r="C10" s="44"/>
      <c r="D10" s="44"/>
      <c r="E10" s="44"/>
      <c r="F10" s="44"/>
      <c r="G10" s="44"/>
      <c r="H10" s="44"/>
      <c r="I10" s="44"/>
      <c r="J10" s="44"/>
      <c r="K10" s="44"/>
      <c r="L10" s="44"/>
      <c r="M10" s="44"/>
      <c r="N10" s="44"/>
      <c r="O10" s="44"/>
      <c r="P10" s="44"/>
      <c r="Q10" s="44"/>
      <c r="R10" s="43"/>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row>
    <row r="11" spans="1:73" ht="12" customHeight="1" thickBot="1">
      <c r="A11" s="40"/>
      <c r="B11" s="42"/>
      <c r="C11" s="41"/>
      <c r="D11" s="41"/>
      <c r="E11" s="41"/>
      <c r="F11" s="41"/>
      <c r="G11" s="41"/>
      <c r="H11" s="41"/>
      <c r="I11" s="41"/>
      <c r="J11" s="41"/>
      <c r="K11" s="41"/>
      <c r="L11" s="41"/>
      <c r="M11" s="41"/>
      <c r="N11" s="41"/>
      <c r="O11" s="41"/>
      <c r="P11" s="41"/>
      <c r="Q11" s="41"/>
      <c r="R11" s="41"/>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row>
    <row r="12" spans="1:73" ht="29.25" customHeight="1" thickBot="1">
      <c r="A12" s="38" t="s">
        <v>13</v>
      </c>
      <c r="B12" s="37"/>
      <c r="C12" s="39"/>
      <c r="D12" s="38" t="s">
        <v>12</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t="s">
        <v>11</v>
      </c>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6" t="s">
        <v>10</v>
      </c>
      <c r="BN12" s="36" t="s">
        <v>9</v>
      </c>
      <c r="BO12" s="35" t="s">
        <v>8</v>
      </c>
      <c r="BP12" s="34" t="s">
        <v>7</v>
      </c>
      <c r="BQ12" s="33" t="s">
        <v>6</v>
      </c>
      <c r="BR12" s="31" t="s">
        <v>5</v>
      </c>
      <c r="BS12" s="32" t="s">
        <v>4</v>
      </c>
      <c r="BT12" s="31" t="s">
        <v>3</v>
      </c>
    </row>
    <row r="13" spans="1:73" s="21" customFormat="1" ht="20.149999999999999" customHeight="1" thickBot="1">
      <c r="A13" s="30" t="s">
        <v>2</v>
      </c>
      <c r="B13" s="29" t="s">
        <v>1</v>
      </c>
      <c r="C13" s="28" t="s">
        <v>0</v>
      </c>
      <c r="D13" s="27">
        <v>1</v>
      </c>
      <c r="E13" s="27">
        <v>2</v>
      </c>
      <c r="F13" s="27">
        <v>3</v>
      </c>
      <c r="G13" s="27">
        <v>4</v>
      </c>
      <c r="H13" s="27">
        <v>5</v>
      </c>
      <c r="I13" s="27">
        <v>6</v>
      </c>
      <c r="J13" s="27">
        <v>7</v>
      </c>
      <c r="K13" s="27">
        <v>8</v>
      </c>
      <c r="L13" s="27">
        <v>9</v>
      </c>
      <c r="M13" s="27">
        <v>10</v>
      </c>
      <c r="N13" s="27">
        <v>11</v>
      </c>
      <c r="O13" s="27">
        <v>12</v>
      </c>
      <c r="P13" s="27">
        <v>13</v>
      </c>
      <c r="Q13" s="27">
        <v>14</v>
      </c>
      <c r="R13" s="27">
        <v>15</v>
      </c>
      <c r="S13" s="27">
        <v>16</v>
      </c>
      <c r="T13" s="27">
        <v>17</v>
      </c>
      <c r="U13" s="27">
        <v>18</v>
      </c>
      <c r="V13" s="27">
        <v>19</v>
      </c>
      <c r="W13" s="27">
        <v>20</v>
      </c>
      <c r="X13" s="27">
        <v>21</v>
      </c>
      <c r="Y13" s="27">
        <v>22</v>
      </c>
      <c r="Z13" s="27">
        <v>23</v>
      </c>
      <c r="AA13" s="27">
        <v>24</v>
      </c>
      <c r="AB13" s="27">
        <v>25</v>
      </c>
      <c r="AC13" s="27">
        <v>26</v>
      </c>
      <c r="AD13" s="27">
        <v>27</v>
      </c>
      <c r="AE13" s="27">
        <v>28</v>
      </c>
      <c r="AF13" s="27">
        <v>29</v>
      </c>
      <c r="AG13" s="27">
        <v>30</v>
      </c>
      <c r="AH13" s="27">
        <v>31</v>
      </c>
      <c r="AI13" s="27">
        <v>1</v>
      </c>
      <c r="AJ13" s="27">
        <v>2</v>
      </c>
      <c r="AK13" s="27">
        <v>3</v>
      </c>
      <c r="AL13" s="27">
        <v>4</v>
      </c>
      <c r="AM13" s="27">
        <v>5</v>
      </c>
      <c r="AN13" s="27">
        <v>6</v>
      </c>
      <c r="AO13" s="27">
        <v>7</v>
      </c>
      <c r="AP13" s="27">
        <v>8</v>
      </c>
      <c r="AQ13" s="27">
        <v>9</v>
      </c>
      <c r="AR13" s="27">
        <v>10</v>
      </c>
      <c r="AS13" s="27">
        <v>11</v>
      </c>
      <c r="AT13" s="27">
        <v>12</v>
      </c>
      <c r="AU13" s="27">
        <v>13</v>
      </c>
      <c r="AV13" s="27">
        <v>14</v>
      </c>
      <c r="AW13" s="27">
        <v>15</v>
      </c>
      <c r="AX13" s="27">
        <v>16</v>
      </c>
      <c r="AY13" s="27">
        <v>17</v>
      </c>
      <c r="AZ13" s="27">
        <v>18</v>
      </c>
      <c r="BA13" s="27">
        <v>19</v>
      </c>
      <c r="BB13" s="27">
        <v>20</v>
      </c>
      <c r="BC13" s="27">
        <v>21</v>
      </c>
      <c r="BD13" s="27">
        <v>22</v>
      </c>
      <c r="BE13" s="27">
        <v>23</v>
      </c>
      <c r="BF13" s="27">
        <v>24</v>
      </c>
      <c r="BG13" s="27">
        <v>25</v>
      </c>
      <c r="BH13" s="27">
        <v>26</v>
      </c>
      <c r="BI13" s="27">
        <v>27</v>
      </c>
      <c r="BJ13" s="27">
        <v>28</v>
      </c>
      <c r="BK13" s="27">
        <v>29</v>
      </c>
      <c r="BL13" s="27">
        <v>30</v>
      </c>
      <c r="BM13" s="25"/>
      <c r="BN13" s="26"/>
      <c r="BO13" s="25"/>
      <c r="BP13" s="22"/>
      <c r="BQ13" s="24"/>
      <c r="BR13" s="22"/>
      <c r="BS13" s="23"/>
      <c r="BT13" s="22"/>
    </row>
    <row r="14" spans="1:73" ht="20.149999999999999" customHeight="1">
      <c r="A14" s="13">
        <v>1</v>
      </c>
      <c r="B14" s="12"/>
      <c r="C14" s="11"/>
      <c r="D14" s="16"/>
      <c r="E14" s="1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3"/>
      <c r="BJ14" s="13"/>
      <c r="BK14" s="17"/>
      <c r="BL14" s="17"/>
      <c r="BM14" s="7">
        <f>COUNTA(D14:BL14)</f>
        <v>0</v>
      </c>
      <c r="BN14" s="7"/>
      <c r="BO14" s="7">
        <f>COUNTIFS(D14:BL14,"●",$D$114:$BL$114,"○")</f>
        <v>0</v>
      </c>
      <c r="BP14" s="5">
        <f>IF(BM14="","",IF(BM14&gt;15,75000,BM14*5000))</f>
        <v>0</v>
      </c>
      <c r="BQ14" s="20">
        <f>SUM(BP14:BP113)</f>
        <v>0</v>
      </c>
      <c r="BR14" s="5">
        <f>IF(BO14="","",IF(BO14&gt;15,75000,BO14*5000))</f>
        <v>0</v>
      </c>
      <c r="BS14" s="19">
        <f>SUM(BR14:BR113)</f>
        <v>0</v>
      </c>
      <c r="BT14" s="18">
        <f>IF(BS14&gt;5000000,BQ14+5000000,BQ14+BS14)</f>
        <v>0</v>
      </c>
    </row>
    <row r="15" spans="1:73" ht="20.149999999999999" customHeight="1">
      <c r="A15" s="13">
        <v>2</v>
      </c>
      <c r="B15" s="12"/>
      <c r="C15" s="15"/>
      <c r="D15" s="10"/>
      <c r="E15" s="10"/>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9"/>
      <c r="BJ15" s="9"/>
      <c r="BK15" s="8"/>
      <c r="BL15" s="8"/>
      <c r="BM15" s="7">
        <f>COUNTA(D15:BL15)</f>
        <v>0</v>
      </c>
      <c r="BN15" s="7"/>
      <c r="BO15" s="7">
        <f>COUNTIFS(D15:BL15,"●",$D$114:$BL$114,"○")</f>
        <v>0</v>
      </c>
      <c r="BP15" s="5">
        <f t="shared" ref="BP15:BP78" si="0">IF(BM15="","",IF(BM15&gt;15,75000,BM15*5000))</f>
        <v>0</v>
      </c>
      <c r="BQ15" s="6"/>
      <c r="BR15" s="5">
        <f t="shared" ref="BR15:BR78" si="1">IF(BO15="","",IF(BO15&gt;15,75000,BO15*5000))</f>
        <v>0</v>
      </c>
      <c r="BS15" s="4"/>
      <c r="BT15" s="14"/>
    </row>
    <row r="16" spans="1:73" ht="20.149999999999999" customHeight="1">
      <c r="A16" s="13">
        <v>3</v>
      </c>
      <c r="B16" s="12"/>
      <c r="C16" s="11"/>
      <c r="D16" s="10"/>
      <c r="E16" s="1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9"/>
      <c r="BJ16" s="9"/>
      <c r="BK16" s="8"/>
      <c r="BL16" s="8"/>
      <c r="BM16" s="7">
        <f>COUNTA(D16:BL16)</f>
        <v>0</v>
      </c>
      <c r="BN16" s="7"/>
      <c r="BO16" s="7">
        <f>COUNTIFS(D16:BL16,"●",$D$114:$BL$114,"○")</f>
        <v>0</v>
      </c>
      <c r="BP16" s="5">
        <f t="shared" si="0"/>
        <v>0</v>
      </c>
      <c r="BQ16" s="6"/>
      <c r="BR16" s="5">
        <f t="shared" si="1"/>
        <v>0</v>
      </c>
      <c r="BS16" s="4"/>
      <c r="BT16" s="14"/>
    </row>
    <row r="17" spans="1:72" ht="20.149999999999999" customHeight="1">
      <c r="A17" s="13">
        <v>4</v>
      </c>
      <c r="B17" s="12"/>
      <c r="C17" s="15"/>
      <c r="D17" s="10"/>
      <c r="E17" s="10"/>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9"/>
      <c r="BJ17" s="9"/>
      <c r="BK17" s="8"/>
      <c r="BL17" s="8"/>
      <c r="BM17" s="7">
        <f>COUNTA(D17:BL17)</f>
        <v>0</v>
      </c>
      <c r="BN17" s="7"/>
      <c r="BO17" s="7">
        <f>COUNTIFS(D17:BL17,"●",$D$114:$BL$114,"○")</f>
        <v>0</v>
      </c>
      <c r="BP17" s="5">
        <f t="shared" si="0"/>
        <v>0</v>
      </c>
      <c r="BQ17" s="6"/>
      <c r="BR17" s="5">
        <f t="shared" si="1"/>
        <v>0</v>
      </c>
      <c r="BS17" s="4"/>
      <c r="BT17" s="14"/>
    </row>
    <row r="18" spans="1:72" ht="20.149999999999999" customHeight="1">
      <c r="A18" s="13">
        <v>5</v>
      </c>
      <c r="B18" s="12"/>
      <c r="C18" s="11"/>
      <c r="D18" s="10"/>
      <c r="E18" s="1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9"/>
      <c r="BJ18" s="9"/>
      <c r="BK18" s="8"/>
      <c r="BL18" s="8"/>
      <c r="BM18" s="7">
        <f>COUNTA(D18:BL18)</f>
        <v>0</v>
      </c>
      <c r="BN18" s="7"/>
      <c r="BO18" s="7">
        <f>COUNTIFS(D18:BL18,"●",$D$114:$BL$114,"○")</f>
        <v>0</v>
      </c>
      <c r="BP18" s="5">
        <f t="shared" si="0"/>
        <v>0</v>
      </c>
      <c r="BQ18" s="6"/>
      <c r="BR18" s="5">
        <f t="shared" si="1"/>
        <v>0</v>
      </c>
      <c r="BS18" s="4"/>
      <c r="BT18" s="14"/>
    </row>
    <row r="19" spans="1:72" ht="20.149999999999999" customHeight="1">
      <c r="A19" s="13">
        <v>6</v>
      </c>
      <c r="B19" s="12"/>
      <c r="C19" s="15"/>
      <c r="D19" s="10"/>
      <c r="E19" s="10"/>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9"/>
      <c r="BJ19" s="9"/>
      <c r="BK19" s="8"/>
      <c r="BL19" s="8"/>
      <c r="BM19" s="7">
        <f>COUNTA(D19:BL19)</f>
        <v>0</v>
      </c>
      <c r="BN19" s="7"/>
      <c r="BO19" s="7">
        <f>COUNTIFS(D19:BL19,"●",$D$114:$BL$114,"○")</f>
        <v>0</v>
      </c>
      <c r="BP19" s="5">
        <f t="shared" si="0"/>
        <v>0</v>
      </c>
      <c r="BQ19" s="6"/>
      <c r="BR19" s="5">
        <f t="shared" si="1"/>
        <v>0</v>
      </c>
      <c r="BS19" s="4"/>
      <c r="BT19" s="14"/>
    </row>
    <row r="20" spans="1:72" ht="20.149999999999999" customHeight="1">
      <c r="A20" s="13">
        <v>7</v>
      </c>
      <c r="B20" s="12"/>
      <c r="C20" s="11"/>
      <c r="D20" s="10"/>
      <c r="E20" s="1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9"/>
      <c r="BJ20" s="9"/>
      <c r="BK20" s="8"/>
      <c r="BL20" s="8"/>
      <c r="BM20" s="7">
        <f>COUNTA(D20:BL20)</f>
        <v>0</v>
      </c>
      <c r="BN20" s="7"/>
      <c r="BO20" s="7">
        <f>COUNTIFS(D20:BL20,"●",$D$114:$BL$114,"○")</f>
        <v>0</v>
      </c>
      <c r="BP20" s="5">
        <f t="shared" si="0"/>
        <v>0</v>
      </c>
      <c r="BQ20" s="6"/>
      <c r="BR20" s="5">
        <f t="shared" si="1"/>
        <v>0</v>
      </c>
      <c r="BS20" s="4"/>
      <c r="BT20" s="14"/>
    </row>
    <row r="21" spans="1:72" ht="20.149999999999999" customHeight="1">
      <c r="A21" s="13">
        <v>8</v>
      </c>
      <c r="B21" s="12"/>
      <c r="C21" s="15"/>
      <c r="D21" s="10"/>
      <c r="E21" s="10"/>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9"/>
      <c r="BJ21" s="9"/>
      <c r="BK21" s="8"/>
      <c r="BL21" s="8"/>
      <c r="BM21" s="7">
        <f>COUNTA(D21:BL21)</f>
        <v>0</v>
      </c>
      <c r="BN21" s="7"/>
      <c r="BO21" s="7">
        <f>COUNTIFS(D21:BL21,"●",$D$114:$BL$114,"○")</f>
        <v>0</v>
      </c>
      <c r="BP21" s="5">
        <f t="shared" si="0"/>
        <v>0</v>
      </c>
      <c r="BQ21" s="6"/>
      <c r="BR21" s="5">
        <f t="shared" si="1"/>
        <v>0</v>
      </c>
      <c r="BS21" s="4"/>
      <c r="BT21" s="14"/>
    </row>
    <row r="22" spans="1:72" ht="20.149999999999999" customHeight="1">
      <c r="A22" s="13">
        <v>9</v>
      </c>
      <c r="B22" s="12"/>
      <c r="C22" s="11"/>
      <c r="D22" s="10"/>
      <c r="E22" s="1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9"/>
      <c r="BJ22" s="9"/>
      <c r="BK22" s="8"/>
      <c r="BL22" s="8"/>
      <c r="BM22" s="7">
        <f>COUNTA(D22:BL22)</f>
        <v>0</v>
      </c>
      <c r="BN22" s="7"/>
      <c r="BO22" s="7">
        <f>COUNTIFS(D22:BL22,"●",$D$114:$BL$114,"○")</f>
        <v>0</v>
      </c>
      <c r="BP22" s="5">
        <f t="shared" si="0"/>
        <v>0</v>
      </c>
      <c r="BQ22" s="6"/>
      <c r="BR22" s="5">
        <f t="shared" si="1"/>
        <v>0</v>
      </c>
      <c r="BS22" s="4"/>
      <c r="BT22" s="14"/>
    </row>
    <row r="23" spans="1:72" ht="20.149999999999999" customHeight="1">
      <c r="A23" s="13">
        <v>10</v>
      </c>
      <c r="B23" s="12"/>
      <c r="C23" s="15"/>
      <c r="D23" s="10"/>
      <c r="E23" s="10"/>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9"/>
      <c r="BJ23" s="9"/>
      <c r="BK23" s="8"/>
      <c r="BL23" s="8"/>
      <c r="BM23" s="7">
        <f>COUNTA(D23:BL23)</f>
        <v>0</v>
      </c>
      <c r="BN23" s="7"/>
      <c r="BO23" s="7">
        <f>COUNTIFS(D23:BL23,"●",$D$114:$BL$114,"○")</f>
        <v>0</v>
      </c>
      <c r="BP23" s="5">
        <f t="shared" si="0"/>
        <v>0</v>
      </c>
      <c r="BQ23" s="6"/>
      <c r="BR23" s="5">
        <f t="shared" si="1"/>
        <v>0</v>
      </c>
      <c r="BS23" s="4"/>
      <c r="BT23" s="14"/>
    </row>
    <row r="24" spans="1:72" ht="20.149999999999999" customHeight="1">
      <c r="A24" s="13">
        <v>11</v>
      </c>
      <c r="B24" s="12"/>
      <c r="C24" s="11"/>
      <c r="D24" s="10"/>
      <c r="E24" s="1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9"/>
      <c r="BJ24" s="9"/>
      <c r="BK24" s="8"/>
      <c r="BL24" s="8"/>
      <c r="BM24" s="7">
        <f>COUNTA(D24:BL24)</f>
        <v>0</v>
      </c>
      <c r="BN24" s="7"/>
      <c r="BO24" s="7">
        <f>COUNTIFS(D24:BL24,"●",$D$114:$BL$114,"○")</f>
        <v>0</v>
      </c>
      <c r="BP24" s="5">
        <f t="shared" si="0"/>
        <v>0</v>
      </c>
      <c r="BQ24" s="6"/>
      <c r="BR24" s="5">
        <f t="shared" si="1"/>
        <v>0</v>
      </c>
      <c r="BS24" s="4"/>
      <c r="BT24" s="14"/>
    </row>
    <row r="25" spans="1:72" ht="20.149999999999999" customHeight="1">
      <c r="A25" s="13">
        <v>12</v>
      </c>
      <c r="B25" s="12"/>
      <c r="C25" s="15"/>
      <c r="D25" s="10"/>
      <c r="E25" s="10"/>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9"/>
      <c r="BJ25" s="9"/>
      <c r="BK25" s="8"/>
      <c r="BL25" s="8"/>
      <c r="BM25" s="7">
        <f>COUNTA(D25:BL25)</f>
        <v>0</v>
      </c>
      <c r="BN25" s="7"/>
      <c r="BO25" s="7">
        <f>COUNTIFS(D25:BL25,"●",$D$114:$BL$114,"○")</f>
        <v>0</v>
      </c>
      <c r="BP25" s="5">
        <f t="shared" si="0"/>
        <v>0</v>
      </c>
      <c r="BQ25" s="6"/>
      <c r="BR25" s="5">
        <f t="shared" si="1"/>
        <v>0</v>
      </c>
      <c r="BS25" s="4"/>
      <c r="BT25" s="14"/>
    </row>
    <row r="26" spans="1:72" ht="20.149999999999999" customHeight="1">
      <c r="A26" s="13">
        <v>13</v>
      </c>
      <c r="B26" s="12"/>
      <c r="C26" s="11"/>
      <c r="D26" s="10"/>
      <c r="E26" s="1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9"/>
      <c r="BJ26" s="9"/>
      <c r="BK26" s="8"/>
      <c r="BL26" s="8"/>
      <c r="BM26" s="7">
        <f>COUNTA(D26:BL26)</f>
        <v>0</v>
      </c>
      <c r="BN26" s="7"/>
      <c r="BO26" s="7">
        <f>COUNTIFS(D26:BL26,"●",$D$114:$BL$114,"○")</f>
        <v>0</v>
      </c>
      <c r="BP26" s="5">
        <f t="shared" si="0"/>
        <v>0</v>
      </c>
      <c r="BQ26" s="6"/>
      <c r="BR26" s="5">
        <f t="shared" si="1"/>
        <v>0</v>
      </c>
      <c r="BS26" s="4"/>
      <c r="BT26" s="14"/>
    </row>
    <row r="27" spans="1:72" ht="20.149999999999999" customHeight="1">
      <c r="A27" s="13">
        <v>14</v>
      </c>
      <c r="B27" s="12"/>
      <c r="C27" s="15"/>
      <c r="D27" s="10"/>
      <c r="E27" s="1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9"/>
      <c r="BJ27" s="9"/>
      <c r="BK27" s="8"/>
      <c r="BL27" s="8"/>
      <c r="BM27" s="7">
        <f>COUNTA(D27:BL27)</f>
        <v>0</v>
      </c>
      <c r="BN27" s="7"/>
      <c r="BO27" s="7">
        <f>COUNTIFS(D27:BL27,"●",$D$114:$BL$114,"○")</f>
        <v>0</v>
      </c>
      <c r="BP27" s="5">
        <f t="shared" si="0"/>
        <v>0</v>
      </c>
      <c r="BQ27" s="6"/>
      <c r="BR27" s="5">
        <f t="shared" si="1"/>
        <v>0</v>
      </c>
      <c r="BS27" s="4"/>
      <c r="BT27" s="14"/>
    </row>
    <row r="28" spans="1:72" ht="20.149999999999999" customHeight="1">
      <c r="A28" s="13">
        <v>15</v>
      </c>
      <c r="B28" s="12"/>
      <c r="C28" s="11"/>
      <c r="D28" s="10"/>
      <c r="E28" s="1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9"/>
      <c r="BJ28" s="9"/>
      <c r="BK28" s="8"/>
      <c r="BL28" s="8"/>
      <c r="BM28" s="7">
        <f>COUNTA(D28:BL28)</f>
        <v>0</v>
      </c>
      <c r="BN28" s="7"/>
      <c r="BO28" s="7">
        <f>COUNTIFS(D28:BL28,"●",$D$114:$BL$114,"○")</f>
        <v>0</v>
      </c>
      <c r="BP28" s="5">
        <f t="shared" si="0"/>
        <v>0</v>
      </c>
      <c r="BQ28" s="6"/>
      <c r="BR28" s="5">
        <f t="shared" si="1"/>
        <v>0</v>
      </c>
      <c r="BS28" s="4"/>
      <c r="BT28" s="14"/>
    </row>
    <row r="29" spans="1:72" ht="20.149999999999999" customHeight="1">
      <c r="A29" s="13">
        <v>16</v>
      </c>
      <c r="B29" s="12"/>
      <c r="C29" s="15"/>
      <c r="D29" s="10"/>
      <c r="E29" s="1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9"/>
      <c r="BJ29" s="9"/>
      <c r="BK29" s="8"/>
      <c r="BL29" s="8"/>
      <c r="BM29" s="7">
        <f>COUNTA(D29:BL29)</f>
        <v>0</v>
      </c>
      <c r="BN29" s="7"/>
      <c r="BO29" s="7">
        <f>COUNTIFS(D29:BL29,"●",$D$114:$BL$114,"○")</f>
        <v>0</v>
      </c>
      <c r="BP29" s="5">
        <f t="shared" si="0"/>
        <v>0</v>
      </c>
      <c r="BQ29" s="6"/>
      <c r="BR29" s="5">
        <f t="shared" si="1"/>
        <v>0</v>
      </c>
      <c r="BS29" s="4"/>
      <c r="BT29" s="14"/>
    </row>
    <row r="30" spans="1:72" ht="20.149999999999999" customHeight="1">
      <c r="A30" s="13">
        <v>17</v>
      </c>
      <c r="B30" s="12"/>
      <c r="C30" s="15"/>
      <c r="D30" s="10"/>
      <c r="E30" s="1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9"/>
      <c r="BJ30" s="9"/>
      <c r="BK30" s="8"/>
      <c r="BL30" s="8"/>
      <c r="BM30" s="7">
        <f>COUNTA(D30:BL30)</f>
        <v>0</v>
      </c>
      <c r="BN30" s="7"/>
      <c r="BO30" s="7">
        <f>COUNTIFS(D30:BL30,"●",$D$114:$BL$114,"○")</f>
        <v>0</v>
      </c>
      <c r="BP30" s="5">
        <f t="shared" si="0"/>
        <v>0</v>
      </c>
      <c r="BQ30" s="6"/>
      <c r="BR30" s="5">
        <f t="shared" si="1"/>
        <v>0</v>
      </c>
      <c r="BS30" s="4"/>
      <c r="BT30" s="14"/>
    </row>
    <row r="31" spans="1:72" ht="20.149999999999999" customHeight="1">
      <c r="A31" s="13">
        <v>18</v>
      </c>
      <c r="B31" s="12"/>
      <c r="C31" s="15"/>
      <c r="D31" s="10"/>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9"/>
      <c r="BJ31" s="9"/>
      <c r="BK31" s="8"/>
      <c r="BL31" s="8"/>
      <c r="BM31" s="7">
        <f>COUNTA(D31:BL31)</f>
        <v>0</v>
      </c>
      <c r="BN31" s="7"/>
      <c r="BO31" s="7">
        <f>COUNTIFS(D31:BL31,"●",$D$114:$BL$114,"○")</f>
        <v>0</v>
      </c>
      <c r="BP31" s="5">
        <f t="shared" si="0"/>
        <v>0</v>
      </c>
      <c r="BQ31" s="6"/>
      <c r="BR31" s="5">
        <f t="shared" si="1"/>
        <v>0</v>
      </c>
      <c r="BS31" s="4"/>
      <c r="BT31" s="14"/>
    </row>
    <row r="32" spans="1:72" ht="20.149999999999999" customHeight="1">
      <c r="A32" s="13">
        <v>19</v>
      </c>
      <c r="B32" s="12"/>
      <c r="C32" s="15"/>
      <c r="D32" s="10"/>
      <c r="E32" s="1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9"/>
      <c r="BJ32" s="9"/>
      <c r="BK32" s="8"/>
      <c r="BL32" s="8"/>
      <c r="BM32" s="7">
        <f>COUNTA(D32:BL32)</f>
        <v>0</v>
      </c>
      <c r="BN32" s="7"/>
      <c r="BO32" s="7">
        <f>COUNTIFS(D32:BL32,"●",$D$114:$BL$114,"○")</f>
        <v>0</v>
      </c>
      <c r="BP32" s="5">
        <f t="shared" si="0"/>
        <v>0</v>
      </c>
      <c r="BQ32" s="6"/>
      <c r="BR32" s="5">
        <f t="shared" si="1"/>
        <v>0</v>
      </c>
      <c r="BS32" s="4"/>
      <c r="BT32" s="14"/>
    </row>
    <row r="33" spans="1:72" ht="20.149999999999999" customHeight="1">
      <c r="A33" s="13">
        <v>20</v>
      </c>
      <c r="B33" s="12"/>
      <c r="C33" s="15"/>
      <c r="D33" s="10"/>
      <c r="E33" s="10"/>
      <c r="F33" s="8"/>
      <c r="G33" s="8"/>
      <c r="H33" s="8"/>
      <c r="I33" s="8"/>
      <c r="J33" s="8"/>
      <c r="K33" s="8"/>
      <c r="L33" s="8"/>
      <c r="M33" s="8"/>
      <c r="N33" s="8"/>
      <c r="O33" s="8"/>
      <c r="P33" s="8"/>
      <c r="Q33" s="8"/>
      <c r="R33" s="8"/>
      <c r="S33" s="8"/>
      <c r="T33" s="8"/>
      <c r="U33" s="8"/>
      <c r="V33" s="8"/>
      <c r="W33" s="8"/>
      <c r="X33" s="8"/>
      <c r="Y33" s="8"/>
      <c r="Z33" s="8"/>
      <c r="AA33" s="8"/>
      <c r="AB33" s="8"/>
      <c r="AC33" s="16"/>
      <c r="AD33" s="16"/>
      <c r="AE33" s="16"/>
      <c r="AF33" s="16"/>
      <c r="AG33" s="16"/>
      <c r="AH33" s="16"/>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9"/>
      <c r="BJ33" s="9"/>
      <c r="BK33" s="8"/>
      <c r="BL33" s="8"/>
      <c r="BM33" s="7">
        <f>COUNTA(D33:BL33)</f>
        <v>0</v>
      </c>
      <c r="BN33" s="7"/>
      <c r="BO33" s="7">
        <f>COUNTIFS(D33:BL33,"●",$D$114:$BL$114,"○")</f>
        <v>0</v>
      </c>
      <c r="BP33" s="5">
        <f t="shared" si="0"/>
        <v>0</v>
      </c>
      <c r="BQ33" s="6"/>
      <c r="BR33" s="5">
        <f t="shared" si="1"/>
        <v>0</v>
      </c>
      <c r="BS33" s="4"/>
      <c r="BT33" s="14"/>
    </row>
    <row r="34" spans="1:72" ht="20.149999999999999" customHeight="1">
      <c r="A34" s="13">
        <v>21</v>
      </c>
      <c r="B34" s="12"/>
      <c r="C34" s="15"/>
      <c r="D34" s="10"/>
      <c r="E34" s="1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9"/>
      <c r="BJ34" s="9"/>
      <c r="BK34" s="8"/>
      <c r="BL34" s="8"/>
      <c r="BM34" s="7">
        <f>COUNTA(D34:BL34)</f>
        <v>0</v>
      </c>
      <c r="BN34" s="7"/>
      <c r="BO34" s="7">
        <f>COUNTIFS(D34:BL34,"●",$D$114:$BL$114,"○")</f>
        <v>0</v>
      </c>
      <c r="BP34" s="5">
        <f t="shared" si="0"/>
        <v>0</v>
      </c>
      <c r="BQ34" s="6"/>
      <c r="BR34" s="5">
        <f t="shared" si="1"/>
        <v>0</v>
      </c>
      <c r="BS34" s="4"/>
      <c r="BT34" s="14"/>
    </row>
    <row r="35" spans="1:72" ht="20.149999999999999" customHeight="1">
      <c r="A35" s="13">
        <v>22</v>
      </c>
      <c r="B35" s="12"/>
      <c r="C35" s="15"/>
      <c r="D35" s="10"/>
      <c r="E35" s="1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9"/>
      <c r="BJ35" s="9"/>
      <c r="BK35" s="8"/>
      <c r="BL35" s="8"/>
      <c r="BM35" s="7">
        <f>COUNTA(D35:BL35)</f>
        <v>0</v>
      </c>
      <c r="BN35" s="7"/>
      <c r="BO35" s="7">
        <f>COUNTIFS(D35:BL35,"●",$D$114:$BL$114,"○")</f>
        <v>0</v>
      </c>
      <c r="BP35" s="5">
        <f t="shared" si="0"/>
        <v>0</v>
      </c>
      <c r="BQ35" s="6"/>
      <c r="BR35" s="5">
        <f t="shared" si="1"/>
        <v>0</v>
      </c>
      <c r="BS35" s="4"/>
      <c r="BT35" s="14"/>
    </row>
    <row r="36" spans="1:72" ht="20.149999999999999" customHeight="1">
      <c r="A36" s="13">
        <v>23</v>
      </c>
      <c r="B36" s="12"/>
      <c r="C36" s="15"/>
      <c r="D36" s="10"/>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9"/>
      <c r="BJ36" s="9"/>
      <c r="BK36" s="8"/>
      <c r="BL36" s="8"/>
      <c r="BM36" s="7">
        <f>COUNTA(D36:BL36)</f>
        <v>0</v>
      </c>
      <c r="BN36" s="7"/>
      <c r="BO36" s="7">
        <f>COUNTIFS(D36:BL36,"●",$D$114:$BL$114,"○")</f>
        <v>0</v>
      </c>
      <c r="BP36" s="5">
        <f t="shared" si="0"/>
        <v>0</v>
      </c>
      <c r="BQ36" s="6"/>
      <c r="BR36" s="5">
        <f t="shared" si="1"/>
        <v>0</v>
      </c>
      <c r="BS36" s="4"/>
      <c r="BT36" s="14"/>
    </row>
    <row r="37" spans="1:72" ht="20.149999999999999" customHeight="1">
      <c r="A37" s="13">
        <v>24</v>
      </c>
      <c r="B37" s="12"/>
      <c r="C37" s="15"/>
      <c r="D37" s="10"/>
      <c r="E37" s="10"/>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9"/>
      <c r="BJ37" s="9"/>
      <c r="BK37" s="8"/>
      <c r="BL37" s="8"/>
      <c r="BM37" s="7">
        <f>COUNTA(D37:BL37)</f>
        <v>0</v>
      </c>
      <c r="BN37" s="7"/>
      <c r="BO37" s="7">
        <f>COUNTIFS(D37:BL37,"●",$D$114:$BL$114,"○")</f>
        <v>0</v>
      </c>
      <c r="BP37" s="5">
        <f t="shared" si="0"/>
        <v>0</v>
      </c>
      <c r="BQ37" s="6"/>
      <c r="BR37" s="5">
        <f t="shared" si="1"/>
        <v>0</v>
      </c>
      <c r="BS37" s="4"/>
      <c r="BT37" s="14"/>
    </row>
    <row r="38" spans="1:72" ht="20.149999999999999" customHeight="1">
      <c r="A38" s="13">
        <v>25</v>
      </c>
      <c r="B38" s="12"/>
      <c r="C38" s="15"/>
      <c r="D38" s="10"/>
      <c r="E38" s="10"/>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9"/>
      <c r="BJ38" s="9"/>
      <c r="BK38" s="8"/>
      <c r="BL38" s="8"/>
      <c r="BM38" s="7">
        <f>COUNTA(D38:BL38)</f>
        <v>0</v>
      </c>
      <c r="BN38" s="7"/>
      <c r="BO38" s="7">
        <f>COUNTIFS(D38:BL38,"●",$D$114:$BL$114,"○")</f>
        <v>0</v>
      </c>
      <c r="BP38" s="5">
        <f t="shared" si="0"/>
        <v>0</v>
      </c>
      <c r="BQ38" s="6"/>
      <c r="BR38" s="5">
        <f t="shared" si="1"/>
        <v>0</v>
      </c>
      <c r="BS38" s="4"/>
      <c r="BT38" s="14"/>
    </row>
    <row r="39" spans="1:72" ht="20.149999999999999" customHeight="1">
      <c r="A39" s="13">
        <v>26</v>
      </c>
      <c r="B39" s="12"/>
      <c r="C39" s="15"/>
      <c r="D39" s="10"/>
      <c r="E39" s="1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9"/>
      <c r="BJ39" s="9"/>
      <c r="BK39" s="8"/>
      <c r="BL39" s="8"/>
      <c r="BM39" s="7">
        <f>COUNTA(D39:BL39)</f>
        <v>0</v>
      </c>
      <c r="BN39" s="7"/>
      <c r="BO39" s="7">
        <f>COUNTIFS(D39:BL39,"●",$D$114:$BL$114,"○")</f>
        <v>0</v>
      </c>
      <c r="BP39" s="5">
        <f t="shared" si="0"/>
        <v>0</v>
      </c>
      <c r="BQ39" s="6"/>
      <c r="BR39" s="5">
        <f t="shared" si="1"/>
        <v>0</v>
      </c>
      <c r="BS39" s="4"/>
      <c r="BT39" s="14"/>
    </row>
    <row r="40" spans="1:72" ht="20.149999999999999" customHeight="1">
      <c r="A40" s="13">
        <v>27</v>
      </c>
      <c r="B40" s="12"/>
      <c r="C40" s="15"/>
      <c r="D40" s="10"/>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9"/>
      <c r="BJ40" s="9"/>
      <c r="BK40" s="8"/>
      <c r="BL40" s="8"/>
      <c r="BM40" s="7">
        <f>COUNTA(D40:BL40)</f>
        <v>0</v>
      </c>
      <c r="BN40" s="7"/>
      <c r="BO40" s="7">
        <f>COUNTIFS(D40:BL40,"●",$D$114:$BL$114,"○")</f>
        <v>0</v>
      </c>
      <c r="BP40" s="5">
        <f t="shared" si="0"/>
        <v>0</v>
      </c>
      <c r="BQ40" s="6"/>
      <c r="BR40" s="5">
        <f t="shared" si="1"/>
        <v>0</v>
      </c>
      <c r="BS40" s="4"/>
      <c r="BT40" s="14"/>
    </row>
    <row r="41" spans="1:72" ht="20.149999999999999" customHeight="1">
      <c r="A41" s="13">
        <v>28</v>
      </c>
      <c r="B41" s="12"/>
      <c r="C41" s="15"/>
      <c r="D41" s="10"/>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9"/>
      <c r="BJ41" s="9"/>
      <c r="BK41" s="8"/>
      <c r="BL41" s="8"/>
      <c r="BM41" s="7">
        <f>COUNTA(D41:BL41)</f>
        <v>0</v>
      </c>
      <c r="BN41" s="7"/>
      <c r="BO41" s="7">
        <f>COUNTIFS(D41:BL41,"●",$D$114:$BL$114,"○")</f>
        <v>0</v>
      </c>
      <c r="BP41" s="5">
        <f t="shared" si="0"/>
        <v>0</v>
      </c>
      <c r="BQ41" s="6"/>
      <c r="BR41" s="5">
        <f t="shared" si="1"/>
        <v>0</v>
      </c>
      <c r="BS41" s="4"/>
      <c r="BT41" s="14"/>
    </row>
    <row r="42" spans="1:72" ht="20.149999999999999" customHeight="1">
      <c r="A42" s="13">
        <v>29</v>
      </c>
      <c r="B42" s="12"/>
      <c r="C42" s="15"/>
      <c r="D42" s="10"/>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9"/>
      <c r="BJ42" s="9"/>
      <c r="BK42" s="8"/>
      <c r="BL42" s="8"/>
      <c r="BM42" s="7">
        <f>COUNTA(D42:BL42)</f>
        <v>0</v>
      </c>
      <c r="BN42" s="7"/>
      <c r="BO42" s="7">
        <f>COUNTIFS(D42:BL42,"●",$D$114:$BL$114,"○")</f>
        <v>0</v>
      </c>
      <c r="BP42" s="5">
        <f t="shared" si="0"/>
        <v>0</v>
      </c>
      <c r="BQ42" s="6"/>
      <c r="BR42" s="5">
        <f t="shared" si="1"/>
        <v>0</v>
      </c>
      <c r="BS42" s="4"/>
      <c r="BT42" s="14"/>
    </row>
    <row r="43" spans="1:72" ht="20.149999999999999" customHeight="1">
      <c r="A43" s="13">
        <v>30</v>
      </c>
      <c r="B43" s="12"/>
      <c r="C43" s="11"/>
      <c r="D43" s="16"/>
      <c r="E43" s="16"/>
      <c r="F43" s="16"/>
      <c r="G43" s="16"/>
      <c r="H43" s="16"/>
      <c r="I43" s="16"/>
      <c r="J43" s="16"/>
      <c r="K43" s="16"/>
      <c r="L43" s="16"/>
      <c r="M43" s="16"/>
      <c r="N43" s="16"/>
      <c r="O43" s="16"/>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3"/>
      <c r="BJ43" s="13"/>
      <c r="BK43" s="17"/>
      <c r="BL43" s="17"/>
      <c r="BM43" s="7">
        <f>COUNTA(D43:BL43)</f>
        <v>0</v>
      </c>
      <c r="BN43" s="7"/>
      <c r="BO43" s="7">
        <f>COUNTIFS(D43:BL43,"●",$D$114:$BL$114,"○")</f>
        <v>0</v>
      </c>
      <c r="BP43" s="5">
        <f t="shared" si="0"/>
        <v>0</v>
      </c>
      <c r="BQ43" s="6"/>
      <c r="BR43" s="5">
        <f t="shared" si="1"/>
        <v>0</v>
      </c>
      <c r="BS43" s="4"/>
      <c r="BT43" s="14"/>
    </row>
    <row r="44" spans="1:72" ht="20.149999999999999" hidden="1" customHeight="1">
      <c r="A44" s="13">
        <v>31</v>
      </c>
      <c r="B44" s="12"/>
      <c r="C44" s="15"/>
      <c r="D44" s="16"/>
      <c r="E44" s="16"/>
      <c r="F44" s="16"/>
      <c r="G44" s="16"/>
      <c r="H44" s="16"/>
      <c r="I44" s="16"/>
      <c r="J44" s="16"/>
      <c r="K44" s="16"/>
      <c r="L44" s="16"/>
      <c r="M44" s="16"/>
      <c r="N44" s="16"/>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9"/>
      <c r="BJ44" s="9"/>
      <c r="BK44" s="8"/>
      <c r="BL44" s="8"/>
      <c r="BM44" s="7">
        <f>COUNTA(D44:BL44)</f>
        <v>0</v>
      </c>
      <c r="BN44" s="7"/>
      <c r="BO44" s="7">
        <f>COUNTIFS(D44:BL44,"●",$D$114:$BL$114,"○")</f>
        <v>0</v>
      </c>
      <c r="BP44" s="5">
        <f t="shared" si="0"/>
        <v>0</v>
      </c>
      <c r="BQ44" s="6"/>
      <c r="BR44" s="5">
        <f t="shared" si="1"/>
        <v>0</v>
      </c>
      <c r="BS44" s="4"/>
      <c r="BT44" s="14"/>
    </row>
    <row r="45" spans="1:72" ht="20.149999999999999" hidden="1" customHeight="1">
      <c r="A45" s="13">
        <v>32</v>
      </c>
      <c r="B45" s="12"/>
      <c r="C45" s="11"/>
      <c r="D45" s="10"/>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9"/>
      <c r="BJ45" s="9"/>
      <c r="BK45" s="8"/>
      <c r="BL45" s="8"/>
      <c r="BM45" s="7">
        <f>COUNTA(D45:BL45)</f>
        <v>0</v>
      </c>
      <c r="BN45" s="7"/>
      <c r="BO45" s="7">
        <f>COUNTIFS(D45:BL45,"●",$D$114:$BL$114,"○")</f>
        <v>0</v>
      </c>
      <c r="BP45" s="5">
        <f t="shared" si="0"/>
        <v>0</v>
      </c>
      <c r="BQ45" s="6"/>
      <c r="BR45" s="5">
        <f t="shared" si="1"/>
        <v>0</v>
      </c>
      <c r="BS45" s="4"/>
      <c r="BT45" s="14"/>
    </row>
    <row r="46" spans="1:72" ht="20.149999999999999" hidden="1" customHeight="1">
      <c r="A46" s="13">
        <v>33</v>
      </c>
      <c r="B46" s="12"/>
      <c r="C46" s="15"/>
      <c r="D46" s="10"/>
      <c r="E46" s="10"/>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9"/>
      <c r="BJ46" s="9"/>
      <c r="BK46" s="8"/>
      <c r="BL46" s="8"/>
      <c r="BM46" s="7">
        <f>COUNTA(D46:BL46)</f>
        <v>0</v>
      </c>
      <c r="BN46" s="7"/>
      <c r="BO46" s="7">
        <f>COUNTIFS(D46:BL46,"●",$D$114:$BL$114,"○")</f>
        <v>0</v>
      </c>
      <c r="BP46" s="5">
        <f t="shared" si="0"/>
        <v>0</v>
      </c>
      <c r="BQ46" s="6"/>
      <c r="BR46" s="5">
        <f t="shared" si="1"/>
        <v>0</v>
      </c>
      <c r="BS46" s="4"/>
      <c r="BT46" s="14"/>
    </row>
    <row r="47" spans="1:72" ht="20.149999999999999" hidden="1" customHeight="1">
      <c r="A47" s="13">
        <v>34</v>
      </c>
      <c r="B47" s="12"/>
      <c r="C47" s="11"/>
      <c r="D47" s="10"/>
      <c r="E47" s="1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9"/>
      <c r="BJ47" s="9"/>
      <c r="BK47" s="8"/>
      <c r="BL47" s="8"/>
      <c r="BM47" s="7">
        <f>COUNTA(D47:BL47)</f>
        <v>0</v>
      </c>
      <c r="BN47" s="7"/>
      <c r="BO47" s="7">
        <f>COUNTIFS(D47:BL47,"●",$D$114:$BL$114,"○")</f>
        <v>0</v>
      </c>
      <c r="BP47" s="5">
        <f t="shared" si="0"/>
        <v>0</v>
      </c>
      <c r="BQ47" s="6"/>
      <c r="BR47" s="5">
        <f t="shared" si="1"/>
        <v>0</v>
      </c>
      <c r="BS47" s="4"/>
      <c r="BT47" s="14"/>
    </row>
    <row r="48" spans="1:72" ht="20.149999999999999" hidden="1" customHeight="1">
      <c r="A48" s="13">
        <v>35</v>
      </c>
      <c r="B48" s="12"/>
      <c r="C48" s="15"/>
      <c r="D48" s="10"/>
      <c r="E48" s="10"/>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9"/>
      <c r="BJ48" s="9"/>
      <c r="BK48" s="8"/>
      <c r="BL48" s="8"/>
      <c r="BM48" s="7">
        <f>COUNTA(D48:BL48)</f>
        <v>0</v>
      </c>
      <c r="BN48" s="7"/>
      <c r="BO48" s="7">
        <f>COUNTIFS(D48:BL48,"●",$D$114:$BL$114,"○")</f>
        <v>0</v>
      </c>
      <c r="BP48" s="5">
        <f t="shared" si="0"/>
        <v>0</v>
      </c>
      <c r="BQ48" s="6"/>
      <c r="BR48" s="5">
        <f t="shared" si="1"/>
        <v>0</v>
      </c>
      <c r="BS48" s="4"/>
      <c r="BT48" s="14"/>
    </row>
    <row r="49" spans="1:72" ht="20.149999999999999" hidden="1" customHeight="1">
      <c r="A49" s="13">
        <v>36</v>
      </c>
      <c r="B49" s="12"/>
      <c r="C49" s="11"/>
      <c r="D49" s="10"/>
      <c r="E49" s="1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9"/>
      <c r="BJ49" s="9"/>
      <c r="BK49" s="8"/>
      <c r="BL49" s="8"/>
      <c r="BM49" s="7">
        <f>COUNTA(D49:BL49)</f>
        <v>0</v>
      </c>
      <c r="BN49" s="7"/>
      <c r="BO49" s="7">
        <f>COUNTIFS(D49:BL49,"●",$D$114:$BL$114,"○")</f>
        <v>0</v>
      </c>
      <c r="BP49" s="5">
        <f t="shared" si="0"/>
        <v>0</v>
      </c>
      <c r="BQ49" s="6"/>
      <c r="BR49" s="5">
        <f t="shared" si="1"/>
        <v>0</v>
      </c>
      <c r="BS49" s="4"/>
      <c r="BT49" s="14"/>
    </row>
    <row r="50" spans="1:72" ht="20.149999999999999" hidden="1" customHeight="1">
      <c r="A50" s="13">
        <v>37</v>
      </c>
      <c r="B50" s="12"/>
      <c r="C50" s="15"/>
      <c r="D50" s="10"/>
      <c r="E50" s="1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9"/>
      <c r="BJ50" s="9"/>
      <c r="BK50" s="8"/>
      <c r="BL50" s="8"/>
      <c r="BM50" s="7">
        <f>COUNTA(D50:BL50)</f>
        <v>0</v>
      </c>
      <c r="BN50" s="7"/>
      <c r="BO50" s="7">
        <f>COUNTIFS(D50:BL50,"●",$D$114:$BL$114,"○")</f>
        <v>0</v>
      </c>
      <c r="BP50" s="5">
        <f t="shared" si="0"/>
        <v>0</v>
      </c>
      <c r="BQ50" s="6"/>
      <c r="BR50" s="5">
        <f t="shared" si="1"/>
        <v>0</v>
      </c>
      <c r="BS50" s="4"/>
      <c r="BT50" s="14"/>
    </row>
    <row r="51" spans="1:72" ht="20.149999999999999" hidden="1" customHeight="1">
      <c r="A51" s="13">
        <v>38</v>
      </c>
      <c r="B51" s="12"/>
      <c r="C51" s="11"/>
      <c r="D51" s="10"/>
      <c r="E51" s="1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9"/>
      <c r="BJ51" s="9"/>
      <c r="BK51" s="8"/>
      <c r="BL51" s="8"/>
      <c r="BM51" s="7">
        <f>COUNTA(D51:BL51)</f>
        <v>0</v>
      </c>
      <c r="BN51" s="7"/>
      <c r="BO51" s="7">
        <f>COUNTIFS(D51:BL51,"●",$D$114:$BL$114,"○")</f>
        <v>0</v>
      </c>
      <c r="BP51" s="5">
        <f t="shared" si="0"/>
        <v>0</v>
      </c>
      <c r="BQ51" s="6"/>
      <c r="BR51" s="5">
        <f t="shared" si="1"/>
        <v>0</v>
      </c>
      <c r="BS51" s="4"/>
      <c r="BT51" s="14"/>
    </row>
    <row r="52" spans="1:72" ht="20.149999999999999" hidden="1" customHeight="1">
      <c r="A52" s="13">
        <v>39</v>
      </c>
      <c r="B52" s="12"/>
      <c r="C52" s="15"/>
      <c r="D52" s="10"/>
      <c r="E52" s="1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9"/>
      <c r="BJ52" s="9"/>
      <c r="BK52" s="8"/>
      <c r="BL52" s="8"/>
      <c r="BM52" s="7">
        <f>COUNTA(D52:BL52)</f>
        <v>0</v>
      </c>
      <c r="BN52" s="7"/>
      <c r="BO52" s="7">
        <f>COUNTIFS(D52:BL52,"●",$D$114:$BL$114,"○")</f>
        <v>0</v>
      </c>
      <c r="BP52" s="5">
        <f t="shared" si="0"/>
        <v>0</v>
      </c>
      <c r="BQ52" s="6"/>
      <c r="BR52" s="5">
        <f t="shared" si="1"/>
        <v>0</v>
      </c>
      <c r="BS52" s="4"/>
      <c r="BT52" s="14"/>
    </row>
    <row r="53" spans="1:72" ht="20.149999999999999" hidden="1" customHeight="1">
      <c r="A53" s="13">
        <v>40</v>
      </c>
      <c r="B53" s="12"/>
      <c r="C53" s="11"/>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9"/>
      <c r="BJ53" s="9"/>
      <c r="BK53" s="8"/>
      <c r="BL53" s="8"/>
      <c r="BM53" s="7">
        <f>COUNTA(D53:BL53)</f>
        <v>0</v>
      </c>
      <c r="BN53" s="7"/>
      <c r="BO53" s="7">
        <f>COUNTIFS(D53:BL53,"●",$D$114:$BL$114,"○")</f>
        <v>0</v>
      </c>
      <c r="BP53" s="5">
        <f t="shared" si="0"/>
        <v>0</v>
      </c>
      <c r="BQ53" s="6"/>
      <c r="BR53" s="5">
        <f t="shared" si="1"/>
        <v>0</v>
      </c>
      <c r="BS53" s="4"/>
      <c r="BT53" s="14"/>
    </row>
    <row r="54" spans="1:72" ht="20.149999999999999" hidden="1" customHeight="1">
      <c r="A54" s="13">
        <v>41</v>
      </c>
      <c r="B54" s="12"/>
      <c r="C54" s="15"/>
      <c r="D54" s="10"/>
      <c r="E54" s="10"/>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9"/>
      <c r="BJ54" s="9"/>
      <c r="BK54" s="8"/>
      <c r="BL54" s="8"/>
      <c r="BM54" s="7">
        <f>COUNTA(D54:BL54)</f>
        <v>0</v>
      </c>
      <c r="BN54" s="7"/>
      <c r="BO54" s="7">
        <f>COUNTIFS(D54:BL54,"●",$D$114:$BL$114,"○")</f>
        <v>0</v>
      </c>
      <c r="BP54" s="5">
        <f t="shared" si="0"/>
        <v>0</v>
      </c>
      <c r="BQ54" s="6"/>
      <c r="BR54" s="5">
        <f t="shared" si="1"/>
        <v>0</v>
      </c>
      <c r="BS54" s="4"/>
      <c r="BT54" s="14"/>
    </row>
    <row r="55" spans="1:72" ht="20.149999999999999" hidden="1" customHeight="1">
      <c r="A55" s="13">
        <v>42</v>
      </c>
      <c r="B55" s="12"/>
      <c r="C55" s="11"/>
      <c r="D55" s="10"/>
      <c r="E55" s="1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9"/>
      <c r="BJ55" s="9"/>
      <c r="BK55" s="8"/>
      <c r="BL55" s="8"/>
      <c r="BM55" s="7">
        <f>COUNTA(D55:BL55)</f>
        <v>0</v>
      </c>
      <c r="BN55" s="7"/>
      <c r="BO55" s="7">
        <f>COUNTIFS(D55:BL55,"●",$D$114:$BL$114,"○")</f>
        <v>0</v>
      </c>
      <c r="BP55" s="5">
        <f t="shared" si="0"/>
        <v>0</v>
      </c>
      <c r="BQ55" s="6"/>
      <c r="BR55" s="5">
        <f t="shared" si="1"/>
        <v>0</v>
      </c>
      <c r="BS55" s="4"/>
      <c r="BT55" s="14"/>
    </row>
    <row r="56" spans="1:72" ht="20.149999999999999" hidden="1" customHeight="1">
      <c r="A56" s="13">
        <v>43</v>
      </c>
      <c r="B56" s="12"/>
      <c r="C56" s="15"/>
      <c r="D56" s="10"/>
      <c r="E56" s="10"/>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9"/>
      <c r="BJ56" s="9"/>
      <c r="BK56" s="8"/>
      <c r="BL56" s="8"/>
      <c r="BM56" s="7">
        <f>COUNTA(D56:BL56)</f>
        <v>0</v>
      </c>
      <c r="BN56" s="7"/>
      <c r="BO56" s="7">
        <f>COUNTIFS(D56:BL56,"●",$D$114:$BL$114,"○")</f>
        <v>0</v>
      </c>
      <c r="BP56" s="5">
        <f t="shared" si="0"/>
        <v>0</v>
      </c>
      <c r="BQ56" s="6"/>
      <c r="BR56" s="5">
        <f t="shared" si="1"/>
        <v>0</v>
      </c>
      <c r="BS56" s="4"/>
      <c r="BT56" s="14"/>
    </row>
    <row r="57" spans="1:72" ht="20.149999999999999" hidden="1" customHeight="1">
      <c r="A57" s="13">
        <v>44</v>
      </c>
      <c r="B57" s="12"/>
      <c r="C57" s="11"/>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9"/>
      <c r="BJ57" s="9"/>
      <c r="BK57" s="8"/>
      <c r="BL57" s="8"/>
      <c r="BM57" s="7">
        <f>COUNTA(D57:BL57)</f>
        <v>0</v>
      </c>
      <c r="BN57" s="7"/>
      <c r="BO57" s="7">
        <f>COUNTIFS(D57:BL57,"●",$D$114:$BL$114,"○")</f>
        <v>0</v>
      </c>
      <c r="BP57" s="5">
        <f t="shared" si="0"/>
        <v>0</v>
      </c>
      <c r="BQ57" s="6"/>
      <c r="BR57" s="5">
        <f t="shared" si="1"/>
        <v>0</v>
      </c>
      <c r="BS57" s="4"/>
      <c r="BT57" s="14"/>
    </row>
    <row r="58" spans="1:72" ht="20.149999999999999" hidden="1" customHeight="1">
      <c r="A58" s="13">
        <v>45</v>
      </c>
      <c r="B58" s="12"/>
      <c r="C58" s="15"/>
      <c r="D58" s="10"/>
      <c r="E58" s="10"/>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9"/>
      <c r="BJ58" s="9"/>
      <c r="BK58" s="8"/>
      <c r="BL58" s="8"/>
      <c r="BM58" s="7">
        <f>COUNTA(D58:BL58)</f>
        <v>0</v>
      </c>
      <c r="BN58" s="7"/>
      <c r="BO58" s="7">
        <f>COUNTIFS(D58:BL58,"●",$D$114:$BL$114,"○")</f>
        <v>0</v>
      </c>
      <c r="BP58" s="5">
        <f t="shared" si="0"/>
        <v>0</v>
      </c>
      <c r="BQ58" s="6"/>
      <c r="BR58" s="5">
        <f t="shared" si="1"/>
        <v>0</v>
      </c>
      <c r="BS58" s="4"/>
      <c r="BT58" s="14"/>
    </row>
    <row r="59" spans="1:72" ht="20.149999999999999" hidden="1" customHeight="1">
      <c r="A59" s="13">
        <v>46</v>
      </c>
      <c r="B59" s="12"/>
      <c r="C59" s="15"/>
      <c r="D59" s="10"/>
      <c r="E59" s="1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9"/>
      <c r="BJ59" s="9"/>
      <c r="BK59" s="8"/>
      <c r="BL59" s="8"/>
      <c r="BM59" s="7">
        <f>COUNTA(D59:BL59)</f>
        <v>0</v>
      </c>
      <c r="BN59" s="7"/>
      <c r="BO59" s="7">
        <f>COUNTIFS(D59:BL59,"●",$D$114:$BL$114,"○")</f>
        <v>0</v>
      </c>
      <c r="BP59" s="5">
        <f t="shared" si="0"/>
        <v>0</v>
      </c>
      <c r="BQ59" s="6"/>
      <c r="BR59" s="5">
        <f t="shared" si="1"/>
        <v>0</v>
      </c>
      <c r="BS59" s="4"/>
      <c r="BT59" s="14"/>
    </row>
    <row r="60" spans="1:72" ht="20.149999999999999" hidden="1" customHeight="1">
      <c r="A60" s="13">
        <v>47</v>
      </c>
      <c r="B60" s="12"/>
      <c r="C60" s="15"/>
      <c r="D60" s="10"/>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9"/>
      <c r="BJ60" s="9"/>
      <c r="BK60" s="8"/>
      <c r="BL60" s="8"/>
      <c r="BM60" s="7">
        <f>COUNTA(D60:BL60)</f>
        <v>0</v>
      </c>
      <c r="BN60" s="7"/>
      <c r="BO60" s="7">
        <f>COUNTIFS(D60:BL60,"●",$D$114:$BL$114,"○")</f>
        <v>0</v>
      </c>
      <c r="BP60" s="5">
        <f t="shared" si="0"/>
        <v>0</v>
      </c>
      <c r="BQ60" s="6"/>
      <c r="BR60" s="5">
        <f t="shared" si="1"/>
        <v>0</v>
      </c>
      <c r="BS60" s="4"/>
      <c r="BT60" s="14"/>
    </row>
    <row r="61" spans="1:72" ht="20.149999999999999" hidden="1" customHeight="1">
      <c r="A61" s="13">
        <v>48</v>
      </c>
      <c r="B61" s="12"/>
      <c r="C61" s="15"/>
      <c r="D61" s="10"/>
      <c r="E61" s="1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9"/>
      <c r="BJ61" s="9"/>
      <c r="BK61" s="8"/>
      <c r="BL61" s="8"/>
      <c r="BM61" s="7">
        <f>COUNTA(D61:BL61)</f>
        <v>0</v>
      </c>
      <c r="BN61" s="7"/>
      <c r="BO61" s="7">
        <f>COUNTIFS(D61:BL61,"●",$D$114:$BL$114,"○")</f>
        <v>0</v>
      </c>
      <c r="BP61" s="5">
        <f t="shared" si="0"/>
        <v>0</v>
      </c>
      <c r="BQ61" s="6"/>
      <c r="BR61" s="5">
        <f t="shared" si="1"/>
        <v>0</v>
      </c>
      <c r="BS61" s="4"/>
      <c r="BT61" s="14"/>
    </row>
    <row r="62" spans="1:72" ht="20.149999999999999" hidden="1" customHeight="1">
      <c r="A62" s="13">
        <v>49</v>
      </c>
      <c r="B62" s="12"/>
      <c r="C62" s="15"/>
      <c r="D62" s="10"/>
      <c r="E62" s="10"/>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9"/>
      <c r="BJ62" s="9"/>
      <c r="BK62" s="8"/>
      <c r="BL62" s="8"/>
      <c r="BM62" s="7">
        <f>COUNTA(D62:BL62)</f>
        <v>0</v>
      </c>
      <c r="BN62" s="7"/>
      <c r="BO62" s="7">
        <f>COUNTIFS(D62:BL62,"●",$D$114:$BL$114,"○")</f>
        <v>0</v>
      </c>
      <c r="BP62" s="5">
        <f t="shared" si="0"/>
        <v>0</v>
      </c>
      <c r="BQ62" s="6"/>
      <c r="BR62" s="5">
        <f t="shared" si="1"/>
        <v>0</v>
      </c>
      <c r="BS62" s="4"/>
      <c r="BT62" s="14"/>
    </row>
    <row r="63" spans="1:72" ht="20.149999999999999" hidden="1" customHeight="1">
      <c r="A63" s="13">
        <v>50</v>
      </c>
      <c r="B63" s="12"/>
      <c r="C63" s="15"/>
      <c r="D63" s="10"/>
      <c r="E63" s="1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9"/>
      <c r="BJ63" s="9"/>
      <c r="BK63" s="8"/>
      <c r="BL63" s="8"/>
      <c r="BM63" s="7">
        <f>COUNTA(D63:BL63)</f>
        <v>0</v>
      </c>
      <c r="BN63" s="7"/>
      <c r="BO63" s="7">
        <f>COUNTIFS(D63:BL63,"●",$D$114:$BL$114,"○")</f>
        <v>0</v>
      </c>
      <c r="BP63" s="5">
        <f t="shared" si="0"/>
        <v>0</v>
      </c>
      <c r="BQ63" s="6"/>
      <c r="BR63" s="5">
        <f t="shared" si="1"/>
        <v>0</v>
      </c>
      <c r="BS63" s="4"/>
      <c r="BT63" s="14"/>
    </row>
    <row r="64" spans="1:72" ht="20.149999999999999" hidden="1" customHeight="1">
      <c r="A64" s="13">
        <v>51</v>
      </c>
      <c r="B64" s="12"/>
      <c r="C64" s="15"/>
      <c r="D64" s="10"/>
      <c r="E64" s="10"/>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9"/>
      <c r="BJ64" s="9"/>
      <c r="BK64" s="8"/>
      <c r="BL64" s="8"/>
      <c r="BM64" s="7">
        <f>COUNTA(D64:BL64)</f>
        <v>0</v>
      </c>
      <c r="BN64" s="7"/>
      <c r="BO64" s="7">
        <f>COUNTIFS(D64:BL64,"●",$D$114:$BL$114,"○")</f>
        <v>0</v>
      </c>
      <c r="BP64" s="5">
        <f t="shared" si="0"/>
        <v>0</v>
      </c>
      <c r="BQ64" s="6"/>
      <c r="BR64" s="5">
        <f t="shared" si="1"/>
        <v>0</v>
      </c>
      <c r="BS64" s="4"/>
      <c r="BT64" s="14"/>
    </row>
    <row r="65" spans="1:72" ht="20.149999999999999" hidden="1" customHeight="1">
      <c r="A65" s="13">
        <v>52</v>
      </c>
      <c r="B65" s="12"/>
      <c r="C65" s="15"/>
      <c r="D65" s="10"/>
      <c r="E65" s="1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9"/>
      <c r="BJ65" s="9"/>
      <c r="BK65" s="8"/>
      <c r="BL65" s="8"/>
      <c r="BM65" s="7">
        <f>COUNTA(D65:BL65)</f>
        <v>0</v>
      </c>
      <c r="BN65" s="7"/>
      <c r="BO65" s="7">
        <f>COUNTIFS(D65:BL65,"●",$D$114:$BL$114,"○")</f>
        <v>0</v>
      </c>
      <c r="BP65" s="5">
        <f t="shared" si="0"/>
        <v>0</v>
      </c>
      <c r="BQ65" s="6"/>
      <c r="BR65" s="5">
        <f t="shared" si="1"/>
        <v>0</v>
      </c>
      <c r="BS65" s="4"/>
      <c r="BT65" s="14"/>
    </row>
    <row r="66" spans="1:72" ht="20.149999999999999" hidden="1" customHeight="1">
      <c r="A66" s="13">
        <v>53</v>
      </c>
      <c r="B66" s="12"/>
      <c r="C66" s="15"/>
      <c r="D66" s="10"/>
      <c r="E66" s="10"/>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9"/>
      <c r="BJ66" s="9"/>
      <c r="BK66" s="8"/>
      <c r="BL66" s="8"/>
      <c r="BM66" s="7">
        <f>COUNTA(D66:BL66)</f>
        <v>0</v>
      </c>
      <c r="BN66" s="7"/>
      <c r="BO66" s="7">
        <f>COUNTIFS(D66:BL66,"●",$D$114:$BL$114,"○")</f>
        <v>0</v>
      </c>
      <c r="BP66" s="5">
        <f t="shared" si="0"/>
        <v>0</v>
      </c>
      <c r="BQ66" s="6"/>
      <c r="BR66" s="5">
        <f t="shared" si="1"/>
        <v>0</v>
      </c>
      <c r="BS66" s="4"/>
      <c r="BT66" s="14"/>
    </row>
    <row r="67" spans="1:72" ht="20.149999999999999" hidden="1" customHeight="1">
      <c r="A67" s="13">
        <v>54</v>
      </c>
      <c r="B67" s="12"/>
      <c r="C67" s="15"/>
      <c r="D67" s="10"/>
      <c r="E67" s="10"/>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9"/>
      <c r="BJ67" s="9"/>
      <c r="BK67" s="8"/>
      <c r="BL67" s="8"/>
      <c r="BM67" s="7">
        <f>COUNTA(D67:BL67)</f>
        <v>0</v>
      </c>
      <c r="BN67" s="7"/>
      <c r="BO67" s="7">
        <f>COUNTIFS(D67:BL67,"●",$D$114:$BL$114,"○")</f>
        <v>0</v>
      </c>
      <c r="BP67" s="5">
        <f t="shared" si="0"/>
        <v>0</v>
      </c>
      <c r="BQ67" s="6"/>
      <c r="BR67" s="5">
        <f t="shared" si="1"/>
        <v>0</v>
      </c>
      <c r="BS67" s="4"/>
      <c r="BT67" s="14"/>
    </row>
    <row r="68" spans="1:72" ht="20.149999999999999" hidden="1" customHeight="1">
      <c r="A68" s="13">
        <v>55</v>
      </c>
      <c r="B68" s="12"/>
      <c r="C68" s="15"/>
      <c r="D68" s="10"/>
      <c r="E68" s="10"/>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9"/>
      <c r="BJ68" s="9"/>
      <c r="BK68" s="8"/>
      <c r="BL68" s="8"/>
      <c r="BM68" s="7">
        <f>COUNTA(D68:BL68)</f>
        <v>0</v>
      </c>
      <c r="BN68" s="7"/>
      <c r="BO68" s="7">
        <f>COUNTIFS(D68:BL68,"●",$D$114:$BL$114,"○")</f>
        <v>0</v>
      </c>
      <c r="BP68" s="5">
        <f t="shared" si="0"/>
        <v>0</v>
      </c>
      <c r="BQ68" s="6"/>
      <c r="BR68" s="5">
        <f t="shared" si="1"/>
        <v>0</v>
      </c>
      <c r="BS68" s="4"/>
      <c r="BT68" s="14"/>
    </row>
    <row r="69" spans="1:72" ht="20.149999999999999" hidden="1" customHeight="1">
      <c r="A69" s="13">
        <v>56</v>
      </c>
      <c r="B69" s="12"/>
      <c r="C69" s="15"/>
      <c r="D69" s="10"/>
      <c r="E69" s="10"/>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9"/>
      <c r="BJ69" s="9"/>
      <c r="BK69" s="8"/>
      <c r="BL69" s="8"/>
      <c r="BM69" s="7">
        <f>COUNTA(D69:BL69)</f>
        <v>0</v>
      </c>
      <c r="BN69" s="7"/>
      <c r="BO69" s="7">
        <f>COUNTIFS(D69:BL69,"●",$D$114:$BL$114,"○")</f>
        <v>0</v>
      </c>
      <c r="BP69" s="5">
        <f t="shared" si="0"/>
        <v>0</v>
      </c>
      <c r="BQ69" s="6"/>
      <c r="BR69" s="5">
        <f t="shared" si="1"/>
        <v>0</v>
      </c>
      <c r="BS69" s="4"/>
      <c r="BT69" s="14"/>
    </row>
    <row r="70" spans="1:72" ht="20.149999999999999" hidden="1" customHeight="1">
      <c r="A70" s="13">
        <v>57</v>
      </c>
      <c r="B70" s="12"/>
      <c r="C70" s="15"/>
      <c r="D70" s="10"/>
      <c r="E70" s="10"/>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9"/>
      <c r="BJ70" s="9"/>
      <c r="BK70" s="8"/>
      <c r="BL70" s="8"/>
      <c r="BM70" s="7">
        <f>COUNTA(D70:BL70)</f>
        <v>0</v>
      </c>
      <c r="BN70" s="7"/>
      <c r="BO70" s="7">
        <f>COUNTIFS(D70:BL70,"●",$D$114:$BL$114,"○")</f>
        <v>0</v>
      </c>
      <c r="BP70" s="5">
        <f t="shared" si="0"/>
        <v>0</v>
      </c>
      <c r="BQ70" s="6"/>
      <c r="BR70" s="5">
        <f t="shared" si="1"/>
        <v>0</v>
      </c>
      <c r="BS70" s="4"/>
      <c r="BT70" s="14"/>
    </row>
    <row r="71" spans="1:72" ht="20.149999999999999" hidden="1" customHeight="1">
      <c r="A71" s="13">
        <v>58</v>
      </c>
      <c r="B71" s="12"/>
      <c r="C71" s="15"/>
      <c r="D71" s="10"/>
      <c r="E71" s="10"/>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9"/>
      <c r="BJ71" s="9"/>
      <c r="BK71" s="8"/>
      <c r="BL71" s="8"/>
      <c r="BM71" s="7">
        <f>COUNTA(D71:BL71)</f>
        <v>0</v>
      </c>
      <c r="BN71" s="7"/>
      <c r="BO71" s="7">
        <f>COUNTIFS(D71:BL71,"●",$D$114:$BL$114,"○")</f>
        <v>0</v>
      </c>
      <c r="BP71" s="5">
        <f t="shared" si="0"/>
        <v>0</v>
      </c>
      <c r="BQ71" s="6"/>
      <c r="BR71" s="5">
        <f t="shared" si="1"/>
        <v>0</v>
      </c>
      <c r="BS71" s="4"/>
      <c r="BT71" s="14"/>
    </row>
    <row r="72" spans="1:72" ht="20.149999999999999" hidden="1" customHeight="1">
      <c r="A72" s="13">
        <v>59</v>
      </c>
      <c r="B72" s="12"/>
      <c r="C72" s="11"/>
      <c r="D72" s="16"/>
      <c r="E72" s="16"/>
      <c r="F72" s="16"/>
      <c r="G72" s="16"/>
      <c r="H72" s="16"/>
      <c r="I72" s="16"/>
      <c r="J72" s="16"/>
      <c r="K72" s="16"/>
      <c r="L72" s="16"/>
      <c r="M72" s="16"/>
      <c r="N72" s="16"/>
      <c r="O72" s="16"/>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3"/>
      <c r="BJ72" s="13"/>
      <c r="BK72" s="17"/>
      <c r="BL72" s="17"/>
      <c r="BM72" s="7">
        <f>COUNTA(D72:BL72)</f>
        <v>0</v>
      </c>
      <c r="BN72" s="7"/>
      <c r="BO72" s="7">
        <f>COUNTIFS(D72:BL72,"●",$D$114:$BL$114,"○")</f>
        <v>0</v>
      </c>
      <c r="BP72" s="5">
        <f t="shared" si="0"/>
        <v>0</v>
      </c>
      <c r="BQ72" s="6"/>
      <c r="BR72" s="5">
        <f t="shared" si="1"/>
        <v>0</v>
      </c>
      <c r="BS72" s="4"/>
      <c r="BT72" s="14"/>
    </row>
    <row r="73" spans="1:72" ht="20.149999999999999" hidden="1" customHeight="1">
      <c r="A73" s="13">
        <v>60</v>
      </c>
      <c r="B73" s="12"/>
      <c r="C73" s="15"/>
      <c r="D73" s="16"/>
      <c r="E73" s="16"/>
      <c r="F73" s="16"/>
      <c r="G73" s="16"/>
      <c r="H73" s="16"/>
      <c r="I73" s="16"/>
      <c r="J73" s="16"/>
      <c r="K73" s="16"/>
      <c r="L73" s="16"/>
      <c r="M73" s="16"/>
      <c r="N73" s="16"/>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9"/>
      <c r="BJ73" s="9"/>
      <c r="BK73" s="8"/>
      <c r="BL73" s="8"/>
      <c r="BM73" s="7">
        <f>COUNTA(D73:BL73)</f>
        <v>0</v>
      </c>
      <c r="BN73" s="7"/>
      <c r="BO73" s="7">
        <f>COUNTIFS(D73:BL73,"●",$D$114:$BL$114,"○")</f>
        <v>0</v>
      </c>
      <c r="BP73" s="5">
        <f t="shared" si="0"/>
        <v>0</v>
      </c>
      <c r="BQ73" s="6"/>
      <c r="BR73" s="5">
        <f t="shared" si="1"/>
        <v>0</v>
      </c>
      <c r="BS73" s="4"/>
      <c r="BT73" s="14"/>
    </row>
    <row r="74" spans="1:72" ht="20.149999999999999" hidden="1" customHeight="1">
      <c r="A74" s="13">
        <v>61</v>
      </c>
      <c r="B74" s="12"/>
      <c r="C74" s="11"/>
      <c r="D74" s="10"/>
      <c r="E74" s="10"/>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9"/>
      <c r="BJ74" s="9"/>
      <c r="BK74" s="8"/>
      <c r="BL74" s="8"/>
      <c r="BM74" s="7">
        <f>COUNTA(D74:BL74)</f>
        <v>0</v>
      </c>
      <c r="BN74" s="7"/>
      <c r="BO74" s="7">
        <f>COUNTIFS(D74:BL74,"●",$D$114:$BL$114,"○")</f>
        <v>0</v>
      </c>
      <c r="BP74" s="5">
        <f t="shared" si="0"/>
        <v>0</v>
      </c>
      <c r="BQ74" s="6"/>
      <c r="BR74" s="5">
        <f t="shared" si="1"/>
        <v>0</v>
      </c>
      <c r="BS74" s="4"/>
      <c r="BT74" s="14"/>
    </row>
    <row r="75" spans="1:72" ht="20.149999999999999" hidden="1" customHeight="1">
      <c r="A75" s="13">
        <v>62</v>
      </c>
      <c r="B75" s="12"/>
      <c r="C75" s="15"/>
      <c r="D75" s="10"/>
      <c r="E75" s="10"/>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9"/>
      <c r="BJ75" s="9"/>
      <c r="BK75" s="8"/>
      <c r="BL75" s="8"/>
      <c r="BM75" s="7">
        <f>COUNTA(D75:BL75)</f>
        <v>0</v>
      </c>
      <c r="BN75" s="7"/>
      <c r="BO75" s="7">
        <f>COUNTIFS(D75:BL75,"●",$D$114:$BL$114,"○")</f>
        <v>0</v>
      </c>
      <c r="BP75" s="5">
        <f t="shared" si="0"/>
        <v>0</v>
      </c>
      <c r="BQ75" s="6"/>
      <c r="BR75" s="5">
        <f t="shared" si="1"/>
        <v>0</v>
      </c>
      <c r="BS75" s="4"/>
      <c r="BT75" s="14"/>
    </row>
    <row r="76" spans="1:72" ht="20.149999999999999" hidden="1" customHeight="1">
      <c r="A76" s="13">
        <v>63</v>
      </c>
      <c r="B76" s="12"/>
      <c r="C76" s="11"/>
      <c r="D76" s="10"/>
      <c r="E76" s="10"/>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9"/>
      <c r="BJ76" s="9"/>
      <c r="BK76" s="8"/>
      <c r="BL76" s="8"/>
      <c r="BM76" s="7">
        <f>COUNTA(D76:BL76)</f>
        <v>0</v>
      </c>
      <c r="BN76" s="7"/>
      <c r="BO76" s="7">
        <f>COUNTIFS(D76:BL76,"●",$D$114:$BL$114,"○")</f>
        <v>0</v>
      </c>
      <c r="BP76" s="5">
        <f t="shared" si="0"/>
        <v>0</v>
      </c>
      <c r="BQ76" s="6"/>
      <c r="BR76" s="5">
        <f t="shared" si="1"/>
        <v>0</v>
      </c>
      <c r="BS76" s="4"/>
      <c r="BT76" s="14"/>
    </row>
    <row r="77" spans="1:72" ht="20.149999999999999" hidden="1" customHeight="1">
      <c r="A77" s="13">
        <v>64</v>
      </c>
      <c r="B77" s="12"/>
      <c r="C77" s="15"/>
      <c r="D77" s="10"/>
      <c r="E77" s="10"/>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9"/>
      <c r="BJ77" s="9"/>
      <c r="BK77" s="8"/>
      <c r="BL77" s="8"/>
      <c r="BM77" s="7">
        <f>COUNTA(D77:BL77)</f>
        <v>0</v>
      </c>
      <c r="BN77" s="7"/>
      <c r="BO77" s="7">
        <f>COUNTIFS(D77:BL77,"●",$D$114:$BL$114,"○")</f>
        <v>0</v>
      </c>
      <c r="BP77" s="5">
        <f t="shared" si="0"/>
        <v>0</v>
      </c>
      <c r="BQ77" s="6"/>
      <c r="BR77" s="5">
        <f t="shared" si="1"/>
        <v>0</v>
      </c>
      <c r="BS77" s="4"/>
      <c r="BT77" s="14"/>
    </row>
    <row r="78" spans="1:72" ht="20.149999999999999" hidden="1" customHeight="1">
      <c r="A78" s="13">
        <v>65</v>
      </c>
      <c r="B78" s="12"/>
      <c r="C78" s="11"/>
      <c r="D78" s="10"/>
      <c r="E78" s="10"/>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9"/>
      <c r="BJ78" s="9"/>
      <c r="BK78" s="8"/>
      <c r="BL78" s="8"/>
      <c r="BM78" s="7">
        <f>COUNTA(D78:BL78)</f>
        <v>0</v>
      </c>
      <c r="BN78" s="7"/>
      <c r="BO78" s="7">
        <f>COUNTIFS(D78:BL78,"●",$D$114:$BL$114,"○")</f>
        <v>0</v>
      </c>
      <c r="BP78" s="5">
        <f t="shared" si="0"/>
        <v>0</v>
      </c>
      <c r="BQ78" s="6"/>
      <c r="BR78" s="5">
        <f t="shared" si="1"/>
        <v>0</v>
      </c>
      <c r="BS78" s="4"/>
      <c r="BT78" s="14"/>
    </row>
    <row r="79" spans="1:72" ht="20.149999999999999" hidden="1" customHeight="1">
      <c r="A79" s="13">
        <v>66</v>
      </c>
      <c r="B79" s="12"/>
      <c r="C79" s="15"/>
      <c r="D79" s="10"/>
      <c r="E79" s="10"/>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9"/>
      <c r="BJ79" s="9"/>
      <c r="BK79" s="8"/>
      <c r="BL79" s="8"/>
      <c r="BM79" s="7">
        <f>COUNTA(D79:BL79)</f>
        <v>0</v>
      </c>
      <c r="BN79" s="7"/>
      <c r="BO79" s="7">
        <f>COUNTIFS(D79:BL79,"●",$D$114:$BL$114,"○")</f>
        <v>0</v>
      </c>
      <c r="BP79" s="5">
        <f t="shared" ref="BP79:BP113" si="2">IF(BM79="","",IF(BM79&gt;15,75000,BM79*5000))</f>
        <v>0</v>
      </c>
      <c r="BQ79" s="6"/>
      <c r="BR79" s="5">
        <f t="shared" ref="BR79:BR113" si="3">IF(BO79="","",IF(BO79&gt;15,75000,BO79*5000))</f>
        <v>0</v>
      </c>
      <c r="BS79" s="4"/>
      <c r="BT79" s="14"/>
    </row>
    <row r="80" spans="1:72" ht="20.149999999999999" hidden="1" customHeight="1">
      <c r="A80" s="13">
        <v>67</v>
      </c>
      <c r="B80" s="12"/>
      <c r="C80" s="11"/>
      <c r="D80" s="10"/>
      <c r="E80" s="10"/>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9"/>
      <c r="BJ80" s="9"/>
      <c r="BK80" s="8"/>
      <c r="BL80" s="8"/>
      <c r="BM80" s="7">
        <f>COUNTA(D80:BL80)</f>
        <v>0</v>
      </c>
      <c r="BN80" s="7"/>
      <c r="BO80" s="7">
        <f>COUNTIFS(D80:BL80,"●",$D$114:$BL$114,"○")</f>
        <v>0</v>
      </c>
      <c r="BP80" s="5">
        <f t="shared" si="2"/>
        <v>0</v>
      </c>
      <c r="BQ80" s="6"/>
      <c r="BR80" s="5">
        <f t="shared" si="3"/>
        <v>0</v>
      </c>
      <c r="BS80" s="4"/>
      <c r="BT80" s="14"/>
    </row>
    <row r="81" spans="1:72" ht="20.149999999999999" hidden="1" customHeight="1">
      <c r="A81" s="13">
        <v>68</v>
      </c>
      <c r="B81" s="12"/>
      <c r="C81" s="15"/>
      <c r="D81" s="10"/>
      <c r="E81" s="10"/>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9"/>
      <c r="BJ81" s="9"/>
      <c r="BK81" s="8"/>
      <c r="BL81" s="8"/>
      <c r="BM81" s="7">
        <f>COUNTA(D81:BL81)</f>
        <v>0</v>
      </c>
      <c r="BN81" s="7"/>
      <c r="BO81" s="7">
        <f>COUNTIFS(D81:BL81,"●",$D$114:$BL$114,"○")</f>
        <v>0</v>
      </c>
      <c r="BP81" s="5">
        <f t="shared" si="2"/>
        <v>0</v>
      </c>
      <c r="BQ81" s="6"/>
      <c r="BR81" s="5">
        <f t="shared" si="3"/>
        <v>0</v>
      </c>
      <c r="BS81" s="4"/>
      <c r="BT81" s="14"/>
    </row>
    <row r="82" spans="1:72" ht="20.149999999999999" hidden="1" customHeight="1">
      <c r="A82" s="13">
        <v>69</v>
      </c>
      <c r="B82" s="12"/>
      <c r="C82" s="11"/>
      <c r="D82" s="10"/>
      <c r="E82" s="10"/>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9"/>
      <c r="BJ82" s="9"/>
      <c r="BK82" s="8"/>
      <c r="BL82" s="8"/>
      <c r="BM82" s="7">
        <f>COUNTA(D82:BL82)</f>
        <v>0</v>
      </c>
      <c r="BN82" s="7"/>
      <c r="BO82" s="7">
        <f>COUNTIFS(D82:BL82,"●",$D$114:$BL$114,"○")</f>
        <v>0</v>
      </c>
      <c r="BP82" s="5">
        <f t="shared" si="2"/>
        <v>0</v>
      </c>
      <c r="BQ82" s="6"/>
      <c r="BR82" s="5">
        <f t="shared" si="3"/>
        <v>0</v>
      </c>
      <c r="BS82" s="4"/>
      <c r="BT82" s="14"/>
    </row>
    <row r="83" spans="1:72" ht="20.149999999999999" hidden="1" customHeight="1">
      <c r="A83" s="13">
        <v>70</v>
      </c>
      <c r="B83" s="12"/>
      <c r="C83" s="15"/>
      <c r="D83" s="10"/>
      <c r="E83" s="10"/>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9"/>
      <c r="BJ83" s="9"/>
      <c r="BK83" s="8"/>
      <c r="BL83" s="8"/>
      <c r="BM83" s="7">
        <f>COUNTA(D83:BL83)</f>
        <v>0</v>
      </c>
      <c r="BN83" s="7"/>
      <c r="BO83" s="7">
        <f>COUNTIFS(D83:BL83,"●",$D$114:$BL$114,"○")</f>
        <v>0</v>
      </c>
      <c r="BP83" s="5">
        <f t="shared" si="2"/>
        <v>0</v>
      </c>
      <c r="BQ83" s="6"/>
      <c r="BR83" s="5">
        <f t="shared" si="3"/>
        <v>0</v>
      </c>
      <c r="BS83" s="4"/>
      <c r="BT83" s="14"/>
    </row>
    <row r="84" spans="1:72" ht="20.149999999999999" hidden="1" customHeight="1">
      <c r="A84" s="13">
        <v>71</v>
      </c>
      <c r="B84" s="12"/>
      <c r="C84" s="11"/>
      <c r="D84" s="10"/>
      <c r="E84" s="10"/>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9"/>
      <c r="BJ84" s="9"/>
      <c r="BK84" s="8"/>
      <c r="BL84" s="8"/>
      <c r="BM84" s="7">
        <f>COUNTA(D84:BL84)</f>
        <v>0</v>
      </c>
      <c r="BN84" s="7"/>
      <c r="BO84" s="7">
        <f>COUNTIFS(D84:BL84,"●",$D$114:$BL$114,"○")</f>
        <v>0</v>
      </c>
      <c r="BP84" s="5">
        <f t="shared" si="2"/>
        <v>0</v>
      </c>
      <c r="BQ84" s="6"/>
      <c r="BR84" s="5">
        <f t="shared" si="3"/>
        <v>0</v>
      </c>
      <c r="BS84" s="4"/>
      <c r="BT84" s="14"/>
    </row>
    <row r="85" spans="1:72" ht="20.149999999999999" hidden="1" customHeight="1">
      <c r="A85" s="13">
        <v>72</v>
      </c>
      <c r="B85" s="12"/>
      <c r="C85" s="15"/>
      <c r="D85" s="10"/>
      <c r="E85" s="1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9"/>
      <c r="BJ85" s="9"/>
      <c r="BK85" s="8"/>
      <c r="BL85" s="8"/>
      <c r="BM85" s="7">
        <f>COUNTA(D85:BL85)</f>
        <v>0</v>
      </c>
      <c r="BN85" s="7"/>
      <c r="BO85" s="7">
        <f>COUNTIFS(D85:BL85,"●",$D$114:$BL$114,"○")</f>
        <v>0</v>
      </c>
      <c r="BP85" s="5">
        <f t="shared" si="2"/>
        <v>0</v>
      </c>
      <c r="BQ85" s="6"/>
      <c r="BR85" s="5">
        <f t="shared" si="3"/>
        <v>0</v>
      </c>
      <c r="BS85" s="4"/>
      <c r="BT85" s="14"/>
    </row>
    <row r="86" spans="1:72" ht="20.149999999999999" hidden="1" customHeight="1">
      <c r="A86" s="13">
        <v>73</v>
      </c>
      <c r="B86" s="12"/>
      <c r="C86" s="11"/>
      <c r="D86" s="10"/>
      <c r="E86" s="1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9"/>
      <c r="BJ86" s="9"/>
      <c r="BK86" s="8"/>
      <c r="BL86" s="8"/>
      <c r="BM86" s="7">
        <f>COUNTA(D86:BL86)</f>
        <v>0</v>
      </c>
      <c r="BN86" s="7"/>
      <c r="BO86" s="7">
        <f>COUNTIFS(D86:BL86,"●",$D$114:$BL$114,"○")</f>
        <v>0</v>
      </c>
      <c r="BP86" s="5">
        <f t="shared" si="2"/>
        <v>0</v>
      </c>
      <c r="BQ86" s="6"/>
      <c r="BR86" s="5">
        <f t="shared" si="3"/>
        <v>0</v>
      </c>
      <c r="BS86" s="4"/>
      <c r="BT86" s="14"/>
    </row>
    <row r="87" spans="1:72" ht="20.149999999999999" hidden="1" customHeight="1">
      <c r="A87" s="13">
        <v>74</v>
      </c>
      <c r="B87" s="12"/>
      <c r="C87" s="15"/>
      <c r="D87" s="10"/>
      <c r="E87" s="1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9"/>
      <c r="BJ87" s="9"/>
      <c r="BK87" s="8"/>
      <c r="BL87" s="8"/>
      <c r="BM87" s="7">
        <f>COUNTA(D87:BL87)</f>
        <v>0</v>
      </c>
      <c r="BN87" s="7"/>
      <c r="BO87" s="7">
        <f>COUNTIFS(D87:BL87,"●",$D$114:$BL$114,"○")</f>
        <v>0</v>
      </c>
      <c r="BP87" s="5">
        <f t="shared" si="2"/>
        <v>0</v>
      </c>
      <c r="BQ87" s="6"/>
      <c r="BR87" s="5">
        <f t="shared" si="3"/>
        <v>0</v>
      </c>
      <c r="BS87" s="4"/>
      <c r="BT87" s="14"/>
    </row>
    <row r="88" spans="1:72" ht="20.149999999999999" hidden="1" customHeight="1">
      <c r="A88" s="13">
        <v>75</v>
      </c>
      <c r="B88" s="12"/>
      <c r="C88" s="15"/>
      <c r="D88" s="10"/>
      <c r="E88" s="10"/>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9"/>
      <c r="BJ88" s="9"/>
      <c r="BK88" s="8"/>
      <c r="BL88" s="8"/>
      <c r="BM88" s="7">
        <f>COUNTA(D88:BL88)</f>
        <v>0</v>
      </c>
      <c r="BN88" s="7"/>
      <c r="BO88" s="7">
        <f>COUNTIFS(D88:BL88,"●",$D$114:$BL$114,"○")</f>
        <v>0</v>
      </c>
      <c r="BP88" s="5">
        <f t="shared" si="2"/>
        <v>0</v>
      </c>
      <c r="BQ88" s="6"/>
      <c r="BR88" s="5">
        <f t="shared" si="3"/>
        <v>0</v>
      </c>
      <c r="BS88" s="4"/>
      <c r="BT88" s="14"/>
    </row>
    <row r="89" spans="1:72" ht="20.149999999999999" hidden="1" customHeight="1">
      <c r="A89" s="13">
        <v>76</v>
      </c>
      <c r="B89" s="12"/>
      <c r="C89" s="15"/>
      <c r="D89" s="10"/>
      <c r="E89" s="10"/>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9"/>
      <c r="BJ89" s="9"/>
      <c r="BK89" s="8"/>
      <c r="BL89" s="8"/>
      <c r="BM89" s="7">
        <f>COUNTA(D89:BL89)</f>
        <v>0</v>
      </c>
      <c r="BN89" s="7"/>
      <c r="BO89" s="7">
        <f>COUNTIFS(D89:BL89,"●",$D$114:$BL$114,"○")</f>
        <v>0</v>
      </c>
      <c r="BP89" s="5">
        <f t="shared" si="2"/>
        <v>0</v>
      </c>
      <c r="BQ89" s="6"/>
      <c r="BR89" s="5">
        <f t="shared" si="3"/>
        <v>0</v>
      </c>
      <c r="BS89" s="4"/>
      <c r="BT89" s="14"/>
    </row>
    <row r="90" spans="1:72" ht="20.149999999999999" hidden="1" customHeight="1">
      <c r="A90" s="13">
        <v>77</v>
      </c>
      <c r="B90" s="12"/>
      <c r="C90" s="15"/>
      <c r="D90" s="10"/>
      <c r="E90" s="10"/>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9"/>
      <c r="BJ90" s="9"/>
      <c r="BK90" s="8"/>
      <c r="BL90" s="8"/>
      <c r="BM90" s="7">
        <f>COUNTA(D90:BL90)</f>
        <v>0</v>
      </c>
      <c r="BN90" s="7"/>
      <c r="BO90" s="7">
        <f>COUNTIFS(D90:BL90,"●",$D$114:$BL$114,"○")</f>
        <v>0</v>
      </c>
      <c r="BP90" s="5">
        <f t="shared" si="2"/>
        <v>0</v>
      </c>
      <c r="BQ90" s="6"/>
      <c r="BR90" s="5">
        <f t="shared" si="3"/>
        <v>0</v>
      </c>
      <c r="BS90" s="4"/>
      <c r="BT90" s="14"/>
    </row>
    <row r="91" spans="1:72" ht="20.149999999999999" hidden="1" customHeight="1">
      <c r="A91" s="13">
        <v>78</v>
      </c>
      <c r="B91" s="12"/>
      <c r="C91" s="15"/>
      <c r="D91" s="10"/>
      <c r="E91" s="10"/>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9"/>
      <c r="BJ91" s="9"/>
      <c r="BK91" s="8"/>
      <c r="BL91" s="8"/>
      <c r="BM91" s="7">
        <f>COUNTA(D91:BL91)</f>
        <v>0</v>
      </c>
      <c r="BN91" s="7"/>
      <c r="BO91" s="7">
        <f>COUNTIFS(D91:BL91,"●",$D$114:$BL$114,"○")</f>
        <v>0</v>
      </c>
      <c r="BP91" s="5">
        <f t="shared" si="2"/>
        <v>0</v>
      </c>
      <c r="BQ91" s="6"/>
      <c r="BR91" s="5">
        <f t="shared" si="3"/>
        <v>0</v>
      </c>
      <c r="BS91" s="4"/>
      <c r="BT91" s="14"/>
    </row>
    <row r="92" spans="1:72" ht="20.149999999999999" hidden="1" customHeight="1">
      <c r="A92" s="13">
        <v>79</v>
      </c>
      <c r="B92" s="12"/>
      <c r="C92" s="15"/>
      <c r="D92" s="10"/>
      <c r="E92" s="1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9"/>
      <c r="BJ92" s="9"/>
      <c r="BK92" s="8"/>
      <c r="BL92" s="8"/>
      <c r="BM92" s="7">
        <f>COUNTA(D92:BL92)</f>
        <v>0</v>
      </c>
      <c r="BN92" s="7"/>
      <c r="BO92" s="7">
        <f>COUNTIFS(D92:BL92,"●",$D$114:$BL$114,"○")</f>
        <v>0</v>
      </c>
      <c r="BP92" s="5">
        <f t="shared" si="2"/>
        <v>0</v>
      </c>
      <c r="BQ92" s="6"/>
      <c r="BR92" s="5">
        <f t="shared" si="3"/>
        <v>0</v>
      </c>
      <c r="BS92" s="4"/>
      <c r="BT92" s="14"/>
    </row>
    <row r="93" spans="1:72" ht="20.149999999999999" hidden="1" customHeight="1">
      <c r="A93" s="13">
        <v>80</v>
      </c>
      <c r="B93" s="12"/>
      <c r="C93" s="15"/>
      <c r="D93" s="10"/>
      <c r="E93" s="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9"/>
      <c r="BJ93" s="9"/>
      <c r="BK93" s="8"/>
      <c r="BL93" s="8"/>
      <c r="BM93" s="7">
        <f>COUNTA(D93:BL93)</f>
        <v>0</v>
      </c>
      <c r="BN93" s="7"/>
      <c r="BO93" s="7">
        <f>COUNTIFS(D93:BL93,"●",$D$114:$BL$114,"○")</f>
        <v>0</v>
      </c>
      <c r="BP93" s="5">
        <f t="shared" si="2"/>
        <v>0</v>
      </c>
      <c r="BQ93" s="6"/>
      <c r="BR93" s="5">
        <f t="shared" si="3"/>
        <v>0</v>
      </c>
      <c r="BS93" s="4"/>
      <c r="BT93" s="14"/>
    </row>
    <row r="94" spans="1:72" ht="20.149999999999999" hidden="1" customHeight="1">
      <c r="A94" s="13">
        <v>81</v>
      </c>
      <c r="B94" s="12"/>
      <c r="C94" s="15"/>
      <c r="D94" s="10"/>
      <c r="E94" s="1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9"/>
      <c r="BJ94" s="9"/>
      <c r="BK94" s="8"/>
      <c r="BL94" s="8"/>
      <c r="BM94" s="7">
        <f>COUNTA(D94:BL94)</f>
        <v>0</v>
      </c>
      <c r="BN94" s="7"/>
      <c r="BO94" s="7">
        <f>COUNTIFS(D94:BL94,"●",$D$114:$BL$114,"○")</f>
        <v>0</v>
      </c>
      <c r="BP94" s="5">
        <f t="shared" si="2"/>
        <v>0</v>
      </c>
      <c r="BQ94" s="6"/>
      <c r="BR94" s="5">
        <f t="shared" si="3"/>
        <v>0</v>
      </c>
      <c r="BS94" s="4"/>
      <c r="BT94" s="14"/>
    </row>
    <row r="95" spans="1:72" ht="20.149999999999999" hidden="1" customHeight="1">
      <c r="A95" s="13">
        <v>82</v>
      </c>
      <c r="B95" s="12"/>
      <c r="C95" s="15"/>
      <c r="D95" s="10"/>
      <c r="E95" s="10"/>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9"/>
      <c r="BJ95" s="9"/>
      <c r="BK95" s="8"/>
      <c r="BL95" s="8"/>
      <c r="BM95" s="7">
        <f>COUNTA(D95:BL95)</f>
        <v>0</v>
      </c>
      <c r="BN95" s="7"/>
      <c r="BO95" s="7">
        <f>COUNTIFS(D95:BL95,"●",$D$114:$BL$114,"○")</f>
        <v>0</v>
      </c>
      <c r="BP95" s="5">
        <f t="shared" si="2"/>
        <v>0</v>
      </c>
      <c r="BQ95" s="6"/>
      <c r="BR95" s="5">
        <f t="shared" si="3"/>
        <v>0</v>
      </c>
      <c r="BS95" s="4"/>
      <c r="BT95" s="14"/>
    </row>
    <row r="96" spans="1:72" ht="20.149999999999999" hidden="1" customHeight="1">
      <c r="A96" s="13">
        <v>83</v>
      </c>
      <c r="B96" s="12"/>
      <c r="C96" s="15"/>
      <c r="D96" s="10"/>
      <c r="E96" s="1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9"/>
      <c r="BJ96" s="9"/>
      <c r="BK96" s="8"/>
      <c r="BL96" s="8"/>
      <c r="BM96" s="7">
        <f>COUNTA(D96:BL96)</f>
        <v>0</v>
      </c>
      <c r="BN96" s="7"/>
      <c r="BO96" s="7">
        <f>COUNTIFS(D96:BL96,"●",$D$114:$BL$114,"○")</f>
        <v>0</v>
      </c>
      <c r="BP96" s="5">
        <f t="shared" si="2"/>
        <v>0</v>
      </c>
      <c r="BQ96" s="6"/>
      <c r="BR96" s="5">
        <f t="shared" si="3"/>
        <v>0</v>
      </c>
      <c r="BS96" s="4"/>
      <c r="BT96" s="14"/>
    </row>
    <row r="97" spans="1:72" ht="20.149999999999999" hidden="1" customHeight="1">
      <c r="A97" s="13">
        <v>84</v>
      </c>
      <c r="B97" s="12"/>
      <c r="C97" s="15"/>
      <c r="D97" s="10"/>
      <c r="E97" s="10"/>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9"/>
      <c r="BJ97" s="9"/>
      <c r="BK97" s="8"/>
      <c r="BL97" s="8"/>
      <c r="BM97" s="7">
        <f>COUNTA(D97:BL97)</f>
        <v>0</v>
      </c>
      <c r="BN97" s="7"/>
      <c r="BO97" s="7">
        <f>COUNTIFS(D97:BL97,"●",$D$114:$BL$114,"○")</f>
        <v>0</v>
      </c>
      <c r="BP97" s="5">
        <f t="shared" si="2"/>
        <v>0</v>
      </c>
      <c r="BQ97" s="6"/>
      <c r="BR97" s="5">
        <f t="shared" si="3"/>
        <v>0</v>
      </c>
      <c r="BS97" s="4"/>
      <c r="BT97" s="14"/>
    </row>
    <row r="98" spans="1:72" ht="20.149999999999999" hidden="1" customHeight="1">
      <c r="A98" s="13">
        <v>85</v>
      </c>
      <c r="B98" s="12"/>
      <c r="C98" s="15"/>
      <c r="D98" s="10"/>
      <c r="E98" s="10"/>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9"/>
      <c r="BJ98" s="9"/>
      <c r="BK98" s="8"/>
      <c r="BL98" s="8"/>
      <c r="BM98" s="7">
        <f>COUNTA(D98:BL98)</f>
        <v>0</v>
      </c>
      <c r="BN98" s="7"/>
      <c r="BO98" s="7">
        <f>COUNTIFS(D98:BL98,"●",$D$114:$BL$114,"○")</f>
        <v>0</v>
      </c>
      <c r="BP98" s="5">
        <f t="shared" si="2"/>
        <v>0</v>
      </c>
      <c r="BQ98" s="6"/>
      <c r="BR98" s="5">
        <f t="shared" si="3"/>
        <v>0</v>
      </c>
      <c r="BS98" s="4"/>
      <c r="BT98" s="14"/>
    </row>
    <row r="99" spans="1:72" ht="20.149999999999999" hidden="1" customHeight="1">
      <c r="A99" s="13">
        <v>86</v>
      </c>
      <c r="B99" s="12"/>
      <c r="C99" s="15"/>
      <c r="D99" s="10"/>
      <c r="E99" s="10"/>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9"/>
      <c r="BJ99" s="9"/>
      <c r="BK99" s="8"/>
      <c r="BL99" s="8"/>
      <c r="BM99" s="7">
        <f>COUNTA(D99:BL99)</f>
        <v>0</v>
      </c>
      <c r="BN99" s="7"/>
      <c r="BO99" s="7">
        <f>COUNTIFS(D99:BL99,"●",$D$114:$BL$114,"○")</f>
        <v>0</v>
      </c>
      <c r="BP99" s="5">
        <f t="shared" si="2"/>
        <v>0</v>
      </c>
      <c r="BQ99" s="6"/>
      <c r="BR99" s="5">
        <f t="shared" si="3"/>
        <v>0</v>
      </c>
      <c r="BS99" s="4"/>
      <c r="BT99" s="14"/>
    </row>
    <row r="100" spans="1:72" ht="20.149999999999999" hidden="1" customHeight="1">
      <c r="A100" s="13">
        <v>87</v>
      </c>
      <c r="B100" s="12"/>
      <c r="C100" s="15"/>
      <c r="D100" s="10"/>
      <c r="E100" s="10"/>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9"/>
      <c r="BJ100" s="9"/>
      <c r="BK100" s="8"/>
      <c r="BL100" s="8"/>
      <c r="BM100" s="7">
        <f>COUNTA(D100:BL100)</f>
        <v>0</v>
      </c>
      <c r="BN100" s="7"/>
      <c r="BO100" s="7">
        <f>COUNTIFS(D100:BL100,"●",$D$114:$BL$114,"○")</f>
        <v>0</v>
      </c>
      <c r="BP100" s="5">
        <f t="shared" si="2"/>
        <v>0</v>
      </c>
      <c r="BQ100" s="6"/>
      <c r="BR100" s="5">
        <f t="shared" si="3"/>
        <v>0</v>
      </c>
      <c r="BS100" s="4"/>
      <c r="BT100" s="14"/>
    </row>
    <row r="101" spans="1:72" ht="20.149999999999999" hidden="1" customHeight="1">
      <c r="A101" s="13">
        <v>88</v>
      </c>
      <c r="B101" s="12"/>
      <c r="C101" s="11"/>
      <c r="D101" s="16"/>
      <c r="E101" s="16"/>
      <c r="F101" s="16"/>
      <c r="G101" s="16"/>
      <c r="H101" s="16"/>
      <c r="I101" s="16"/>
      <c r="J101" s="16"/>
      <c r="K101" s="16"/>
      <c r="L101" s="16"/>
      <c r="M101" s="16"/>
      <c r="N101" s="16"/>
      <c r="O101" s="16"/>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3"/>
      <c r="BJ101" s="13"/>
      <c r="BK101" s="17"/>
      <c r="BL101" s="17"/>
      <c r="BM101" s="7">
        <f>COUNTA(D101:BL101)</f>
        <v>0</v>
      </c>
      <c r="BN101" s="7"/>
      <c r="BO101" s="7">
        <f>COUNTIFS(D101:BL101,"●",$D$114:$BL$114,"○")</f>
        <v>0</v>
      </c>
      <c r="BP101" s="5">
        <f t="shared" si="2"/>
        <v>0</v>
      </c>
      <c r="BQ101" s="6"/>
      <c r="BR101" s="5">
        <f t="shared" si="3"/>
        <v>0</v>
      </c>
      <c r="BS101" s="4"/>
      <c r="BT101" s="14"/>
    </row>
    <row r="102" spans="1:72" ht="20.149999999999999" hidden="1" customHeight="1">
      <c r="A102" s="13">
        <v>89</v>
      </c>
      <c r="B102" s="12"/>
      <c r="C102" s="15"/>
      <c r="D102" s="16"/>
      <c r="E102" s="16"/>
      <c r="F102" s="16"/>
      <c r="G102" s="16"/>
      <c r="H102" s="16"/>
      <c r="I102" s="16"/>
      <c r="J102" s="16"/>
      <c r="K102" s="16"/>
      <c r="L102" s="16"/>
      <c r="M102" s="16"/>
      <c r="N102" s="16"/>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9"/>
      <c r="BJ102" s="9"/>
      <c r="BK102" s="8"/>
      <c r="BL102" s="8"/>
      <c r="BM102" s="7">
        <f>COUNTA(D102:BL102)</f>
        <v>0</v>
      </c>
      <c r="BN102" s="7"/>
      <c r="BO102" s="7">
        <f>COUNTIFS(D102:BL102,"●",$D$114:$BL$114,"○")</f>
        <v>0</v>
      </c>
      <c r="BP102" s="5">
        <f t="shared" si="2"/>
        <v>0</v>
      </c>
      <c r="BQ102" s="6"/>
      <c r="BR102" s="5">
        <f t="shared" si="3"/>
        <v>0</v>
      </c>
      <c r="BS102" s="4"/>
      <c r="BT102" s="14"/>
    </row>
    <row r="103" spans="1:72" ht="20.149999999999999" hidden="1" customHeight="1">
      <c r="A103" s="13">
        <v>90</v>
      </c>
      <c r="B103" s="12"/>
      <c r="C103" s="11"/>
      <c r="D103" s="10"/>
      <c r="E103" s="10"/>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9"/>
      <c r="BJ103" s="9"/>
      <c r="BK103" s="8"/>
      <c r="BL103" s="8"/>
      <c r="BM103" s="7">
        <f>COUNTA(D103:BL103)</f>
        <v>0</v>
      </c>
      <c r="BN103" s="7"/>
      <c r="BO103" s="7">
        <f>COUNTIFS(D103:BL103,"●",$D$114:$BL$114,"○")</f>
        <v>0</v>
      </c>
      <c r="BP103" s="5">
        <f t="shared" si="2"/>
        <v>0</v>
      </c>
      <c r="BQ103" s="6"/>
      <c r="BR103" s="5">
        <f t="shared" si="3"/>
        <v>0</v>
      </c>
      <c r="BS103" s="4"/>
      <c r="BT103" s="14"/>
    </row>
    <row r="104" spans="1:72" ht="20.149999999999999" hidden="1" customHeight="1">
      <c r="A104" s="13">
        <v>91</v>
      </c>
      <c r="B104" s="12"/>
      <c r="C104" s="15"/>
      <c r="D104" s="10"/>
      <c r="E104" s="10"/>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9"/>
      <c r="BJ104" s="9"/>
      <c r="BK104" s="8"/>
      <c r="BL104" s="8"/>
      <c r="BM104" s="7">
        <f>COUNTA(D104:BL104)</f>
        <v>0</v>
      </c>
      <c r="BN104" s="7"/>
      <c r="BO104" s="7">
        <f>COUNTIFS(D104:BL104,"●",$D$114:$BL$114,"○")</f>
        <v>0</v>
      </c>
      <c r="BP104" s="5">
        <f t="shared" si="2"/>
        <v>0</v>
      </c>
      <c r="BQ104" s="6"/>
      <c r="BR104" s="5">
        <f t="shared" si="3"/>
        <v>0</v>
      </c>
      <c r="BS104" s="4"/>
      <c r="BT104" s="14"/>
    </row>
    <row r="105" spans="1:72" ht="20.149999999999999" hidden="1" customHeight="1">
      <c r="A105" s="13">
        <v>92</v>
      </c>
      <c r="B105" s="12"/>
      <c r="C105" s="11"/>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9"/>
      <c r="BJ105" s="9"/>
      <c r="BK105" s="8"/>
      <c r="BL105" s="8"/>
      <c r="BM105" s="7">
        <f>COUNTA(D105:BL105)</f>
        <v>0</v>
      </c>
      <c r="BN105" s="7"/>
      <c r="BO105" s="7">
        <f>COUNTIFS(D105:BL105,"●",$D$114:$BL$114,"○")</f>
        <v>0</v>
      </c>
      <c r="BP105" s="5">
        <f t="shared" si="2"/>
        <v>0</v>
      </c>
      <c r="BQ105" s="6"/>
      <c r="BR105" s="5">
        <f t="shared" si="3"/>
        <v>0</v>
      </c>
      <c r="BS105" s="4"/>
      <c r="BT105" s="14"/>
    </row>
    <row r="106" spans="1:72" ht="20.149999999999999" hidden="1" customHeight="1">
      <c r="A106" s="13">
        <v>93</v>
      </c>
      <c r="B106" s="12"/>
      <c r="C106" s="15"/>
      <c r="D106" s="10"/>
      <c r="E106" s="10"/>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9"/>
      <c r="BJ106" s="9"/>
      <c r="BK106" s="8"/>
      <c r="BL106" s="8"/>
      <c r="BM106" s="7">
        <f>COUNTA(D106:BL106)</f>
        <v>0</v>
      </c>
      <c r="BN106" s="7"/>
      <c r="BO106" s="7">
        <f>COUNTIFS(D106:BL106,"●",$D$114:$BL$114,"○")</f>
        <v>0</v>
      </c>
      <c r="BP106" s="5">
        <f t="shared" si="2"/>
        <v>0</v>
      </c>
      <c r="BQ106" s="6"/>
      <c r="BR106" s="5">
        <f t="shared" si="3"/>
        <v>0</v>
      </c>
      <c r="BS106" s="4"/>
      <c r="BT106" s="14"/>
    </row>
    <row r="107" spans="1:72" ht="20.149999999999999" hidden="1" customHeight="1">
      <c r="A107" s="13">
        <v>94</v>
      </c>
      <c r="B107" s="12"/>
      <c r="C107" s="11"/>
      <c r="D107" s="10"/>
      <c r="E107" s="10"/>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9"/>
      <c r="BJ107" s="9"/>
      <c r="BK107" s="8"/>
      <c r="BL107" s="8"/>
      <c r="BM107" s="7">
        <f>COUNTA(D107:BL107)</f>
        <v>0</v>
      </c>
      <c r="BN107" s="7"/>
      <c r="BO107" s="7">
        <f>COUNTIFS(D107:BL107,"●",$D$114:$BL$114,"○")</f>
        <v>0</v>
      </c>
      <c r="BP107" s="5">
        <f t="shared" si="2"/>
        <v>0</v>
      </c>
      <c r="BQ107" s="6"/>
      <c r="BR107" s="5">
        <f t="shared" si="3"/>
        <v>0</v>
      </c>
      <c r="BS107" s="4"/>
      <c r="BT107" s="14"/>
    </row>
    <row r="108" spans="1:72" ht="20.149999999999999" hidden="1" customHeight="1">
      <c r="A108" s="13">
        <v>95</v>
      </c>
      <c r="B108" s="12"/>
      <c r="C108" s="15"/>
      <c r="D108" s="10"/>
      <c r="E108" s="10"/>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9"/>
      <c r="BJ108" s="9"/>
      <c r="BK108" s="8"/>
      <c r="BL108" s="8"/>
      <c r="BM108" s="7">
        <f>COUNTA(D108:BL108)</f>
        <v>0</v>
      </c>
      <c r="BN108" s="7"/>
      <c r="BO108" s="7">
        <f>COUNTIFS(D108:BL108,"●",$D$114:$BL$114,"○")</f>
        <v>0</v>
      </c>
      <c r="BP108" s="5">
        <f t="shared" si="2"/>
        <v>0</v>
      </c>
      <c r="BQ108" s="6"/>
      <c r="BR108" s="5">
        <f t="shared" si="3"/>
        <v>0</v>
      </c>
      <c r="BS108" s="4"/>
      <c r="BT108" s="14"/>
    </row>
    <row r="109" spans="1:72" ht="20.149999999999999" hidden="1" customHeight="1">
      <c r="A109" s="13">
        <v>96</v>
      </c>
      <c r="B109" s="12"/>
      <c r="C109" s="11"/>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9"/>
      <c r="BJ109" s="9"/>
      <c r="BK109" s="8"/>
      <c r="BL109" s="8"/>
      <c r="BM109" s="7">
        <f>COUNTA(D109:BL109)</f>
        <v>0</v>
      </c>
      <c r="BN109" s="7"/>
      <c r="BO109" s="7">
        <f>COUNTIFS(D109:BL109,"●",$D$114:$BL$114,"○")</f>
        <v>0</v>
      </c>
      <c r="BP109" s="5">
        <f t="shared" si="2"/>
        <v>0</v>
      </c>
      <c r="BQ109" s="6"/>
      <c r="BR109" s="5">
        <f t="shared" si="3"/>
        <v>0</v>
      </c>
      <c r="BS109" s="4"/>
      <c r="BT109" s="14"/>
    </row>
    <row r="110" spans="1:72" ht="20.149999999999999" hidden="1" customHeight="1">
      <c r="A110" s="13">
        <v>97</v>
      </c>
      <c r="B110" s="12"/>
      <c r="C110" s="15"/>
      <c r="D110" s="10"/>
      <c r="E110" s="10"/>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9"/>
      <c r="BJ110" s="9"/>
      <c r="BK110" s="8"/>
      <c r="BL110" s="8"/>
      <c r="BM110" s="7">
        <f>COUNTA(D110:BL110)</f>
        <v>0</v>
      </c>
      <c r="BN110" s="7"/>
      <c r="BO110" s="7">
        <f>COUNTIFS(D110:BL110,"●",$D$114:$BL$114,"○")</f>
        <v>0</v>
      </c>
      <c r="BP110" s="5">
        <f t="shared" si="2"/>
        <v>0</v>
      </c>
      <c r="BQ110" s="6"/>
      <c r="BR110" s="5">
        <f t="shared" si="3"/>
        <v>0</v>
      </c>
      <c r="BS110" s="4"/>
      <c r="BT110" s="14"/>
    </row>
    <row r="111" spans="1:72" ht="20.149999999999999" hidden="1" customHeight="1">
      <c r="A111" s="13">
        <v>98</v>
      </c>
      <c r="B111" s="12"/>
      <c r="C111" s="11"/>
      <c r="D111" s="10"/>
      <c r="E111" s="10"/>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9"/>
      <c r="BJ111" s="9"/>
      <c r="BK111" s="8"/>
      <c r="BL111" s="8"/>
      <c r="BM111" s="7">
        <f>COUNTA(D111:BL111)</f>
        <v>0</v>
      </c>
      <c r="BN111" s="7"/>
      <c r="BO111" s="7">
        <f>COUNTIFS(D111:BL111,"●",$D$114:$BL$114,"○")</f>
        <v>0</v>
      </c>
      <c r="BP111" s="5">
        <f t="shared" si="2"/>
        <v>0</v>
      </c>
      <c r="BQ111" s="6"/>
      <c r="BR111" s="5">
        <f t="shared" si="3"/>
        <v>0</v>
      </c>
      <c r="BS111" s="4"/>
      <c r="BT111" s="14"/>
    </row>
    <row r="112" spans="1:72" ht="20.149999999999999" hidden="1" customHeight="1">
      <c r="A112" s="13">
        <v>99</v>
      </c>
      <c r="B112" s="12"/>
      <c r="C112" s="15"/>
      <c r="D112" s="10"/>
      <c r="E112" s="1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9"/>
      <c r="BJ112" s="9"/>
      <c r="BK112" s="8"/>
      <c r="BL112" s="8"/>
      <c r="BM112" s="7">
        <f>COUNTA(D112:BL112)</f>
        <v>0</v>
      </c>
      <c r="BN112" s="7"/>
      <c r="BO112" s="7">
        <f>COUNTIFS(D112:BL112,"●",$D$114:$BL$114,"○")</f>
        <v>0</v>
      </c>
      <c r="BP112" s="5">
        <f t="shared" si="2"/>
        <v>0</v>
      </c>
      <c r="BQ112" s="6"/>
      <c r="BR112" s="5">
        <f t="shared" si="3"/>
        <v>0</v>
      </c>
      <c r="BS112" s="4"/>
      <c r="BT112" s="14"/>
    </row>
    <row r="113" spans="1:72" ht="20.149999999999999" hidden="1" customHeight="1" thickBot="1">
      <c r="A113" s="13">
        <v>100</v>
      </c>
      <c r="B113" s="12"/>
      <c r="C113" s="11"/>
      <c r="D113" s="10"/>
      <c r="E113" s="10"/>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9"/>
      <c r="BJ113" s="9"/>
      <c r="BK113" s="8"/>
      <c r="BL113" s="8"/>
      <c r="BM113" s="7">
        <f>COUNTA(D113:BL113)</f>
        <v>0</v>
      </c>
      <c r="BN113" s="7"/>
      <c r="BO113" s="7">
        <f>COUNTIFS(D113:BL113,"●",$D$114:$BL$114,"○")</f>
        <v>0</v>
      </c>
      <c r="BP113" s="5">
        <f t="shared" si="2"/>
        <v>0</v>
      </c>
      <c r="BQ113" s="6"/>
      <c r="BR113" s="5">
        <f t="shared" si="3"/>
        <v>0</v>
      </c>
      <c r="BS113" s="4"/>
      <c r="BT113" s="3"/>
    </row>
    <row r="114" spans="1:72">
      <c r="D114" t="b">
        <f>IF(COUNTA(D14:D113)&gt;9,"○")</f>
        <v>0</v>
      </c>
      <c r="E114" t="b">
        <f t="shared" ref="E114:BL114" si="4">IF(COUNTA(E14:E113)&gt;9,"○")</f>
        <v>0</v>
      </c>
      <c r="F114" t="b">
        <f t="shared" si="4"/>
        <v>0</v>
      </c>
      <c r="G114" t="b">
        <f t="shared" si="4"/>
        <v>0</v>
      </c>
      <c r="H114" t="b">
        <f t="shared" si="4"/>
        <v>0</v>
      </c>
      <c r="I114" t="b">
        <f t="shared" si="4"/>
        <v>0</v>
      </c>
      <c r="J114" t="b">
        <f t="shared" si="4"/>
        <v>0</v>
      </c>
      <c r="K114" t="b">
        <f t="shared" si="4"/>
        <v>0</v>
      </c>
      <c r="L114" t="b">
        <f t="shared" si="4"/>
        <v>0</v>
      </c>
      <c r="M114" t="b">
        <f t="shared" si="4"/>
        <v>0</v>
      </c>
      <c r="N114" t="b">
        <f t="shared" si="4"/>
        <v>0</v>
      </c>
      <c r="O114" t="b">
        <f t="shared" si="4"/>
        <v>0</v>
      </c>
      <c r="P114" t="b">
        <f t="shared" si="4"/>
        <v>0</v>
      </c>
      <c r="Q114" t="b">
        <f t="shared" si="4"/>
        <v>0</v>
      </c>
      <c r="R114" t="b">
        <f t="shared" si="4"/>
        <v>0</v>
      </c>
      <c r="S114" t="b">
        <f t="shared" si="4"/>
        <v>0</v>
      </c>
      <c r="T114" t="b">
        <f t="shared" si="4"/>
        <v>0</v>
      </c>
      <c r="U114" t="b">
        <f t="shared" si="4"/>
        <v>0</v>
      </c>
      <c r="V114" t="b">
        <f t="shared" si="4"/>
        <v>0</v>
      </c>
      <c r="W114" t="b">
        <f t="shared" si="4"/>
        <v>0</v>
      </c>
      <c r="X114" t="b">
        <f t="shared" si="4"/>
        <v>0</v>
      </c>
      <c r="Y114" t="b">
        <f t="shared" si="4"/>
        <v>0</v>
      </c>
      <c r="Z114" t="b">
        <f t="shared" si="4"/>
        <v>0</v>
      </c>
      <c r="AA114" t="b">
        <f t="shared" si="4"/>
        <v>0</v>
      </c>
      <c r="AB114" t="b">
        <f t="shared" si="4"/>
        <v>0</v>
      </c>
      <c r="AC114" t="b">
        <f t="shared" si="4"/>
        <v>0</v>
      </c>
      <c r="AD114" t="b">
        <f t="shared" si="4"/>
        <v>0</v>
      </c>
      <c r="AE114" t="b">
        <f t="shared" si="4"/>
        <v>0</v>
      </c>
      <c r="AF114" t="b">
        <f t="shared" si="4"/>
        <v>0</v>
      </c>
      <c r="AG114" t="b">
        <f t="shared" si="4"/>
        <v>0</v>
      </c>
      <c r="AH114" t="b">
        <f t="shared" si="4"/>
        <v>0</v>
      </c>
      <c r="AI114" t="b">
        <f t="shared" si="4"/>
        <v>0</v>
      </c>
      <c r="AJ114" t="b">
        <f t="shared" si="4"/>
        <v>0</v>
      </c>
      <c r="AK114" t="b">
        <f t="shared" si="4"/>
        <v>0</v>
      </c>
      <c r="AL114" t="b">
        <f t="shared" si="4"/>
        <v>0</v>
      </c>
      <c r="AM114" t="b">
        <f t="shared" si="4"/>
        <v>0</v>
      </c>
      <c r="AN114" t="b">
        <f t="shared" si="4"/>
        <v>0</v>
      </c>
      <c r="AO114" t="b">
        <f t="shared" si="4"/>
        <v>0</v>
      </c>
      <c r="AP114" t="b">
        <f t="shared" si="4"/>
        <v>0</v>
      </c>
      <c r="AQ114" t="b">
        <f t="shared" si="4"/>
        <v>0</v>
      </c>
      <c r="AR114" t="b">
        <f t="shared" si="4"/>
        <v>0</v>
      </c>
      <c r="AS114" t="b">
        <f t="shared" si="4"/>
        <v>0</v>
      </c>
      <c r="AT114" t="b">
        <f t="shared" si="4"/>
        <v>0</v>
      </c>
      <c r="AU114" t="b">
        <f t="shared" si="4"/>
        <v>0</v>
      </c>
      <c r="AV114" t="b">
        <f t="shared" si="4"/>
        <v>0</v>
      </c>
      <c r="AW114" t="b">
        <f t="shared" si="4"/>
        <v>0</v>
      </c>
      <c r="AX114" t="b">
        <f t="shared" si="4"/>
        <v>0</v>
      </c>
      <c r="AY114" t="b">
        <f t="shared" si="4"/>
        <v>0</v>
      </c>
      <c r="AZ114" t="b">
        <f t="shared" si="4"/>
        <v>0</v>
      </c>
      <c r="BA114" t="b">
        <f t="shared" si="4"/>
        <v>0</v>
      </c>
      <c r="BB114" t="b">
        <f t="shared" si="4"/>
        <v>0</v>
      </c>
      <c r="BC114" t="b">
        <f t="shared" si="4"/>
        <v>0</v>
      </c>
      <c r="BD114" t="b">
        <f t="shared" si="4"/>
        <v>0</v>
      </c>
      <c r="BE114" t="b">
        <f t="shared" si="4"/>
        <v>0</v>
      </c>
      <c r="BF114" t="b">
        <f t="shared" si="4"/>
        <v>0</v>
      </c>
      <c r="BG114" t="b">
        <f t="shared" si="4"/>
        <v>0</v>
      </c>
      <c r="BH114" t="b">
        <f t="shared" si="4"/>
        <v>0</v>
      </c>
      <c r="BI114" t="b">
        <f t="shared" si="4"/>
        <v>0</v>
      </c>
      <c r="BJ114" t="b">
        <f t="shared" si="4"/>
        <v>0</v>
      </c>
      <c r="BK114" t="b">
        <f t="shared" si="4"/>
        <v>0</v>
      </c>
      <c r="BL114" t="b">
        <f t="shared" si="4"/>
        <v>0</v>
      </c>
    </row>
  </sheetData>
  <mergeCells count="16">
    <mergeCell ref="A12:C12"/>
    <mergeCell ref="D12:AH12"/>
    <mergeCell ref="AI12:BL12"/>
    <mergeCell ref="BM12:BM13"/>
    <mergeCell ref="BN12:BN13"/>
    <mergeCell ref="A3:BT3"/>
    <mergeCell ref="A6:BT6"/>
    <mergeCell ref="C8:R8"/>
    <mergeCell ref="C9:R9"/>
    <mergeCell ref="C10:R10"/>
    <mergeCell ref="BT12:BT13"/>
    <mergeCell ref="BO12:BO13"/>
    <mergeCell ref="BP12:BP13"/>
    <mergeCell ref="BQ12:BQ13"/>
    <mergeCell ref="BR12:BR13"/>
    <mergeCell ref="BS12:BS13"/>
  </mergeCells>
  <phoneticPr fontId="2"/>
  <dataValidations count="2">
    <dataValidation type="list" allowBlank="1" showInputMessage="1" showErrorMessage="1" sqref="C9:R9">
      <formula1>"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短期入所療養介護事業所"</formula1>
    </dataValidation>
    <dataValidation type="list" allowBlank="1" showInputMessage="1" showErrorMessage="1" sqref="D14:BL113">
      <formula1>"●"</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U114"/>
  <sheetViews>
    <sheetView zoomScale="60" zoomScaleNormal="60" workbookViewId="0">
      <pane xSplit="3" ySplit="13" topLeftCell="D14" activePane="bottomRight" state="frozen"/>
      <selection activeCell="A3" sqref="A3:BT3"/>
      <selection pane="topRight" activeCell="A3" sqref="A3:BT3"/>
      <selection pane="bottomLeft" activeCell="A3" sqref="A3:BT3"/>
      <selection pane="bottomRight" activeCell="U121" sqref="U121"/>
    </sheetView>
  </sheetViews>
  <sheetFormatPr defaultRowHeight="13"/>
  <cols>
    <col min="1" max="1" width="4.453125" customWidth="1"/>
    <col min="2" max="2" width="13.453125" customWidth="1"/>
    <col min="3" max="3" width="5.7265625" style="2" customWidth="1"/>
    <col min="4" max="5" width="2.6328125" style="1" customWidth="1"/>
    <col min="6" max="64" width="2.6328125" customWidth="1"/>
    <col min="65" max="65" width="7" bestFit="1" customWidth="1"/>
    <col min="66" max="66" width="25.26953125" customWidth="1"/>
    <col min="67" max="67" width="7" customWidth="1"/>
    <col min="68" max="68" width="7.90625" bestFit="1" customWidth="1"/>
    <col min="69" max="69" width="11.6328125" customWidth="1"/>
    <col min="70" max="70" width="7.90625" customWidth="1"/>
    <col min="71" max="71" width="11.6328125" customWidth="1"/>
    <col min="72" max="72" width="12.6328125" customWidth="1"/>
  </cols>
  <sheetData>
    <row r="1" spans="1:73" ht="36" customHeight="1">
      <c r="A1" s="52"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row>
    <row r="2" spans="1:73" ht="20.149999999999999" customHeight="1">
      <c r="A2" s="50" t="s">
        <v>20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row>
    <row r="3" spans="1:73" ht="64" customHeight="1">
      <c r="A3" s="49" t="s">
        <v>19</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51"/>
    </row>
    <row r="4" spans="1:73" ht="20.149999999999999" customHeight="1">
      <c r="A4" s="50" t="s">
        <v>18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row>
    <row r="5" spans="1:73" ht="20.149999999999999" customHeigh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row>
    <row r="6" spans="1:73" ht="58" customHeight="1">
      <c r="A6" s="49" t="s">
        <v>17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row>
    <row r="7" spans="1:73" ht="20.149999999999999" customHeight="1" thickBo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row>
    <row r="8" spans="1:73" ht="30" customHeight="1" thickBot="1">
      <c r="A8" s="40"/>
      <c r="B8" s="48" t="s">
        <v>16</v>
      </c>
      <c r="C8" s="47"/>
      <c r="D8" s="47"/>
      <c r="E8" s="47"/>
      <c r="F8" s="47"/>
      <c r="G8" s="47"/>
      <c r="H8" s="47"/>
      <c r="I8" s="47"/>
      <c r="J8" s="47"/>
      <c r="K8" s="47"/>
      <c r="L8" s="47"/>
      <c r="M8" s="47"/>
      <c r="N8" s="47"/>
      <c r="O8" s="47"/>
      <c r="P8" s="47"/>
      <c r="Q8" s="47"/>
      <c r="R8" s="46"/>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row>
    <row r="9" spans="1:73" ht="30" customHeight="1" thickBot="1">
      <c r="A9" s="40"/>
      <c r="B9" s="48" t="s">
        <v>15</v>
      </c>
      <c r="C9" s="47"/>
      <c r="D9" s="47"/>
      <c r="E9" s="47"/>
      <c r="F9" s="47"/>
      <c r="G9" s="47"/>
      <c r="H9" s="47"/>
      <c r="I9" s="47"/>
      <c r="J9" s="47"/>
      <c r="K9" s="47"/>
      <c r="L9" s="47"/>
      <c r="M9" s="47"/>
      <c r="N9" s="47"/>
      <c r="O9" s="47"/>
      <c r="P9" s="47"/>
      <c r="Q9" s="47"/>
      <c r="R9" s="46"/>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row>
    <row r="10" spans="1:73" ht="30" customHeight="1" thickBot="1">
      <c r="A10" s="40"/>
      <c r="B10" s="45" t="s">
        <v>14</v>
      </c>
      <c r="C10" s="44"/>
      <c r="D10" s="44"/>
      <c r="E10" s="44"/>
      <c r="F10" s="44"/>
      <c r="G10" s="44"/>
      <c r="H10" s="44"/>
      <c r="I10" s="44"/>
      <c r="J10" s="44"/>
      <c r="K10" s="44"/>
      <c r="L10" s="44"/>
      <c r="M10" s="44"/>
      <c r="N10" s="44"/>
      <c r="O10" s="44"/>
      <c r="P10" s="44"/>
      <c r="Q10" s="44"/>
      <c r="R10" s="43"/>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row>
    <row r="11" spans="1:73" ht="12" customHeight="1" thickBot="1">
      <c r="A11" s="40"/>
      <c r="B11" s="42"/>
      <c r="C11" s="41"/>
      <c r="D11" s="41"/>
      <c r="E11" s="41"/>
      <c r="F11" s="41"/>
      <c r="G11" s="41"/>
      <c r="H11" s="41"/>
      <c r="I11" s="41"/>
      <c r="J11" s="41"/>
      <c r="K11" s="41"/>
      <c r="L11" s="41"/>
      <c r="M11" s="41"/>
      <c r="N11" s="41"/>
      <c r="O11" s="41"/>
      <c r="P11" s="41"/>
      <c r="Q11" s="41"/>
      <c r="R11" s="41"/>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row>
    <row r="12" spans="1:73" ht="29.25" customHeight="1" thickBot="1">
      <c r="A12" s="38" t="s">
        <v>13</v>
      </c>
      <c r="B12" s="37"/>
      <c r="C12" s="39"/>
      <c r="D12" s="38" t="s">
        <v>11</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8" t="s">
        <v>23</v>
      </c>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6" t="s">
        <v>10</v>
      </c>
      <c r="BN12" s="36" t="s">
        <v>9</v>
      </c>
      <c r="BO12" s="35" t="s">
        <v>8</v>
      </c>
      <c r="BP12" s="34" t="s">
        <v>7</v>
      </c>
      <c r="BQ12" s="33" t="s">
        <v>6</v>
      </c>
      <c r="BR12" s="31" t="s">
        <v>5</v>
      </c>
      <c r="BS12" s="32" t="s">
        <v>4</v>
      </c>
      <c r="BT12" s="31" t="s">
        <v>3</v>
      </c>
    </row>
    <row r="13" spans="1:73" s="21" customFormat="1" ht="20.149999999999999" customHeight="1" thickBot="1">
      <c r="A13" s="30" t="s">
        <v>22</v>
      </c>
      <c r="B13" s="29" t="s">
        <v>1</v>
      </c>
      <c r="C13" s="28" t="s">
        <v>0</v>
      </c>
      <c r="D13" s="27">
        <v>1</v>
      </c>
      <c r="E13" s="27">
        <v>2</v>
      </c>
      <c r="F13" s="27">
        <v>3</v>
      </c>
      <c r="G13" s="27">
        <v>4</v>
      </c>
      <c r="H13" s="27">
        <v>5</v>
      </c>
      <c r="I13" s="27">
        <v>6</v>
      </c>
      <c r="J13" s="27">
        <v>7</v>
      </c>
      <c r="K13" s="27">
        <v>8</v>
      </c>
      <c r="L13" s="27">
        <v>9</v>
      </c>
      <c r="M13" s="27">
        <v>10</v>
      </c>
      <c r="N13" s="27">
        <v>11</v>
      </c>
      <c r="O13" s="27">
        <v>12</v>
      </c>
      <c r="P13" s="27">
        <v>13</v>
      </c>
      <c r="Q13" s="27">
        <v>14</v>
      </c>
      <c r="R13" s="27">
        <v>15</v>
      </c>
      <c r="S13" s="27">
        <v>16</v>
      </c>
      <c r="T13" s="27">
        <v>17</v>
      </c>
      <c r="U13" s="27">
        <v>18</v>
      </c>
      <c r="V13" s="27">
        <v>19</v>
      </c>
      <c r="W13" s="27">
        <v>20</v>
      </c>
      <c r="X13" s="27">
        <v>21</v>
      </c>
      <c r="Y13" s="27">
        <v>22</v>
      </c>
      <c r="Z13" s="27">
        <v>23</v>
      </c>
      <c r="AA13" s="27">
        <v>24</v>
      </c>
      <c r="AB13" s="27">
        <v>25</v>
      </c>
      <c r="AC13" s="27">
        <v>26</v>
      </c>
      <c r="AD13" s="27">
        <v>27</v>
      </c>
      <c r="AE13" s="27">
        <v>28</v>
      </c>
      <c r="AF13" s="27">
        <v>29</v>
      </c>
      <c r="AG13" s="27">
        <v>30</v>
      </c>
      <c r="AH13" s="27">
        <v>1</v>
      </c>
      <c r="AI13" s="27">
        <v>2</v>
      </c>
      <c r="AJ13" s="27">
        <v>3</v>
      </c>
      <c r="AK13" s="27">
        <v>4</v>
      </c>
      <c r="AL13" s="27">
        <v>5</v>
      </c>
      <c r="AM13" s="27">
        <v>6</v>
      </c>
      <c r="AN13" s="27">
        <v>7</v>
      </c>
      <c r="AO13" s="27">
        <v>8</v>
      </c>
      <c r="AP13" s="27">
        <v>9</v>
      </c>
      <c r="AQ13" s="27">
        <v>10</v>
      </c>
      <c r="AR13" s="27">
        <v>11</v>
      </c>
      <c r="AS13" s="27">
        <v>12</v>
      </c>
      <c r="AT13" s="27">
        <v>13</v>
      </c>
      <c r="AU13" s="27">
        <v>14</v>
      </c>
      <c r="AV13" s="27">
        <v>15</v>
      </c>
      <c r="AW13" s="27">
        <v>16</v>
      </c>
      <c r="AX13" s="27">
        <v>17</v>
      </c>
      <c r="AY13" s="27">
        <v>18</v>
      </c>
      <c r="AZ13" s="27">
        <v>19</v>
      </c>
      <c r="BA13" s="27">
        <v>20</v>
      </c>
      <c r="BB13" s="27">
        <v>21</v>
      </c>
      <c r="BC13" s="27">
        <v>22</v>
      </c>
      <c r="BD13" s="27">
        <v>23</v>
      </c>
      <c r="BE13" s="27">
        <v>24</v>
      </c>
      <c r="BF13" s="27">
        <v>25</v>
      </c>
      <c r="BG13" s="27">
        <v>26</v>
      </c>
      <c r="BH13" s="27">
        <v>27</v>
      </c>
      <c r="BI13" s="27">
        <v>28</v>
      </c>
      <c r="BJ13" s="27">
        <v>29</v>
      </c>
      <c r="BK13" s="27">
        <v>30</v>
      </c>
      <c r="BL13" s="27">
        <v>31</v>
      </c>
      <c r="BM13" s="25"/>
      <c r="BN13" s="26"/>
      <c r="BO13" s="25"/>
      <c r="BP13" s="22"/>
      <c r="BQ13" s="24"/>
      <c r="BR13" s="22"/>
      <c r="BS13" s="23"/>
      <c r="BT13" s="22"/>
    </row>
    <row r="14" spans="1:73" ht="20.149999999999999" customHeight="1">
      <c r="A14" s="13">
        <v>1</v>
      </c>
      <c r="B14" s="12"/>
      <c r="C14" s="11"/>
      <c r="D14" s="16"/>
      <c r="E14" s="1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3"/>
      <c r="BI14" s="13"/>
      <c r="BJ14" s="17"/>
      <c r="BK14" s="17"/>
      <c r="BL14" s="17"/>
      <c r="BM14" s="7">
        <f>COUNTA(D14:BL14)</f>
        <v>0</v>
      </c>
      <c r="BN14" s="7"/>
      <c r="BO14" s="7">
        <f>COUNTIFS(D14:BL14,"●",$D$114:$BL$114,"○")</f>
        <v>0</v>
      </c>
      <c r="BP14" s="5">
        <f>IF(BM14="","",IF(BM14&gt;15,75000,BM14*5000))</f>
        <v>0</v>
      </c>
      <c r="BQ14" s="20">
        <f>SUM(BP14:BP113)</f>
        <v>0</v>
      </c>
      <c r="BR14" s="5">
        <f>IF(BO14="","",IF(BO14&gt;15,75000,BO14*5000))</f>
        <v>0</v>
      </c>
      <c r="BS14" s="19">
        <f>SUM(BR14:BR113)</f>
        <v>0</v>
      </c>
      <c r="BT14" s="18">
        <f>IF(BS14&gt;5000000,BQ14+5000000,BQ14+BS14)</f>
        <v>0</v>
      </c>
    </row>
    <row r="15" spans="1:73" ht="20.149999999999999" customHeight="1">
      <c r="A15" s="13">
        <v>2</v>
      </c>
      <c r="B15" s="12"/>
      <c r="C15" s="15"/>
      <c r="D15" s="10"/>
      <c r="E15" s="10"/>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9"/>
      <c r="BI15" s="9"/>
      <c r="BJ15" s="8"/>
      <c r="BK15" s="8"/>
      <c r="BL15" s="8"/>
      <c r="BM15" s="7">
        <f>COUNTA(D15:BL15)</f>
        <v>0</v>
      </c>
      <c r="BN15" s="7"/>
      <c r="BO15" s="7">
        <f>COUNTIFS(D15:BL15,"●",$D$114:$BL$114,"○")</f>
        <v>0</v>
      </c>
      <c r="BP15" s="5">
        <f t="shared" ref="BP15:BP78" si="0">IF(BM15="","",IF(BM15&gt;15,75000,BM15*5000))</f>
        <v>0</v>
      </c>
      <c r="BQ15" s="6"/>
      <c r="BR15" s="5">
        <f t="shared" ref="BR15:BR78" si="1">IF(BO15="","",IF(BO15&gt;15,75000,BO15*5000))</f>
        <v>0</v>
      </c>
      <c r="BS15" s="4"/>
      <c r="BT15" s="14"/>
    </row>
    <row r="16" spans="1:73" ht="20.149999999999999" customHeight="1">
      <c r="A16" s="13">
        <v>3</v>
      </c>
      <c r="B16" s="12"/>
      <c r="C16" s="11"/>
      <c r="D16" s="10"/>
      <c r="E16" s="1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9"/>
      <c r="BI16" s="9"/>
      <c r="BJ16" s="8"/>
      <c r="BK16" s="8"/>
      <c r="BL16" s="8"/>
      <c r="BM16" s="7">
        <f>COUNTA(D16:BL16)</f>
        <v>0</v>
      </c>
      <c r="BN16" s="7"/>
      <c r="BO16" s="7">
        <f>COUNTIFS(D16:BL16,"●",$D$114:$BL$114,"○")</f>
        <v>0</v>
      </c>
      <c r="BP16" s="5">
        <f t="shared" si="0"/>
        <v>0</v>
      </c>
      <c r="BQ16" s="6"/>
      <c r="BR16" s="5">
        <f t="shared" si="1"/>
        <v>0</v>
      </c>
      <c r="BS16" s="4"/>
      <c r="BT16" s="14"/>
    </row>
    <row r="17" spans="1:72" ht="20.149999999999999" customHeight="1">
      <c r="A17" s="13">
        <v>4</v>
      </c>
      <c r="B17" s="12"/>
      <c r="C17" s="15"/>
      <c r="D17" s="10"/>
      <c r="E17" s="10"/>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9"/>
      <c r="BI17" s="9"/>
      <c r="BJ17" s="8"/>
      <c r="BK17" s="8"/>
      <c r="BL17" s="8"/>
      <c r="BM17" s="7">
        <f>COUNTA(D17:BL17)</f>
        <v>0</v>
      </c>
      <c r="BN17" s="7"/>
      <c r="BO17" s="7">
        <f>COUNTIFS(D17:BL17,"●",$D$114:$BL$114,"○")</f>
        <v>0</v>
      </c>
      <c r="BP17" s="5">
        <f t="shared" si="0"/>
        <v>0</v>
      </c>
      <c r="BQ17" s="6"/>
      <c r="BR17" s="5">
        <f t="shared" si="1"/>
        <v>0</v>
      </c>
      <c r="BS17" s="4"/>
      <c r="BT17" s="14"/>
    </row>
    <row r="18" spans="1:72" ht="20.149999999999999" customHeight="1">
      <c r="A18" s="13">
        <v>5</v>
      </c>
      <c r="B18" s="12"/>
      <c r="C18" s="11"/>
      <c r="D18" s="10"/>
      <c r="E18" s="1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9"/>
      <c r="BI18" s="9"/>
      <c r="BJ18" s="8"/>
      <c r="BK18" s="8"/>
      <c r="BL18" s="8"/>
      <c r="BM18" s="7">
        <f>COUNTA(D18:BL18)</f>
        <v>0</v>
      </c>
      <c r="BN18" s="7"/>
      <c r="BO18" s="7">
        <f>COUNTIFS(D18:BL18,"●",$D$114:$BL$114,"○")</f>
        <v>0</v>
      </c>
      <c r="BP18" s="5">
        <f t="shared" si="0"/>
        <v>0</v>
      </c>
      <c r="BQ18" s="6"/>
      <c r="BR18" s="5">
        <f t="shared" si="1"/>
        <v>0</v>
      </c>
      <c r="BS18" s="4"/>
      <c r="BT18" s="14"/>
    </row>
    <row r="19" spans="1:72" ht="20.149999999999999" customHeight="1">
      <c r="A19" s="13">
        <v>6</v>
      </c>
      <c r="B19" s="12"/>
      <c r="C19" s="15"/>
      <c r="D19" s="10"/>
      <c r="E19" s="10"/>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9"/>
      <c r="BI19" s="9"/>
      <c r="BJ19" s="8"/>
      <c r="BK19" s="8"/>
      <c r="BL19" s="8"/>
      <c r="BM19" s="7">
        <f>COUNTA(D19:BL19)</f>
        <v>0</v>
      </c>
      <c r="BN19" s="7"/>
      <c r="BO19" s="7">
        <f>COUNTIFS(D19:BL19,"●",$D$114:$BL$114,"○")</f>
        <v>0</v>
      </c>
      <c r="BP19" s="5">
        <f t="shared" si="0"/>
        <v>0</v>
      </c>
      <c r="BQ19" s="6"/>
      <c r="BR19" s="5">
        <f t="shared" si="1"/>
        <v>0</v>
      </c>
      <c r="BS19" s="4"/>
      <c r="BT19" s="14"/>
    </row>
    <row r="20" spans="1:72" ht="20.149999999999999" customHeight="1">
      <c r="A20" s="13">
        <v>7</v>
      </c>
      <c r="B20" s="12"/>
      <c r="C20" s="11"/>
      <c r="D20" s="10"/>
      <c r="E20" s="1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9"/>
      <c r="BI20" s="9"/>
      <c r="BJ20" s="8"/>
      <c r="BK20" s="8"/>
      <c r="BL20" s="8"/>
      <c r="BM20" s="7">
        <f>COUNTA(D20:BL20)</f>
        <v>0</v>
      </c>
      <c r="BN20" s="7"/>
      <c r="BO20" s="7">
        <f>COUNTIFS(D20:BL20,"●",$D$114:$BL$114,"○")</f>
        <v>0</v>
      </c>
      <c r="BP20" s="5">
        <f t="shared" si="0"/>
        <v>0</v>
      </c>
      <c r="BQ20" s="6"/>
      <c r="BR20" s="5">
        <f t="shared" si="1"/>
        <v>0</v>
      </c>
      <c r="BS20" s="4"/>
      <c r="BT20" s="14"/>
    </row>
    <row r="21" spans="1:72" ht="20.149999999999999" customHeight="1">
      <c r="A21" s="13">
        <v>8</v>
      </c>
      <c r="B21" s="12"/>
      <c r="C21" s="15"/>
      <c r="D21" s="10"/>
      <c r="E21" s="10"/>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9"/>
      <c r="BI21" s="9"/>
      <c r="BJ21" s="8"/>
      <c r="BK21" s="8"/>
      <c r="BL21" s="8"/>
      <c r="BM21" s="7">
        <f>COUNTA(D21:BL21)</f>
        <v>0</v>
      </c>
      <c r="BN21" s="7"/>
      <c r="BO21" s="7">
        <f>COUNTIFS(D21:BL21,"●",$D$114:$BL$114,"○")</f>
        <v>0</v>
      </c>
      <c r="BP21" s="5">
        <f t="shared" si="0"/>
        <v>0</v>
      </c>
      <c r="BQ21" s="6"/>
      <c r="BR21" s="5">
        <f t="shared" si="1"/>
        <v>0</v>
      </c>
      <c r="BS21" s="4"/>
      <c r="BT21" s="14"/>
    </row>
    <row r="22" spans="1:72" ht="20.149999999999999" customHeight="1">
      <c r="A22" s="13">
        <v>9</v>
      </c>
      <c r="B22" s="12"/>
      <c r="C22" s="11"/>
      <c r="D22" s="10"/>
      <c r="E22" s="1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9"/>
      <c r="BI22" s="9"/>
      <c r="BJ22" s="8"/>
      <c r="BK22" s="8"/>
      <c r="BL22" s="8"/>
      <c r="BM22" s="7">
        <f>COUNTA(D22:BL22)</f>
        <v>0</v>
      </c>
      <c r="BN22" s="7"/>
      <c r="BO22" s="7">
        <f>COUNTIFS(D22:BL22,"●",$D$114:$BL$114,"○")</f>
        <v>0</v>
      </c>
      <c r="BP22" s="5">
        <f t="shared" si="0"/>
        <v>0</v>
      </c>
      <c r="BQ22" s="6"/>
      <c r="BR22" s="5">
        <f t="shared" si="1"/>
        <v>0</v>
      </c>
      <c r="BS22" s="4"/>
      <c r="BT22" s="14"/>
    </row>
    <row r="23" spans="1:72" ht="20.149999999999999" customHeight="1">
      <c r="A23" s="13">
        <v>10</v>
      </c>
      <c r="B23" s="12"/>
      <c r="C23" s="15"/>
      <c r="D23" s="10"/>
      <c r="E23" s="10"/>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9"/>
      <c r="BI23" s="9"/>
      <c r="BJ23" s="8"/>
      <c r="BK23" s="8"/>
      <c r="BL23" s="8"/>
      <c r="BM23" s="7">
        <f>COUNTA(D23:BL23)</f>
        <v>0</v>
      </c>
      <c r="BN23" s="7"/>
      <c r="BO23" s="7">
        <f>COUNTIFS(D23:BL23,"●",$D$114:$BL$114,"○")</f>
        <v>0</v>
      </c>
      <c r="BP23" s="5">
        <f t="shared" si="0"/>
        <v>0</v>
      </c>
      <c r="BQ23" s="6"/>
      <c r="BR23" s="5">
        <f t="shared" si="1"/>
        <v>0</v>
      </c>
      <c r="BS23" s="4"/>
      <c r="BT23" s="14"/>
    </row>
    <row r="24" spans="1:72" ht="20.149999999999999" customHeight="1">
      <c r="A24" s="13">
        <v>11</v>
      </c>
      <c r="B24" s="12"/>
      <c r="C24" s="11"/>
      <c r="D24" s="10"/>
      <c r="E24" s="1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9"/>
      <c r="BI24" s="9"/>
      <c r="BJ24" s="8"/>
      <c r="BK24" s="8"/>
      <c r="BL24" s="8"/>
      <c r="BM24" s="7">
        <f>COUNTA(D24:BL24)</f>
        <v>0</v>
      </c>
      <c r="BN24" s="7"/>
      <c r="BO24" s="7">
        <f>COUNTIFS(D24:BL24,"●",$D$114:$BL$114,"○")</f>
        <v>0</v>
      </c>
      <c r="BP24" s="5">
        <f t="shared" si="0"/>
        <v>0</v>
      </c>
      <c r="BQ24" s="6"/>
      <c r="BR24" s="5">
        <f t="shared" si="1"/>
        <v>0</v>
      </c>
      <c r="BS24" s="4"/>
      <c r="BT24" s="14"/>
    </row>
    <row r="25" spans="1:72" ht="20.149999999999999" customHeight="1">
      <c r="A25" s="13">
        <v>12</v>
      </c>
      <c r="B25" s="12"/>
      <c r="C25" s="15"/>
      <c r="D25" s="10"/>
      <c r="E25" s="10"/>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9"/>
      <c r="BI25" s="9"/>
      <c r="BJ25" s="8"/>
      <c r="BK25" s="8"/>
      <c r="BL25" s="8"/>
      <c r="BM25" s="7">
        <f>COUNTA(D25:BL25)</f>
        <v>0</v>
      </c>
      <c r="BN25" s="7"/>
      <c r="BO25" s="7">
        <f>COUNTIFS(D25:BL25,"●",$D$114:$BL$114,"○")</f>
        <v>0</v>
      </c>
      <c r="BP25" s="5">
        <f t="shared" si="0"/>
        <v>0</v>
      </c>
      <c r="BQ25" s="6"/>
      <c r="BR25" s="5">
        <f t="shared" si="1"/>
        <v>0</v>
      </c>
      <c r="BS25" s="4"/>
      <c r="BT25" s="14"/>
    </row>
    <row r="26" spans="1:72" ht="20.149999999999999" customHeight="1">
      <c r="A26" s="13">
        <v>13</v>
      </c>
      <c r="B26" s="12"/>
      <c r="C26" s="11"/>
      <c r="D26" s="10"/>
      <c r="E26" s="1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9"/>
      <c r="BI26" s="9"/>
      <c r="BJ26" s="8"/>
      <c r="BK26" s="8"/>
      <c r="BL26" s="8"/>
      <c r="BM26" s="7">
        <f>COUNTA(D26:BL26)</f>
        <v>0</v>
      </c>
      <c r="BN26" s="7"/>
      <c r="BO26" s="7">
        <f>COUNTIFS(D26:BL26,"●",$D$114:$BL$114,"○")</f>
        <v>0</v>
      </c>
      <c r="BP26" s="5">
        <f t="shared" si="0"/>
        <v>0</v>
      </c>
      <c r="BQ26" s="6"/>
      <c r="BR26" s="5">
        <f t="shared" si="1"/>
        <v>0</v>
      </c>
      <c r="BS26" s="4"/>
      <c r="BT26" s="14"/>
    </row>
    <row r="27" spans="1:72" ht="20.149999999999999" customHeight="1">
      <c r="A27" s="13">
        <v>14</v>
      </c>
      <c r="B27" s="12"/>
      <c r="C27" s="15"/>
      <c r="D27" s="10"/>
      <c r="E27" s="1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9"/>
      <c r="BI27" s="9"/>
      <c r="BJ27" s="8"/>
      <c r="BK27" s="8"/>
      <c r="BL27" s="8"/>
      <c r="BM27" s="7">
        <f>COUNTA(D27:BL27)</f>
        <v>0</v>
      </c>
      <c r="BN27" s="7"/>
      <c r="BO27" s="7">
        <f>COUNTIFS(D27:BL27,"●",$D$114:$BL$114,"○")</f>
        <v>0</v>
      </c>
      <c r="BP27" s="5">
        <f t="shared" si="0"/>
        <v>0</v>
      </c>
      <c r="BQ27" s="6"/>
      <c r="BR27" s="5">
        <f t="shared" si="1"/>
        <v>0</v>
      </c>
      <c r="BS27" s="4"/>
      <c r="BT27" s="14"/>
    </row>
    <row r="28" spans="1:72" ht="20.149999999999999" customHeight="1">
      <c r="A28" s="13">
        <v>15</v>
      </c>
      <c r="B28" s="12"/>
      <c r="C28" s="11"/>
      <c r="D28" s="10"/>
      <c r="E28" s="1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9"/>
      <c r="BI28" s="9"/>
      <c r="BJ28" s="8"/>
      <c r="BK28" s="8"/>
      <c r="BL28" s="8"/>
      <c r="BM28" s="7">
        <f>COUNTA(D28:BL28)</f>
        <v>0</v>
      </c>
      <c r="BN28" s="7"/>
      <c r="BO28" s="7">
        <f>COUNTIFS(D28:BL28,"●",$D$114:$BL$114,"○")</f>
        <v>0</v>
      </c>
      <c r="BP28" s="5">
        <f t="shared" si="0"/>
        <v>0</v>
      </c>
      <c r="BQ28" s="6"/>
      <c r="BR28" s="5">
        <f t="shared" si="1"/>
        <v>0</v>
      </c>
      <c r="BS28" s="4"/>
      <c r="BT28" s="14"/>
    </row>
    <row r="29" spans="1:72" ht="20.149999999999999" customHeight="1">
      <c r="A29" s="13">
        <v>16</v>
      </c>
      <c r="B29" s="12"/>
      <c r="C29" s="15"/>
      <c r="D29" s="10"/>
      <c r="E29" s="1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9"/>
      <c r="BI29" s="9"/>
      <c r="BJ29" s="8"/>
      <c r="BK29" s="8"/>
      <c r="BL29" s="8"/>
      <c r="BM29" s="7">
        <f>COUNTA(D29:BL29)</f>
        <v>0</v>
      </c>
      <c r="BN29" s="7"/>
      <c r="BO29" s="7">
        <f>COUNTIFS(D29:BL29,"●",$D$114:$BL$114,"○")</f>
        <v>0</v>
      </c>
      <c r="BP29" s="5">
        <f t="shared" si="0"/>
        <v>0</v>
      </c>
      <c r="BQ29" s="6"/>
      <c r="BR29" s="5">
        <f t="shared" si="1"/>
        <v>0</v>
      </c>
      <c r="BS29" s="4"/>
      <c r="BT29" s="14"/>
    </row>
    <row r="30" spans="1:72" ht="20.149999999999999" customHeight="1">
      <c r="A30" s="13">
        <v>17</v>
      </c>
      <c r="B30" s="12"/>
      <c r="C30" s="15"/>
      <c r="D30" s="10"/>
      <c r="E30" s="1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9"/>
      <c r="BI30" s="9"/>
      <c r="BJ30" s="8"/>
      <c r="BK30" s="8"/>
      <c r="BL30" s="8"/>
      <c r="BM30" s="7">
        <f>COUNTA(D30:BL30)</f>
        <v>0</v>
      </c>
      <c r="BN30" s="7"/>
      <c r="BO30" s="7">
        <f>COUNTIFS(D30:BL30,"●",$D$114:$BL$114,"○")</f>
        <v>0</v>
      </c>
      <c r="BP30" s="5">
        <f t="shared" si="0"/>
        <v>0</v>
      </c>
      <c r="BQ30" s="6"/>
      <c r="BR30" s="5">
        <f t="shared" si="1"/>
        <v>0</v>
      </c>
      <c r="BS30" s="4"/>
      <c r="BT30" s="14"/>
    </row>
    <row r="31" spans="1:72" ht="20.149999999999999" customHeight="1">
      <c r="A31" s="13">
        <v>18</v>
      </c>
      <c r="B31" s="12"/>
      <c r="C31" s="15"/>
      <c r="D31" s="10"/>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9"/>
      <c r="BI31" s="9"/>
      <c r="BJ31" s="8"/>
      <c r="BK31" s="8"/>
      <c r="BL31" s="8"/>
      <c r="BM31" s="7">
        <f>COUNTA(D31:BL31)</f>
        <v>0</v>
      </c>
      <c r="BN31" s="7"/>
      <c r="BO31" s="7">
        <f>COUNTIFS(D31:BL31,"●",$D$114:$BL$114,"○")</f>
        <v>0</v>
      </c>
      <c r="BP31" s="5">
        <f t="shared" si="0"/>
        <v>0</v>
      </c>
      <c r="BQ31" s="6"/>
      <c r="BR31" s="5">
        <f t="shared" si="1"/>
        <v>0</v>
      </c>
      <c r="BS31" s="4"/>
      <c r="BT31" s="14"/>
    </row>
    <row r="32" spans="1:72" ht="20.149999999999999" customHeight="1">
      <c r="A32" s="13">
        <v>19</v>
      </c>
      <c r="B32" s="12"/>
      <c r="C32" s="15"/>
      <c r="D32" s="10"/>
      <c r="E32" s="1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9"/>
      <c r="BI32" s="9"/>
      <c r="BJ32" s="8"/>
      <c r="BK32" s="8"/>
      <c r="BL32" s="8"/>
      <c r="BM32" s="7">
        <f>COUNTA(D32:BL32)</f>
        <v>0</v>
      </c>
      <c r="BN32" s="7"/>
      <c r="BO32" s="7">
        <f>COUNTIFS(D32:BL32,"●",$D$114:$BL$114,"○")</f>
        <v>0</v>
      </c>
      <c r="BP32" s="5">
        <f t="shared" si="0"/>
        <v>0</v>
      </c>
      <c r="BQ32" s="6"/>
      <c r="BR32" s="5">
        <f t="shared" si="1"/>
        <v>0</v>
      </c>
      <c r="BS32" s="4"/>
      <c r="BT32" s="14"/>
    </row>
    <row r="33" spans="1:72" ht="20.149999999999999" customHeight="1">
      <c r="A33" s="13">
        <v>20</v>
      </c>
      <c r="B33" s="12"/>
      <c r="C33" s="15"/>
      <c r="D33" s="10"/>
      <c r="E33" s="10"/>
      <c r="F33" s="8"/>
      <c r="G33" s="8"/>
      <c r="H33" s="8"/>
      <c r="I33" s="8"/>
      <c r="J33" s="8"/>
      <c r="K33" s="8"/>
      <c r="L33" s="8"/>
      <c r="M33" s="8"/>
      <c r="N33" s="8"/>
      <c r="O33" s="8"/>
      <c r="P33" s="8"/>
      <c r="Q33" s="8"/>
      <c r="R33" s="8"/>
      <c r="S33" s="8"/>
      <c r="T33" s="8"/>
      <c r="U33" s="8"/>
      <c r="V33" s="8"/>
      <c r="W33" s="8"/>
      <c r="X33" s="8"/>
      <c r="Y33" s="8"/>
      <c r="Z33" s="8"/>
      <c r="AA33" s="8"/>
      <c r="AB33" s="8"/>
      <c r="AC33" s="16"/>
      <c r="AD33" s="16"/>
      <c r="AE33" s="16"/>
      <c r="AF33" s="16"/>
      <c r="AG33" s="16"/>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9"/>
      <c r="BI33" s="9"/>
      <c r="BJ33" s="8"/>
      <c r="BK33" s="8"/>
      <c r="BL33" s="8"/>
      <c r="BM33" s="7">
        <f>COUNTA(D33:BL33)</f>
        <v>0</v>
      </c>
      <c r="BN33" s="7"/>
      <c r="BO33" s="7">
        <f>COUNTIFS(D33:BL33,"●",$D$114:$BL$114,"○")</f>
        <v>0</v>
      </c>
      <c r="BP33" s="5">
        <f t="shared" si="0"/>
        <v>0</v>
      </c>
      <c r="BQ33" s="6"/>
      <c r="BR33" s="5">
        <f t="shared" si="1"/>
        <v>0</v>
      </c>
      <c r="BS33" s="4"/>
      <c r="BT33" s="14"/>
    </row>
    <row r="34" spans="1:72" ht="20.149999999999999" customHeight="1">
      <c r="A34" s="13">
        <v>21</v>
      </c>
      <c r="B34" s="12"/>
      <c r="C34" s="15"/>
      <c r="D34" s="10"/>
      <c r="E34" s="1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9"/>
      <c r="BI34" s="9"/>
      <c r="BJ34" s="8"/>
      <c r="BK34" s="8"/>
      <c r="BL34" s="8"/>
      <c r="BM34" s="7">
        <f>COUNTA(D34:BL34)</f>
        <v>0</v>
      </c>
      <c r="BN34" s="7"/>
      <c r="BO34" s="7">
        <f>COUNTIFS(D34:BL34,"●",$D$114:$BL$114,"○")</f>
        <v>0</v>
      </c>
      <c r="BP34" s="5">
        <f t="shared" si="0"/>
        <v>0</v>
      </c>
      <c r="BQ34" s="6"/>
      <c r="BR34" s="5">
        <f t="shared" si="1"/>
        <v>0</v>
      </c>
      <c r="BS34" s="4"/>
      <c r="BT34" s="14"/>
    </row>
    <row r="35" spans="1:72" ht="20.149999999999999" customHeight="1">
      <c r="A35" s="13">
        <v>22</v>
      </c>
      <c r="B35" s="12"/>
      <c r="C35" s="15"/>
      <c r="D35" s="10"/>
      <c r="E35" s="1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9"/>
      <c r="BI35" s="9"/>
      <c r="BJ35" s="8"/>
      <c r="BK35" s="8"/>
      <c r="BL35" s="8"/>
      <c r="BM35" s="7">
        <f>COUNTA(D35:BL35)</f>
        <v>0</v>
      </c>
      <c r="BN35" s="7"/>
      <c r="BO35" s="7">
        <f>COUNTIFS(D35:BL35,"●",$D$114:$BL$114,"○")</f>
        <v>0</v>
      </c>
      <c r="BP35" s="5">
        <f t="shared" si="0"/>
        <v>0</v>
      </c>
      <c r="BQ35" s="6"/>
      <c r="BR35" s="5">
        <f t="shared" si="1"/>
        <v>0</v>
      </c>
      <c r="BS35" s="4"/>
      <c r="BT35" s="14"/>
    </row>
    <row r="36" spans="1:72" ht="20.149999999999999" customHeight="1">
      <c r="A36" s="13">
        <v>23</v>
      </c>
      <c r="B36" s="12"/>
      <c r="C36" s="15"/>
      <c r="D36" s="10"/>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9"/>
      <c r="BI36" s="9"/>
      <c r="BJ36" s="8"/>
      <c r="BK36" s="8"/>
      <c r="BL36" s="8"/>
      <c r="BM36" s="7">
        <f>COUNTA(D36:BL36)</f>
        <v>0</v>
      </c>
      <c r="BN36" s="7"/>
      <c r="BO36" s="7">
        <f>COUNTIFS(D36:BL36,"●",$D$114:$BL$114,"○")</f>
        <v>0</v>
      </c>
      <c r="BP36" s="5">
        <f t="shared" si="0"/>
        <v>0</v>
      </c>
      <c r="BQ36" s="6"/>
      <c r="BR36" s="5">
        <f t="shared" si="1"/>
        <v>0</v>
      </c>
      <c r="BS36" s="4"/>
      <c r="BT36" s="14"/>
    </row>
    <row r="37" spans="1:72" ht="20.149999999999999" customHeight="1">
      <c r="A37" s="13">
        <v>24</v>
      </c>
      <c r="B37" s="12"/>
      <c r="C37" s="15"/>
      <c r="D37" s="10"/>
      <c r="E37" s="10"/>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9"/>
      <c r="BI37" s="9"/>
      <c r="BJ37" s="8"/>
      <c r="BK37" s="8"/>
      <c r="BL37" s="8"/>
      <c r="BM37" s="7">
        <f>COUNTA(D37:BL37)</f>
        <v>0</v>
      </c>
      <c r="BN37" s="7"/>
      <c r="BO37" s="7">
        <f>COUNTIFS(D37:BL37,"●",$D$114:$BL$114,"○")</f>
        <v>0</v>
      </c>
      <c r="BP37" s="5">
        <f t="shared" si="0"/>
        <v>0</v>
      </c>
      <c r="BQ37" s="6"/>
      <c r="BR37" s="5">
        <f t="shared" si="1"/>
        <v>0</v>
      </c>
      <c r="BS37" s="4"/>
      <c r="BT37" s="14"/>
    </row>
    <row r="38" spans="1:72" ht="20.149999999999999" customHeight="1">
      <c r="A38" s="13">
        <v>25</v>
      </c>
      <c r="B38" s="12"/>
      <c r="C38" s="15"/>
      <c r="D38" s="10"/>
      <c r="E38" s="10"/>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9"/>
      <c r="BI38" s="9"/>
      <c r="BJ38" s="8"/>
      <c r="BK38" s="8"/>
      <c r="BL38" s="8"/>
      <c r="BM38" s="7">
        <f>COUNTA(D38:BL38)</f>
        <v>0</v>
      </c>
      <c r="BN38" s="7"/>
      <c r="BO38" s="7">
        <f>COUNTIFS(D38:BL38,"●",$D$114:$BL$114,"○")</f>
        <v>0</v>
      </c>
      <c r="BP38" s="5">
        <f t="shared" si="0"/>
        <v>0</v>
      </c>
      <c r="BQ38" s="6"/>
      <c r="BR38" s="5">
        <f t="shared" si="1"/>
        <v>0</v>
      </c>
      <c r="BS38" s="4"/>
      <c r="BT38" s="14"/>
    </row>
    <row r="39" spans="1:72" ht="20.149999999999999" customHeight="1">
      <c r="A39" s="13">
        <v>26</v>
      </c>
      <c r="B39" s="12"/>
      <c r="C39" s="15"/>
      <c r="D39" s="10"/>
      <c r="E39" s="1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9"/>
      <c r="BI39" s="9"/>
      <c r="BJ39" s="8"/>
      <c r="BK39" s="8"/>
      <c r="BL39" s="8"/>
      <c r="BM39" s="7">
        <f>COUNTA(D39:BL39)</f>
        <v>0</v>
      </c>
      <c r="BN39" s="7"/>
      <c r="BO39" s="7">
        <f>COUNTIFS(D39:BL39,"●",$D$114:$BL$114,"○")</f>
        <v>0</v>
      </c>
      <c r="BP39" s="5">
        <f t="shared" si="0"/>
        <v>0</v>
      </c>
      <c r="BQ39" s="6"/>
      <c r="BR39" s="5">
        <f t="shared" si="1"/>
        <v>0</v>
      </c>
      <c r="BS39" s="4"/>
      <c r="BT39" s="14"/>
    </row>
    <row r="40" spans="1:72" ht="20.149999999999999" customHeight="1">
      <c r="A40" s="13">
        <v>27</v>
      </c>
      <c r="B40" s="12"/>
      <c r="C40" s="15"/>
      <c r="D40" s="10"/>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9"/>
      <c r="BI40" s="9"/>
      <c r="BJ40" s="8"/>
      <c r="BK40" s="8"/>
      <c r="BL40" s="8"/>
      <c r="BM40" s="7">
        <f>COUNTA(D40:BL40)</f>
        <v>0</v>
      </c>
      <c r="BN40" s="7"/>
      <c r="BO40" s="7">
        <f>COUNTIFS(D40:BL40,"●",$D$114:$BL$114,"○")</f>
        <v>0</v>
      </c>
      <c r="BP40" s="5">
        <f t="shared" si="0"/>
        <v>0</v>
      </c>
      <c r="BQ40" s="6"/>
      <c r="BR40" s="5">
        <f t="shared" si="1"/>
        <v>0</v>
      </c>
      <c r="BS40" s="4"/>
      <c r="BT40" s="14"/>
    </row>
    <row r="41" spans="1:72" ht="20.149999999999999" customHeight="1">
      <c r="A41" s="13">
        <v>28</v>
      </c>
      <c r="B41" s="12"/>
      <c r="C41" s="15"/>
      <c r="D41" s="10"/>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9"/>
      <c r="BI41" s="9"/>
      <c r="BJ41" s="8"/>
      <c r="BK41" s="8"/>
      <c r="BL41" s="8"/>
      <c r="BM41" s="7">
        <f>COUNTA(D41:BL41)</f>
        <v>0</v>
      </c>
      <c r="BN41" s="7"/>
      <c r="BO41" s="7">
        <f>COUNTIFS(D41:BL41,"●",$D$114:$BL$114,"○")</f>
        <v>0</v>
      </c>
      <c r="BP41" s="5">
        <f t="shared" si="0"/>
        <v>0</v>
      </c>
      <c r="BQ41" s="6"/>
      <c r="BR41" s="5">
        <f t="shared" si="1"/>
        <v>0</v>
      </c>
      <c r="BS41" s="4"/>
      <c r="BT41" s="14"/>
    </row>
    <row r="42" spans="1:72" ht="20.149999999999999" customHeight="1">
      <c r="A42" s="13">
        <v>29</v>
      </c>
      <c r="B42" s="12"/>
      <c r="C42" s="15"/>
      <c r="D42" s="10"/>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9"/>
      <c r="BI42" s="9"/>
      <c r="BJ42" s="8"/>
      <c r="BK42" s="8"/>
      <c r="BL42" s="8"/>
      <c r="BM42" s="7">
        <f>COUNTA(D42:BL42)</f>
        <v>0</v>
      </c>
      <c r="BN42" s="7"/>
      <c r="BO42" s="7">
        <f>COUNTIFS(D42:BL42,"●",$D$114:$BL$114,"○")</f>
        <v>0</v>
      </c>
      <c r="BP42" s="5">
        <f t="shared" si="0"/>
        <v>0</v>
      </c>
      <c r="BQ42" s="6"/>
      <c r="BR42" s="5">
        <f t="shared" si="1"/>
        <v>0</v>
      </c>
      <c r="BS42" s="4"/>
      <c r="BT42" s="14"/>
    </row>
    <row r="43" spans="1:72" ht="20.149999999999999" customHeight="1">
      <c r="A43" s="13">
        <v>30</v>
      </c>
      <c r="B43" s="12"/>
      <c r="C43" s="11"/>
      <c r="D43" s="16"/>
      <c r="E43" s="16"/>
      <c r="F43" s="16"/>
      <c r="G43" s="16"/>
      <c r="H43" s="16"/>
      <c r="I43" s="16"/>
      <c r="J43" s="16"/>
      <c r="K43" s="16"/>
      <c r="L43" s="16"/>
      <c r="M43" s="16"/>
      <c r="N43" s="16"/>
      <c r="O43" s="16"/>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3"/>
      <c r="BI43" s="13"/>
      <c r="BJ43" s="17"/>
      <c r="BK43" s="17"/>
      <c r="BL43" s="17"/>
      <c r="BM43" s="7">
        <f>COUNTA(D43:BL43)</f>
        <v>0</v>
      </c>
      <c r="BN43" s="7"/>
      <c r="BO43" s="7">
        <f>COUNTIFS(D43:BL43,"●",$D$114:$BL$114,"○")</f>
        <v>0</v>
      </c>
      <c r="BP43" s="5">
        <f t="shared" si="0"/>
        <v>0</v>
      </c>
      <c r="BQ43" s="6"/>
      <c r="BR43" s="5">
        <f t="shared" si="1"/>
        <v>0</v>
      </c>
      <c r="BS43" s="4"/>
      <c r="BT43" s="14"/>
    </row>
    <row r="44" spans="1:72" ht="20.149999999999999" hidden="1" customHeight="1">
      <c r="A44" s="13">
        <v>31</v>
      </c>
      <c r="B44" s="12"/>
      <c r="C44" s="15"/>
      <c r="D44" s="16"/>
      <c r="E44" s="16"/>
      <c r="F44" s="16"/>
      <c r="G44" s="16"/>
      <c r="H44" s="16"/>
      <c r="I44" s="16"/>
      <c r="J44" s="16"/>
      <c r="K44" s="16"/>
      <c r="L44" s="16"/>
      <c r="M44" s="16"/>
      <c r="N44" s="16"/>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9"/>
      <c r="BI44" s="9"/>
      <c r="BJ44" s="8"/>
      <c r="BK44" s="8"/>
      <c r="BL44" s="8"/>
      <c r="BM44" s="7">
        <f>COUNTA(D44:BL44)</f>
        <v>0</v>
      </c>
      <c r="BN44" s="7"/>
      <c r="BO44" s="7">
        <f>COUNTIFS(D44:BL44,"●",$D$114:$BL$114,"○")</f>
        <v>0</v>
      </c>
      <c r="BP44" s="5">
        <f t="shared" si="0"/>
        <v>0</v>
      </c>
      <c r="BQ44" s="6"/>
      <c r="BR44" s="5">
        <f t="shared" si="1"/>
        <v>0</v>
      </c>
      <c r="BS44" s="4"/>
      <c r="BT44" s="14"/>
    </row>
    <row r="45" spans="1:72" ht="20.149999999999999" hidden="1" customHeight="1">
      <c r="A45" s="13">
        <v>32</v>
      </c>
      <c r="B45" s="12"/>
      <c r="C45" s="11"/>
      <c r="D45" s="10"/>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9"/>
      <c r="BI45" s="9"/>
      <c r="BJ45" s="8"/>
      <c r="BK45" s="8"/>
      <c r="BL45" s="8"/>
      <c r="BM45" s="7">
        <f>COUNTA(D45:BL45)</f>
        <v>0</v>
      </c>
      <c r="BN45" s="7"/>
      <c r="BO45" s="7">
        <f>COUNTIFS(D45:BL45,"●",$D$114:$BL$114,"○")</f>
        <v>0</v>
      </c>
      <c r="BP45" s="5">
        <f t="shared" si="0"/>
        <v>0</v>
      </c>
      <c r="BQ45" s="6"/>
      <c r="BR45" s="5">
        <f t="shared" si="1"/>
        <v>0</v>
      </c>
      <c r="BS45" s="4"/>
      <c r="BT45" s="14"/>
    </row>
    <row r="46" spans="1:72" ht="20.149999999999999" hidden="1" customHeight="1">
      <c r="A46" s="13">
        <v>33</v>
      </c>
      <c r="B46" s="12"/>
      <c r="C46" s="15"/>
      <c r="D46" s="10"/>
      <c r="E46" s="10"/>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9"/>
      <c r="BI46" s="9"/>
      <c r="BJ46" s="8"/>
      <c r="BK46" s="8"/>
      <c r="BL46" s="8"/>
      <c r="BM46" s="7">
        <f>COUNTA(D46:BL46)</f>
        <v>0</v>
      </c>
      <c r="BN46" s="7"/>
      <c r="BO46" s="7">
        <f>COUNTIFS(D46:BL46,"●",$D$114:$BL$114,"○")</f>
        <v>0</v>
      </c>
      <c r="BP46" s="5">
        <f t="shared" si="0"/>
        <v>0</v>
      </c>
      <c r="BQ46" s="6"/>
      <c r="BR46" s="5">
        <f t="shared" si="1"/>
        <v>0</v>
      </c>
      <c r="BS46" s="4"/>
      <c r="BT46" s="14"/>
    </row>
    <row r="47" spans="1:72" ht="20.149999999999999" hidden="1" customHeight="1">
      <c r="A47" s="13">
        <v>34</v>
      </c>
      <c r="B47" s="12"/>
      <c r="C47" s="11"/>
      <c r="D47" s="10"/>
      <c r="E47" s="1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9"/>
      <c r="BI47" s="9"/>
      <c r="BJ47" s="8"/>
      <c r="BK47" s="8"/>
      <c r="BL47" s="8"/>
      <c r="BM47" s="7">
        <f>COUNTA(D47:BL47)</f>
        <v>0</v>
      </c>
      <c r="BN47" s="7"/>
      <c r="BO47" s="7">
        <f>COUNTIFS(D47:BL47,"●",$D$114:$BL$114,"○")</f>
        <v>0</v>
      </c>
      <c r="BP47" s="5">
        <f t="shared" si="0"/>
        <v>0</v>
      </c>
      <c r="BQ47" s="6"/>
      <c r="BR47" s="5">
        <f t="shared" si="1"/>
        <v>0</v>
      </c>
      <c r="BS47" s="4"/>
      <c r="BT47" s="14"/>
    </row>
    <row r="48" spans="1:72" ht="20.149999999999999" hidden="1" customHeight="1">
      <c r="A48" s="13">
        <v>35</v>
      </c>
      <c r="B48" s="12"/>
      <c r="C48" s="15"/>
      <c r="D48" s="10"/>
      <c r="E48" s="10"/>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9"/>
      <c r="BI48" s="9"/>
      <c r="BJ48" s="8"/>
      <c r="BK48" s="8"/>
      <c r="BL48" s="8"/>
      <c r="BM48" s="7">
        <f>COUNTA(D48:BL48)</f>
        <v>0</v>
      </c>
      <c r="BN48" s="7"/>
      <c r="BO48" s="7">
        <f>COUNTIFS(D48:BL48,"●",$D$114:$BL$114,"○")</f>
        <v>0</v>
      </c>
      <c r="BP48" s="5">
        <f t="shared" si="0"/>
        <v>0</v>
      </c>
      <c r="BQ48" s="6"/>
      <c r="BR48" s="5">
        <f t="shared" si="1"/>
        <v>0</v>
      </c>
      <c r="BS48" s="4"/>
      <c r="BT48" s="14"/>
    </row>
    <row r="49" spans="1:72" ht="20.149999999999999" hidden="1" customHeight="1">
      <c r="A49" s="13">
        <v>36</v>
      </c>
      <c r="B49" s="12"/>
      <c r="C49" s="11"/>
      <c r="D49" s="10"/>
      <c r="E49" s="1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9"/>
      <c r="BI49" s="9"/>
      <c r="BJ49" s="8"/>
      <c r="BK49" s="8"/>
      <c r="BL49" s="8"/>
      <c r="BM49" s="7">
        <f>COUNTA(D49:BL49)</f>
        <v>0</v>
      </c>
      <c r="BN49" s="7"/>
      <c r="BO49" s="7">
        <f>COUNTIFS(D49:BL49,"●",$D$114:$BL$114,"○")</f>
        <v>0</v>
      </c>
      <c r="BP49" s="5">
        <f t="shared" si="0"/>
        <v>0</v>
      </c>
      <c r="BQ49" s="6"/>
      <c r="BR49" s="5">
        <f t="shared" si="1"/>
        <v>0</v>
      </c>
      <c r="BS49" s="4"/>
      <c r="BT49" s="14"/>
    </row>
    <row r="50" spans="1:72" ht="20.149999999999999" hidden="1" customHeight="1">
      <c r="A50" s="13">
        <v>37</v>
      </c>
      <c r="B50" s="12"/>
      <c r="C50" s="15"/>
      <c r="D50" s="10"/>
      <c r="E50" s="1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9"/>
      <c r="BI50" s="9"/>
      <c r="BJ50" s="8"/>
      <c r="BK50" s="8"/>
      <c r="BL50" s="8"/>
      <c r="BM50" s="7">
        <f>COUNTA(D50:BL50)</f>
        <v>0</v>
      </c>
      <c r="BN50" s="7"/>
      <c r="BO50" s="7">
        <f>COUNTIFS(D50:BL50,"●",$D$114:$BL$114,"○")</f>
        <v>0</v>
      </c>
      <c r="BP50" s="5">
        <f t="shared" si="0"/>
        <v>0</v>
      </c>
      <c r="BQ50" s="6"/>
      <c r="BR50" s="5">
        <f t="shared" si="1"/>
        <v>0</v>
      </c>
      <c r="BS50" s="4"/>
      <c r="BT50" s="14"/>
    </row>
    <row r="51" spans="1:72" ht="20.149999999999999" hidden="1" customHeight="1">
      <c r="A51" s="13">
        <v>38</v>
      </c>
      <c r="B51" s="12"/>
      <c r="C51" s="11"/>
      <c r="D51" s="10"/>
      <c r="E51" s="1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9"/>
      <c r="BI51" s="9"/>
      <c r="BJ51" s="8"/>
      <c r="BK51" s="8"/>
      <c r="BL51" s="8"/>
      <c r="BM51" s="7">
        <f>COUNTA(D51:BL51)</f>
        <v>0</v>
      </c>
      <c r="BN51" s="7"/>
      <c r="BO51" s="7">
        <f>COUNTIFS(D51:BL51,"●",$D$114:$BL$114,"○")</f>
        <v>0</v>
      </c>
      <c r="BP51" s="5">
        <f t="shared" si="0"/>
        <v>0</v>
      </c>
      <c r="BQ51" s="6"/>
      <c r="BR51" s="5">
        <f t="shared" si="1"/>
        <v>0</v>
      </c>
      <c r="BS51" s="4"/>
      <c r="BT51" s="14"/>
    </row>
    <row r="52" spans="1:72" ht="20.149999999999999" hidden="1" customHeight="1">
      <c r="A52" s="13">
        <v>39</v>
      </c>
      <c r="B52" s="12"/>
      <c r="C52" s="15"/>
      <c r="D52" s="10"/>
      <c r="E52" s="1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9"/>
      <c r="BI52" s="9"/>
      <c r="BJ52" s="8"/>
      <c r="BK52" s="8"/>
      <c r="BL52" s="8"/>
      <c r="BM52" s="7">
        <f>COUNTA(D52:BL52)</f>
        <v>0</v>
      </c>
      <c r="BN52" s="7"/>
      <c r="BO52" s="7">
        <f>COUNTIFS(D52:BL52,"●",$D$114:$BL$114,"○")</f>
        <v>0</v>
      </c>
      <c r="BP52" s="5">
        <f t="shared" si="0"/>
        <v>0</v>
      </c>
      <c r="BQ52" s="6"/>
      <c r="BR52" s="5">
        <f t="shared" si="1"/>
        <v>0</v>
      </c>
      <c r="BS52" s="4"/>
      <c r="BT52" s="14"/>
    </row>
    <row r="53" spans="1:72" ht="20.149999999999999" hidden="1" customHeight="1">
      <c r="A53" s="13">
        <v>40</v>
      </c>
      <c r="B53" s="12"/>
      <c r="C53" s="11"/>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9"/>
      <c r="BI53" s="9"/>
      <c r="BJ53" s="8"/>
      <c r="BK53" s="8"/>
      <c r="BL53" s="8"/>
      <c r="BM53" s="7">
        <f>COUNTA(D53:BL53)</f>
        <v>0</v>
      </c>
      <c r="BN53" s="7"/>
      <c r="BO53" s="7">
        <f>COUNTIFS(D53:BL53,"●",$D$114:$BL$114,"○")</f>
        <v>0</v>
      </c>
      <c r="BP53" s="5">
        <f t="shared" si="0"/>
        <v>0</v>
      </c>
      <c r="BQ53" s="6"/>
      <c r="BR53" s="5">
        <f t="shared" si="1"/>
        <v>0</v>
      </c>
      <c r="BS53" s="4"/>
      <c r="BT53" s="14"/>
    </row>
    <row r="54" spans="1:72" ht="20.149999999999999" hidden="1" customHeight="1">
      <c r="A54" s="13">
        <v>41</v>
      </c>
      <c r="B54" s="12"/>
      <c r="C54" s="15"/>
      <c r="D54" s="10"/>
      <c r="E54" s="10"/>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9"/>
      <c r="BI54" s="9"/>
      <c r="BJ54" s="8"/>
      <c r="BK54" s="8"/>
      <c r="BL54" s="8"/>
      <c r="BM54" s="7">
        <f>COUNTA(D54:BL54)</f>
        <v>0</v>
      </c>
      <c r="BN54" s="7"/>
      <c r="BO54" s="7">
        <f>COUNTIFS(D54:BL54,"●",$D$114:$BL$114,"○")</f>
        <v>0</v>
      </c>
      <c r="BP54" s="5">
        <f t="shared" si="0"/>
        <v>0</v>
      </c>
      <c r="BQ54" s="6"/>
      <c r="BR54" s="5">
        <f t="shared" si="1"/>
        <v>0</v>
      </c>
      <c r="BS54" s="4"/>
      <c r="BT54" s="14"/>
    </row>
    <row r="55" spans="1:72" ht="20.149999999999999" hidden="1" customHeight="1">
      <c r="A55" s="13">
        <v>42</v>
      </c>
      <c r="B55" s="12"/>
      <c r="C55" s="11"/>
      <c r="D55" s="10"/>
      <c r="E55" s="1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9"/>
      <c r="BI55" s="9"/>
      <c r="BJ55" s="8"/>
      <c r="BK55" s="8"/>
      <c r="BL55" s="8"/>
      <c r="BM55" s="7">
        <f>COUNTA(D55:BL55)</f>
        <v>0</v>
      </c>
      <c r="BN55" s="7"/>
      <c r="BO55" s="7">
        <f>COUNTIFS(D55:BL55,"●",$D$114:$BL$114,"○")</f>
        <v>0</v>
      </c>
      <c r="BP55" s="5">
        <f t="shared" si="0"/>
        <v>0</v>
      </c>
      <c r="BQ55" s="6"/>
      <c r="BR55" s="5">
        <f t="shared" si="1"/>
        <v>0</v>
      </c>
      <c r="BS55" s="4"/>
      <c r="BT55" s="14"/>
    </row>
    <row r="56" spans="1:72" ht="20.149999999999999" hidden="1" customHeight="1">
      <c r="A56" s="13">
        <v>43</v>
      </c>
      <c r="B56" s="12"/>
      <c r="C56" s="15"/>
      <c r="D56" s="10"/>
      <c r="E56" s="10"/>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9"/>
      <c r="BI56" s="9"/>
      <c r="BJ56" s="8"/>
      <c r="BK56" s="8"/>
      <c r="BL56" s="8"/>
      <c r="BM56" s="7">
        <f>COUNTA(D56:BL56)</f>
        <v>0</v>
      </c>
      <c r="BN56" s="7"/>
      <c r="BO56" s="7">
        <f>COUNTIFS(D56:BL56,"●",$D$114:$BL$114,"○")</f>
        <v>0</v>
      </c>
      <c r="BP56" s="5">
        <f t="shared" si="0"/>
        <v>0</v>
      </c>
      <c r="BQ56" s="6"/>
      <c r="BR56" s="5">
        <f t="shared" si="1"/>
        <v>0</v>
      </c>
      <c r="BS56" s="4"/>
      <c r="BT56" s="14"/>
    </row>
    <row r="57" spans="1:72" ht="20.149999999999999" hidden="1" customHeight="1">
      <c r="A57" s="13">
        <v>44</v>
      </c>
      <c r="B57" s="12"/>
      <c r="C57" s="11"/>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9"/>
      <c r="BI57" s="9"/>
      <c r="BJ57" s="8"/>
      <c r="BK57" s="8"/>
      <c r="BL57" s="8"/>
      <c r="BM57" s="7">
        <f>COUNTA(D57:BL57)</f>
        <v>0</v>
      </c>
      <c r="BN57" s="7"/>
      <c r="BO57" s="7">
        <f>COUNTIFS(D57:BL57,"●",$D$114:$BL$114,"○")</f>
        <v>0</v>
      </c>
      <c r="BP57" s="5">
        <f t="shared" si="0"/>
        <v>0</v>
      </c>
      <c r="BQ57" s="6"/>
      <c r="BR57" s="5">
        <f t="shared" si="1"/>
        <v>0</v>
      </c>
      <c r="BS57" s="4"/>
      <c r="BT57" s="14"/>
    </row>
    <row r="58" spans="1:72" ht="20.149999999999999" hidden="1" customHeight="1">
      <c r="A58" s="13">
        <v>45</v>
      </c>
      <c r="B58" s="12"/>
      <c r="C58" s="15"/>
      <c r="D58" s="10"/>
      <c r="E58" s="10"/>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9"/>
      <c r="BI58" s="9"/>
      <c r="BJ58" s="8"/>
      <c r="BK58" s="8"/>
      <c r="BL58" s="8"/>
      <c r="BM58" s="7">
        <f>COUNTA(D58:BL58)</f>
        <v>0</v>
      </c>
      <c r="BN58" s="7"/>
      <c r="BO58" s="7">
        <f>COUNTIFS(D58:BL58,"●",$D$114:$BL$114,"○")</f>
        <v>0</v>
      </c>
      <c r="BP58" s="5">
        <f t="shared" si="0"/>
        <v>0</v>
      </c>
      <c r="BQ58" s="6"/>
      <c r="BR58" s="5">
        <f t="shared" si="1"/>
        <v>0</v>
      </c>
      <c r="BS58" s="4"/>
      <c r="BT58" s="14"/>
    </row>
    <row r="59" spans="1:72" ht="20.149999999999999" hidden="1" customHeight="1">
      <c r="A59" s="13">
        <v>46</v>
      </c>
      <c r="B59" s="12"/>
      <c r="C59" s="15"/>
      <c r="D59" s="10"/>
      <c r="E59" s="1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9"/>
      <c r="BI59" s="9"/>
      <c r="BJ59" s="8"/>
      <c r="BK59" s="8"/>
      <c r="BL59" s="8"/>
      <c r="BM59" s="7">
        <f>COUNTA(D59:BL59)</f>
        <v>0</v>
      </c>
      <c r="BN59" s="7"/>
      <c r="BO59" s="7">
        <f>COUNTIFS(D59:BL59,"●",$D$114:$BL$114,"○")</f>
        <v>0</v>
      </c>
      <c r="BP59" s="5">
        <f t="shared" si="0"/>
        <v>0</v>
      </c>
      <c r="BQ59" s="6"/>
      <c r="BR59" s="5">
        <f t="shared" si="1"/>
        <v>0</v>
      </c>
      <c r="BS59" s="4"/>
      <c r="BT59" s="14"/>
    </row>
    <row r="60" spans="1:72" ht="20.149999999999999" hidden="1" customHeight="1">
      <c r="A60" s="13">
        <v>47</v>
      </c>
      <c r="B60" s="12"/>
      <c r="C60" s="15"/>
      <c r="D60" s="10"/>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9"/>
      <c r="BI60" s="9"/>
      <c r="BJ60" s="8"/>
      <c r="BK60" s="8"/>
      <c r="BL60" s="8"/>
      <c r="BM60" s="7">
        <f>COUNTA(D60:BL60)</f>
        <v>0</v>
      </c>
      <c r="BN60" s="7"/>
      <c r="BO60" s="7">
        <f>COUNTIFS(D60:BL60,"●",$D$114:$BL$114,"○")</f>
        <v>0</v>
      </c>
      <c r="BP60" s="5">
        <f t="shared" si="0"/>
        <v>0</v>
      </c>
      <c r="BQ60" s="6"/>
      <c r="BR60" s="5">
        <f t="shared" si="1"/>
        <v>0</v>
      </c>
      <c r="BS60" s="4"/>
      <c r="BT60" s="14"/>
    </row>
    <row r="61" spans="1:72" ht="20.149999999999999" hidden="1" customHeight="1">
      <c r="A61" s="13">
        <v>48</v>
      </c>
      <c r="B61" s="12"/>
      <c r="C61" s="15"/>
      <c r="D61" s="10"/>
      <c r="E61" s="1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9"/>
      <c r="BI61" s="9"/>
      <c r="BJ61" s="8"/>
      <c r="BK61" s="8"/>
      <c r="BL61" s="8"/>
      <c r="BM61" s="7">
        <f>COUNTA(D61:BL61)</f>
        <v>0</v>
      </c>
      <c r="BN61" s="7"/>
      <c r="BO61" s="7">
        <f>COUNTIFS(D61:BL61,"●",$D$114:$BL$114,"○")</f>
        <v>0</v>
      </c>
      <c r="BP61" s="5">
        <f t="shared" si="0"/>
        <v>0</v>
      </c>
      <c r="BQ61" s="6"/>
      <c r="BR61" s="5">
        <f t="shared" si="1"/>
        <v>0</v>
      </c>
      <c r="BS61" s="4"/>
      <c r="BT61" s="14"/>
    </row>
    <row r="62" spans="1:72" ht="20.149999999999999" hidden="1" customHeight="1">
      <c r="A62" s="13">
        <v>49</v>
      </c>
      <c r="B62" s="12"/>
      <c r="C62" s="15"/>
      <c r="D62" s="10"/>
      <c r="E62" s="10"/>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9"/>
      <c r="BI62" s="9"/>
      <c r="BJ62" s="8"/>
      <c r="BK62" s="8"/>
      <c r="BL62" s="8"/>
      <c r="BM62" s="7">
        <f>COUNTA(D62:BL62)</f>
        <v>0</v>
      </c>
      <c r="BN62" s="7"/>
      <c r="BO62" s="7">
        <f>COUNTIFS(D62:BL62,"●",$D$114:$BL$114,"○")</f>
        <v>0</v>
      </c>
      <c r="BP62" s="5">
        <f t="shared" si="0"/>
        <v>0</v>
      </c>
      <c r="BQ62" s="6"/>
      <c r="BR62" s="5">
        <f t="shared" si="1"/>
        <v>0</v>
      </c>
      <c r="BS62" s="4"/>
      <c r="BT62" s="14"/>
    </row>
    <row r="63" spans="1:72" ht="20.149999999999999" hidden="1" customHeight="1">
      <c r="A63" s="13">
        <v>50</v>
      </c>
      <c r="B63" s="12"/>
      <c r="C63" s="15"/>
      <c r="D63" s="10"/>
      <c r="E63" s="1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9"/>
      <c r="BI63" s="9"/>
      <c r="BJ63" s="8"/>
      <c r="BK63" s="8"/>
      <c r="BL63" s="8"/>
      <c r="BM63" s="7">
        <f>COUNTA(D63:BL63)</f>
        <v>0</v>
      </c>
      <c r="BN63" s="7"/>
      <c r="BO63" s="7">
        <f>COUNTIFS(D63:BL63,"●",$D$114:$BL$114,"○")</f>
        <v>0</v>
      </c>
      <c r="BP63" s="5">
        <f t="shared" si="0"/>
        <v>0</v>
      </c>
      <c r="BQ63" s="6"/>
      <c r="BR63" s="5">
        <f t="shared" si="1"/>
        <v>0</v>
      </c>
      <c r="BS63" s="4"/>
      <c r="BT63" s="14"/>
    </row>
    <row r="64" spans="1:72" ht="20.149999999999999" hidden="1" customHeight="1">
      <c r="A64" s="13">
        <v>51</v>
      </c>
      <c r="B64" s="12"/>
      <c r="C64" s="15"/>
      <c r="D64" s="10"/>
      <c r="E64" s="10"/>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9"/>
      <c r="BI64" s="9"/>
      <c r="BJ64" s="8"/>
      <c r="BK64" s="8"/>
      <c r="BL64" s="8"/>
      <c r="BM64" s="7">
        <f>COUNTA(D64:BL64)</f>
        <v>0</v>
      </c>
      <c r="BN64" s="7"/>
      <c r="BO64" s="7">
        <f>COUNTIFS(D64:BL64,"●",$D$114:$BL$114,"○")</f>
        <v>0</v>
      </c>
      <c r="BP64" s="5">
        <f t="shared" si="0"/>
        <v>0</v>
      </c>
      <c r="BQ64" s="6"/>
      <c r="BR64" s="5">
        <f t="shared" si="1"/>
        <v>0</v>
      </c>
      <c r="BS64" s="4"/>
      <c r="BT64" s="14"/>
    </row>
    <row r="65" spans="1:72" ht="20.149999999999999" hidden="1" customHeight="1">
      <c r="A65" s="13">
        <v>52</v>
      </c>
      <c r="B65" s="12"/>
      <c r="C65" s="15"/>
      <c r="D65" s="10"/>
      <c r="E65" s="1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9"/>
      <c r="BI65" s="9"/>
      <c r="BJ65" s="8"/>
      <c r="BK65" s="8"/>
      <c r="BL65" s="8"/>
      <c r="BM65" s="7">
        <f>COUNTA(D65:BL65)</f>
        <v>0</v>
      </c>
      <c r="BN65" s="7"/>
      <c r="BO65" s="7">
        <f>COUNTIFS(D65:BL65,"●",$D$114:$BL$114,"○")</f>
        <v>0</v>
      </c>
      <c r="BP65" s="5">
        <f t="shared" si="0"/>
        <v>0</v>
      </c>
      <c r="BQ65" s="6"/>
      <c r="BR65" s="5">
        <f t="shared" si="1"/>
        <v>0</v>
      </c>
      <c r="BS65" s="4"/>
      <c r="BT65" s="14"/>
    </row>
    <row r="66" spans="1:72" ht="20.149999999999999" hidden="1" customHeight="1">
      <c r="A66" s="13">
        <v>53</v>
      </c>
      <c r="B66" s="12"/>
      <c r="C66" s="15"/>
      <c r="D66" s="10"/>
      <c r="E66" s="10"/>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9"/>
      <c r="BI66" s="9"/>
      <c r="BJ66" s="8"/>
      <c r="BK66" s="8"/>
      <c r="BL66" s="8"/>
      <c r="BM66" s="7">
        <f>COUNTA(D66:BL66)</f>
        <v>0</v>
      </c>
      <c r="BN66" s="7"/>
      <c r="BO66" s="7">
        <f>COUNTIFS(D66:BL66,"●",$D$114:$BL$114,"○")</f>
        <v>0</v>
      </c>
      <c r="BP66" s="5">
        <f t="shared" si="0"/>
        <v>0</v>
      </c>
      <c r="BQ66" s="6"/>
      <c r="BR66" s="5">
        <f t="shared" si="1"/>
        <v>0</v>
      </c>
      <c r="BS66" s="4"/>
      <c r="BT66" s="14"/>
    </row>
    <row r="67" spans="1:72" ht="20.149999999999999" hidden="1" customHeight="1">
      <c r="A67" s="13">
        <v>54</v>
      </c>
      <c r="B67" s="12"/>
      <c r="C67" s="15"/>
      <c r="D67" s="10"/>
      <c r="E67" s="10"/>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9"/>
      <c r="BI67" s="9"/>
      <c r="BJ67" s="8"/>
      <c r="BK67" s="8"/>
      <c r="BL67" s="8"/>
      <c r="BM67" s="7">
        <f>COUNTA(D67:BL67)</f>
        <v>0</v>
      </c>
      <c r="BN67" s="7"/>
      <c r="BO67" s="7">
        <f>COUNTIFS(D67:BL67,"●",$D$114:$BL$114,"○")</f>
        <v>0</v>
      </c>
      <c r="BP67" s="5">
        <f t="shared" si="0"/>
        <v>0</v>
      </c>
      <c r="BQ67" s="6"/>
      <c r="BR67" s="5">
        <f t="shared" si="1"/>
        <v>0</v>
      </c>
      <c r="BS67" s="4"/>
      <c r="BT67" s="14"/>
    </row>
    <row r="68" spans="1:72" ht="20.149999999999999" hidden="1" customHeight="1">
      <c r="A68" s="13">
        <v>55</v>
      </c>
      <c r="B68" s="12"/>
      <c r="C68" s="15"/>
      <c r="D68" s="10"/>
      <c r="E68" s="10"/>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9"/>
      <c r="BI68" s="9"/>
      <c r="BJ68" s="8"/>
      <c r="BK68" s="8"/>
      <c r="BL68" s="8"/>
      <c r="BM68" s="7">
        <f>COUNTA(D68:BL68)</f>
        <v>0</v>
      </c>
      <c r="BN68" s="7"/>
      <c r="BO68" s="7">
        <f>COUNTIFS(D68:BL68,"●",$D$114:$BL$114,"○")</f>
        <v>0</v>
      </c>
      <c r="BP68" s="5">
        <f t="shared" si="0"/>
        <v>0</v>
      </c>
      <c r="BQ68" s="6"/>
      <c r="BR68" s="5">
        <f t="shared" si="1"/>
        <v>0</v>
      </c>
      <c r="BS68" s="4"/>
      <c r="BT68" s="14"/>
    </row>
    <row r="69" spans="1:72" ht="20.149999999999999" hidden="1" customHeight="1">
      <c r="A69" s="13">
        <v>56</v>
      </c>
      <c r="B69" s="12"/>
      <c r="C69" s="15"/>
      <c r="D69" s="10"/>
      <c r="E69" s="10"/>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9"/>
      <c r="BI69" s="9"/>
      <c r="BJ69" s="8"/>
      <c r="BK69" s="8"/>
      <c r="BL69" s="8"/>
      <c r="BM69" s="7">
        <f>COUNTA(D69:BL69)</f>
        <v>0</v>
      </c>
      <c r="BN69" s="7"/>
      <c r="BO69" s="7">
        <f>COUNTIFS(D69:BL69,"●",$D$114:$BL$114,"○")</f>
        <v>0</v>
      </c>
      <c r="BP69" s="5">
        <f t="shared" si="0"/>
        <v>0</v>
      </c>
      <c r="BQ69" s="6"/>
      <c r="BR69" s="5">
        <f t="shared" si="1"/>
        <v>0</v>
      </c>
      <c r="BS69" s="4"/>
      <c r="BT69" s="14"/>
    </row>
    <row r="70" spans="1:72" ht="20.149999999999999" hidden="1" customHeight="1">
      <c r="A70" s="13">
        <v>57</v>
      </c>
      <c r="B70" s="12"/>
      <c r="C70" s="15"/>
      <c r="D70" s="10"/>
      <c r="E70" s="10"/>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9"/>
      <c r="BI70" s="9"/>
      <c r="BJ70" s="8"/>
      <c r="BK70" s="8"/>
      <c r="BL70" s="8"/>
      <c r="BM70" s="7">
        <f>COUNTA(D70:BL70)</f>
        <v>0</v>
      </c>
      <c r="BN70" s="7"/>
      <c r="BO70" s="7">
        <f>COUNTIFS(D70:BL70,"●",$D$114:$BL$114,"○")</f>
        <v>0</v>
      </c>
      <c r="BP70" s="5">
        <f t="shared" si="0"/>
        <v>0</v>
      </c>
      <c r="BQ70" s="6"/>
      <c r="BR70" s="5">
        <f t="shared" si="1"/>
        <v>0</v>
      </c>
      <c r="BS70" s="4"/>
      <c r="BT70" s="14"/>
    </row>
    <row r="71" spans="1:72" ht="20.149999999999999" hidden="1" customHeight="1">
      <c r="A71" s="13">
        <v>58</v>
      </c>
      <c r="B71" s="12"/>
      <c r="C71" s="15"/>
      <c r="D71" s="10"/>
      <c r="E71" s="10"/>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9"/>
      <c r="BI71" s="9"/>
      <c r="BJ71" s="8"/>
      <c r="BK71" s="8"/>
      <c r="BL71" s="8"/>
      <c r="BM71" s="7">
        <f>COUNTA(D71:BL71)</f>
        <v>0</v>
      </c>
      <c r="BN71" s="7"/>
      <c r="BO71" s="7">
        <f>COUNTIFS(D71:BL71,"●",$D$114:$BL$114,"○")</f>
        <v>0</v>
      </c>
      <c r="BP71" s="5">
        <f t="shared" si="0"/>
        <v>0</v>
      </c>
      <c r="BQ71" s="6"/>
      <c r="BR71" s="5">
        <f t="shared" si="1"/>
        <v>0</v>
      </c>
      <c r="BS71" s="4"/>
      <c r="BT71" s="14"/>
    </row>
    <row r="72" spans="1:72" ht="20.149999999999999" hidden="1" customHeight="1">
      <c r="A72" s="13">
        <v>59</v>
      </c>
      <c r="B72" s="12"/>
      <c r="C72" s="11"/>
      <c r="D72" s="16"/>
      <c r="E72" s="16"/>
      <c r="F72" s="16"/>
      <c r="G72" s="16"/>
      <c r="H72" s="16"/>
      <c r="I72" s="16"/>
      <c r="J72" s="16"/>
      <c r="K72" s="16"/>
      <c r="L72" s="16"/>
      <c r="M72" s="16"/>
      <c r="N72" s="16"/>
      <c r="O72" s="16"/>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3"/>
      <c r="BI72" s="13"/>
      <c r="BJ72" s="17"/>
      <c r="BK72" s="17"/>
      <c r="BL72" s="17"/>
      <c r="BM72" s="7">
        <f>COUNTA(D72:BL72)</f>
        <v>0</v>
      </c>
      <c r="BN72" s="7"/>
      <c r="BO72" s="7">
        <f>COUNTIFS(D72:BL72,"●",$D$114:$BL$114,"○")</f>
        <v>0</v>
      </c>
      <c r="BP72" s="5">
        <f t="shared" si="0"/>
        <v>0</v>
      </c>
      <c r="BQ72" s="6"/>
      <c r="BR72" s="5">
        <f t="shared" si="1"/>
        <v>0</v>
      </c>
      <c r="BS72" s="4"/>
      <c r="BT72" s="14"/>
    </row>
    <row r="73" spans="1:72" ht="20.149999999999999" hidden="1" customHeight="1">
      <c r="A73" s="13">
        <v>60</v>
      </c>
      <c r="B73" s="12"/>
      <c r="C73" s="15"/>
      <c r="D73" s="16"/>
      <c r="E73" s="16"/>
      <c r="F73" s="16"/>
      <c r="G73" s="16"/>
      <c r="H73" s="16"/>
      <c r="I73" s="16"/>
      <c r="J73" s="16"/>
      <c r="K73" s="16"/>
      <c r="L73" s="16"/>
      <c r="M73" s="16"/>
      <c r="N73" s="16"/>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9"/>
      <c r="BI73" s="9"/>
      <c r="BJ73" s="8"/>
      <c r="BK73" s="8"/>
      <c r="BL73" s="8"/>
      <c r="BM73" s="7">
        <f>COUNTA(D73:BL73)</f>
        <v>0</v>
      </c>
      <c r="BN73" s="7"/>
      <c r="BO73" s="7">
        <f>COUNTIFS(D73:BL73,"●",$D$114:$BL$114,"○")</f>
        <v>0</v>
      </c>
      <c r="BP73" s="5">
        <f t="shared" si="0"/>
        <v>0</v>
      </c>
      <c r="BQ73" s="6"/>
      <c r="BR73" s="5">
        <f t="shared" si="1"/>
        <v>0</v>
      </c>
      <c r="BS73" s="4"/>
      <c r="BT73" s="14"/>
    </row>
    <row r="74" spans="1:72" ht="20.149999999999999" hidden="1" customHeight="1">
      <c r="A74" s="13">
        <v>61</v>
      </c>
      <c r="B74" s="12"/>
      <c r="C74" s="11"/>
      <c r="D74" s="10"/>
      <c r="E74" s="10"/>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9"/>
      <c r="BI74" s="9"/>
      <c r="BJ74" s="8"/>
      <c r="BK74" s="8"/>
      <c r="BL74" s="8"/>
      <c r="BM74" s="7">
        <f>COUNTA(D74:BL74)</f>
        <v>0</v>
      </c>
      <c r="BN74" s="7"/>
      <c r="BO74" s="7">
        <f>COUNTIFS(D74:BL74,"●",$D$114:$BL$114,"○")</f>
        <v>0</v>
      </c>
      <c r="BP74" s="5">
        <f t="shared" si="0"/>
        <v>0</v>
      </c>
      <c r="BQ74" s="6"/>
      <c r="BR74" s="5">
        <f t="shared" si="1"/>
        <v>0</v>
      </c>
      <c r="BS74" s="4"/>
      <c r="BT74" s="14"/>
    </row>
    <row r="75" spans="1:72" ht="20.149999999999999" hidden="1" customHeight="1">
      <c r="A75" s="13">
        <v>62</v>
      </c>
      <c r="B75" s="12"/>
      <c r="C75" s="15"/>
      <c r="D75" s="10"/>
      <c r="E75" s="10"/>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9"/>
      <c r="BI75" s="9"/>
      <c r="BJ75" s="8"/>
      <c r="BK75" s="8"/>
      <c r="BL75" s="8"/>
      <c r="BM75" s="7">
        <f>COUNTA(D75:BL75)</f>
        <v>0</v>
      </c>
      <c r="BN75" s="7"/>
      <c r="BO75" s="7">
        <f>COUNTIFS(D75:BL75,"●",$D$114:$BL$114,"○")</f>
        <v>0</v>
      </c>
      <c r="BP75" s="5">
        <f t="shared" si="0"/>
        <v>0</v>
      </c>
      <c r="BQ75" s="6"/>
      <c r="BR75" s="5">
        <f t="shared" si="1"/>
        <v>0</v>
      </c>
      <c r="BS75" s="4"/>
      <c r="BT75" s="14"/>
    </row>
    <row r="76" spans="1:72" ht="20.149999999999999" hidden="1" customHeight="1">
      <c r="A76" s="13">
        <v>63</v>
      </c>
      <c r="B76" s="12"/>
      <c r="C76" s="11"/>
      <c r="D76" s="10"/>
      <c r="E76" s="10"/>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9"/>
      <c r="BI76" s="9"/>
      <c r="BJ76" s="8"/>
      <c r="BK76" s="8"/>
      <c r="BL76" s="8"/>
      <c r="BM76" s="7">
        <f>COUNTA(D76:BL76)</f>
        <v>0</v>
      </c>
      <c r="BN76" s="7"/>
      <c r="BO76" s="7">
        <f>COUNTIFS(D76:BL76,"●",$D$114:$BL$114,"○")</f>
        <v>0</v>
      </c>
      <c r="BP76" s="5">
        <f t="shared" si="0"/>
        <v>0</v>
      </c>
      <c r="BQ76" s="6"/>
      <c r="BR76" s="5">
        <f t="shared" si="1"/>
        <v>0</v>
      </c>
      <c r="BS76" s="4"/>
      <c r="BT76" s="14"/>
    </row>
    <row r="77" spans="1:72" ht="20.149999999999999" hidden="1" customHeight="1">
      <c r="A77" s="13">
        <v>64</v>
      </c>
      <c r="B77" s="12"/>
      <c r="C77" s="15"/>
      <c r="D77" s="10"/>
      <c r="E77" s="10"/>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9"/>
      <c r="BI77" s="9"/>
      <c r="BJ77" s="8"/>
      <c r="BK77" s="8"/>
      <c r="BL77" s="8"/>
      <c r="BM77" s="7">
        <f>COUNTA(D77:BL77)</f>
        <v>0</v>
      </c>
      <c r="BN77" s="7"/>
      <c r="BO77" s="7">
        <f>COUNTIFS(D77:BL77,"●",$D$114:$BL$114,"○")</f>
        <v>0</v>
      </c>
      <c r="BP77" s="5">
        <f t="shared" si="0"/>
        <v>0</v>
      </c>
      <c r="BQ77" s="6"/>
      <c r="BR77" s="5">
        <f t="shared" si="1"/>
        <v>0</v>
      </c>
      <c r="BS77" s="4"/>
      <c r="BT77" s="14"/>
    </row>
    <row r="78" spans="1:72" ht="20.149999999999999" hidden="1" customHeight="1">
      <c r="A78" s="13">
        <v>65</v>
      </c>
      <c r="B78" s="12"/>
      <c r="C78" s="11"/>
      <c r="D78" s="10"/>
      <c r="E78" s="10"/>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9"/>
      <c r="BI78" s="9"/>
      <c r="BJ78" s="8"/>
      <c r="BK78" s="8"/>
      <c r="BL78" s="8"/>
      <c r="BM78" s="7">
        <f>COUNTA(D78:BL78)</f>
        <v>0</v>
      </c>
      <c r="BN78" s="7"/>
      <c r="BO78" s="7">
        <f>COUNTIFS(D78:BL78,"●",$D$114:$BL$114,"○")</f>
        <v>0</v>
      </c>
      <c r="BP78" s="5">
        <f t="shared" si="0"/>
        <v>0</v>
      </c>
      <c r="BQ78" s="6"/>
      <c r="BR78" s="5">
        <f t="shared" si="1"/>
        <v>0</v>
      </c>
      <c r="BS78" s="4"/>
      <c r="BT78" s="14"/>
    </row>
    <row r="79" spans="1:72" ht="20.149999999999999" hidden="1" customHeight="1">
      <c r="A79" s="13">
        <v>66</v>
      </c>
      <c r="B79" s="12"/>
      <c r="C79" s="15"/>
      <c r="D79" s="10"/>
      <c r="E79" s="10"/>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9"/>
      <c r="BI79" s="9"/>
      <c r="BJ79" s="8"/>
      <c r="BK79" s="8"/>
      <c r="BL79" s="8"/>
      <c r="BM79" s="7">
        <f>COUNTA(D79:BL79)</f>
        <v>0</v>
      </c>
      <c r="BN79" s="7"/>
      <c r="BO79" s="7">
        <f>COUNTIFS(D79:BL79,"●",$D$114:$BL$114,"○")</f>
        <v>0</v>
      </c>
      <c r="BP79" s="5">
        <f t="shared" ref="BP79:BP113" si="2">IF(BM79="","",IF(BM79&gt;15,75000,BM79*5000))</f>
        <v>0</v>
      </c>
      <c r="BQ79" s="6"/>
      <c r="BR79" s="5">
        <f t="shared" ref="BR79:BR113" si="3">IF(BO79="","",IF(BO79&gt;15,75000,BO79*5000))</f>
        <v>0</v>
      </c>
      <c r="BS79" s="4"/>
      <c r="BT79" s="14"/>
    </row>
    <row r="80" spans="1:72" ht="20.149999999999999" hidden="1" customHeight="1">
      <c r="A80" s="13">
        <v>67</v>
      </c>
      <c r="B80" s="12"/>
      <c r="C80" s="11"/>
      <c r="D80" s="10"/>
      <c r="E80" s="10"/>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9"/>
      <c r="BI80" s="9"/>
      <c r="BJ80" s="8"/>
      <c r="BK80" s="8"/>
      <c r="BL80" s="8"/>
      <c r="BM80" s="7">
        <f>COUNTA(D80:BL80)</f>
        <v>0</v>
      </c>
      <c r="BN80" s="7"/>
      <c r="BO80" s="7">
        <f>COUNTIFS(D80:BL80,"●",$D$114:$BL$114,"○")</f>
        <v>0</v>
      </c>
      <c r="BP80" s="5">
        <f t="shared" si="2"/>
        <v>0</v>
      </c>
      <c r="BQ80" s="6"/>
      <c r="BR80" s="5">
        <f t="shared" si="3"/>
        <v>0</v>
      </c>
      <c r="BS80" s="4"/>
      <c r="BT80" s="14"/>
    </row>
    <row r="81" spans="1:72" ht="20.149999999999999" hidden="1" customHeight="1">
      <c r="A81" s="13">
        <v>68</v>
      </c>
      <c r="B81" s="12"/>
      <c r="C81" s="15"/>
      <c r="D81" s="10"/>
      <c r="E81" s="10"/>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9"/>
      <c r="BI81" s="9"/>
      <c r="BJ81" s="8"/>
      <c r="BK81" s="8"/>
      <c r="BL81" s="8"/>
      <c r="BM81" s="7">
        <f>COUNTA(D81:BL81)</f>
        <v>0</v>
      </c>
      <c r="BN81" s="7"/>
      <c r="BO81" s="7">
        <f>COUNTIFS(D81:BL81,"●",$D$114:$BL$114,"○")</f>
        <v>0</v>
      </c>
      <c r="BP81" s="5">
        <f t="shared" si="2"/>
        <v>0</v>
      </c>
      <c r="BQ81" s="6"/>
      <c r="BR81" s="5">
        <f t="shared" si="3"/>
        <v>0</v>
      </c>
      <c r="BS81" s="4"/>
      <c r="BT81" s="14"/>
    </row>
    <row r="82" spans="1:72" ht="20.149999999999999" hidden="1" customHeight="1">
      <c r="A82" s="13">
        <v>69</v>
      </c>
      <c r="B82" s="12"/>
      <c r="C82" s="11"/>
      <c r="D82" s="10"/>
      <c r="E82" s="10"/>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9"/>
      <c r="BI82" s="9"/>
      <c r="BJ82" s="8"/>
      <c r="BK82" s="8"/>
      <c r="BL82" s="8"/>
      <c r="BM82" s="7">
        <f>COUNTA(D82:BL82)</f>
        <v>0</v>
      </c>
      <c r="BN82" s="7"/>
      <c r="BO82" s="7">
        <f>COUNTIFS(D82:BL82,"●",$D$114:$BL$114,"○")</f>
        <v>0</v>
      </c>
      <c r="BP82" s="5">
        <f t="shared" si="2"/>
        <v>0</v>
      </c>
      <c r="BQ82" s="6"/>
      <c r="BR82" s="5">
        <f t="shared" si="3"/>
        <v>0</v>
      </c>
      <c r="BS82" s="4"/>
      <c r="BT82" s="14"/>
    </row>
    <row r="83" spans="1:72" ht="20.149999999999999" hidden="1" customHeight="1">
      <c r="A83" s="13">
        <v>70</v>
      </c>
      <c r="B83" s="12"/>
      <c r="C83" s="15"/>
      <c r="D83" s="10"/>
      <c r="E83" s="10"/>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9"/>
      <c r="BI83" s="9"/>
      <c r="BJ83" s="8"/>
      <c r="BK83" s="8"/>
      <c r="BL83" s="8"/>
      <c r="BM83" s="7">
        <f>COUNTA(D83:BL83)</f>
        <v>0</v>
      </c>
      <c r="BN83" s="7"/>
      <c r="BO83" s="7">
        <f>COUNTIFS(D83:BL83,"●",$D$114:$BL$114,"○")</f>
        <v>0</v>
      </c>
      <c r="BP83" s="5">
        <f t="shared" si="2"/>
        <v>0</v>
      </c>
      <c r="BQ83" s="6"/>
      <c r="BR83" s="5">
        <f t="shared" si="3"/>
        <v>0</v>
      </c>
      <c r="BS83" s="4"/>
      <c r="BT83" s="14"/>
    </row>
    <row r="84" spans="1:72" ht="20.149999999999999" hidden="1" customHeight="1">
      <c r="A84" s="13">
        <v>71</v>
      </c>
      <c r="B84" s="12"/>
      <c r="C84" s="11"/>
      <c r="D84" s="10"/>
      <c r="E84" s="10"/>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9"/>
      <c r="BI84" s="9"/>
      <c r="BJ84" s="8"/>
      <c r="BK84" s="8"/>
      <c r="BL84" s="8"/>
      <c r="BM84" s="7">
        <f>COUNTA(D84:BL84)</f>
        <v>0</v>
      </c>
      <c r="BN84" s="7"/>
      <c r="BO84" s="7">
        <f>COUNTIFS(D84:BL84,"●",$D$114:$BL$114,"○")</f>
        <v>0</v>
      </c>
      <c r="BP84" s="5">
        <f t="shared" si="2"/>
        <v>0</v>
      </c>
      <c r="BQ84" s="6"/>
      <c r="BR84" s="5">
        <f t="shared" si="3"/>
        <v>0</v>
      </c>
      <c r="BS84" s="4"/>
      <c r="BT84" s="14"/>
    </row>
    <row r="85" spans="1:72" ht="20.149999999999999" hidden="1" customHeight="1">
      <c r="A85" s="13">
        <v>72</v>
      </c>
      <c r="B85" s="12"/>
      <c r="C85" s="15"/>
      <c r="D85" s="10"/>
      <c r="E85" s="1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9"/>
      <c r="BI85" s="9"/>
      <c r="BJ85" s="8"/>
      <c r="BK85" s="8"/>
      <c r="BL85" s="8"/>
      <c r="BM85" s="7">
        <f>COUNTA(D85:BL85)</f>
        <v>0</v>
      </c>
      <c r="BN85" s="7"/>
      <c r="BO85" s="7">
        <f>COUNTIFS(D85:BL85,"●",$D$114:$BL$114,"○")</f>
        <v>0</v>
      </c>
      <c r="BP85" s="5">
        <f t="shared" si="2"/>
        <v>0</v>
      </c>
      <c r="BQ85" s="6"/>
      <c r="BR85" s="5">
        <f t="shared" si="3"/>
        <v>0</v>
      </c>
      <c r="BS85" s="4"/>
      <c r="BT85" s="14"/>
    </row>
    <row r="86" spans="1:72" ht="20.149999999999999" hidden="1" customHeight="1">
      <c r="A86" s="13">
        <v>73</v>
      </c>
      <c r="B86" s="12"/>
      <c r="C86" s="11"/>
      <c r="D86" s="10"/>
      <c r="E86" s="1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9"/>
      <c r="BI86" s="9"/>
      <c r="BJ86" s="8"/>
      <c r="BK86" s="8"/>
      <c r="BL86" s="8"/>
      <c r="BM86" s="7">
        <f>COUNTA(D86:BL86)</f>
        <v>0</v>
      </c>
      <c r="BN86" s="7"/>
      <c r="BO86" s="7">
        <f>COUNTIFS(D86:BL86,"●",$D$114:$BL$114,"○")</f>
        <v>0</v>
      </c>
      <c r="BP86" s="5">
        <f t="shared" si="2"/>
        <v>0</v>
      </c>
      <c r="BQ86" s="6"/>
      <c r="BR86" s="5">
        <f t="shared" si="3"/>
        <v>0</v>
      </c>
      <c r="BS86" s="4"/>
      <c r="BT86" s="14"/>
    </row>
    <row r="87" spans="1:72" ht="20.149999999999999" hidden="1" customHeight="1">
      <c r="A87" s="13">
        <v>74</v>
      </c>
      <c r="B87" s="12"/>
      <c r="C87" s="15"/>
      <c r="D87" s="10"/>
      <c r="E87" s="1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9"/>
      <c r="BI87" s="9"/>
      <c r="BJ87" s="8"/>
      <c r="BK87" s="8"/>
      <c r="BL87" s="8"/>
      <c r="BM87" s="7">
        <f>COUNTA(D87:BL87)</f>
        <v>0</v>
      </c>
      <c r="BN87" s="7"/>
      <c r="BO87" s="7">
        <f>COUNTIFS(D87:BL87,"●",$D$114:$BL$114,"○")</f>
        <v>0</v>
      </c>
      <c r="BP87" s="5">
        <f t="shared" si="2"/>
        <v>0</v>
      </c>
      <c r="BQ87" s="6"/>
      <c r="BR87" s="5">
        <f t="shared" si="3"/>
        <v>0</v>
      </c>
      <c r="BS87" s="4"/>
      <c r="BT87" s="14"/>
    </row>
    <row r="88" spans="1:72" ht="20.149999999999999" hidden="1" customHeight="1">
      <c r="A88" s="13">
        <v>75</v>
      </c>
      <c r="B88" s="12"/>
      <c r="C88" s="15"/>
      <c r="D88" s="10"/>
      <c r="E88" s="10"/>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9"/>
      <c r="BI88" s="9"/>
      <c r="BJ88" s="8"/>
      <c r="BK88" s="8"/>
      <c r="BL88" s="8"/>
      <c r="BM88" s="7">
        <f>COUNTA(D88:BL88)</f>
        <v>0</v>
      </c>
      <c r="BN88" s="7"/>
      <c r="BO88" s="7">
        <f>COUNTIFS(D88:BL88,"●",$D$114:$BL$114,"○")</f>
        <v>0</v>
      </c>
      <c r="BP88" s="5">
        <f t="shared" si="2"/>
        <v>0</v>
      </c>
      <c r="BQ88" s="6"/>
      <c r="BR88" s="5">
        <f t="shared" si="3"/>
        <v>0</v>
      </c>
      <c r="BS88" s="4"/>
      <c r="BT88" s="14"/>
    </row>
    <row r="89" spans="1:72" ht="20.149999999999999" hidden="1" customHeight="1">
      <c r="A89" s="13">
        <v>76</v>
      </c>
      <c r="B89" s="12"/>
      <c r="C89" s="15"/>
      <c r="D89" s="10"/>
      <c r="E89" s="10"/>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9"/>
      <c r="BI89" s="9"/>
      <c r="BJ89" s="8"/>
      <c r="BK89" s="8"/>
      <c r="BL89" s="8"/>
      <c r="BM89" s="7">
        <f>COUNTA(D89:BL89)</f>
        <v>0</v>
      </c>
      <c r="BN89" s="7"/>
      <c r="BO89" s="7">
        <f>COUNTIFS(D89:BL89,"●",$D$114:$BL$114,"○")</f>
        <v>0</v>
      </c>
      <c r="BP89" s="5">
        <f t="shared" si="2"/>
        <v>0</v>
      </c>
      <c r="BQ89" s="6"/>
      <c r="BR89" s="5">
        <f t="shared" si="3"/>
        <v>0</v>
      </c>
      <c r="BS89" s="4"/>
      <c r="BT89" s="14"/>
    </row>
    <row r="90" spans="1:72" ht="20.149999999999999" hidden="1" customHeight="1">
      <c r="A90" s="13">
        <v>77</v>
      </c>
      <c r="B90" s="12"/>
      <c r="C90" s="15"/>
      <c r="D90" s="10"/>
      <c r="E90" s="10"/>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9"/>
      <c r="BI90" s="9"/>
      <c r="BJ90" s="8"/>
      <c r="BK90" s="8"/>
      <c r="BL90" s="8"/>
      <c r="BM90" s="7">
        <f>COUNTA(D90:BL90)</f>
        <v>0</v>
      </c>
      <c r="BN90" s="7"/>
      <c r="BO90" s="7">
        <f>COUNTIFS(D90:BL90,"●",$D$114:$BL$114,"○")</f>
        <v>0</v>
      </c>
      <c r="BP90" s="5">
        <f t="shared" si="2"/>
        <v>0</v>
      </c>
      <c r="BQ90" s="6"/>
      <c r="BR90" s="5">
        <f t="shared" si="3"/>
        <v>0</v>
      </c>
      <c r="BS90" s="4"/>
      <c r="BT90" s="14"/>
    </row>
    <row r="91" spans="1:72" ht="20.149999999999999" hidden="1" customHeight="1">
      <c r="A91" s="13">
        <v>78</v>
      </c>
      <c r="B91" s="12"/>
      <c r="C91" s="15"/>
      <c r="D91" s="10"/>
      <c r="E91" s="10"/>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9"/>
      <c r="BI91" s="9"/>
      <c r="BJ91" s="8"/>
      <c r="BK91" s="8"/>
      <c r="BL91" s="8"/>
      <c r="BM91" s="7">
        <f>COUNTA(D91:BL91)</f>
        <v>0</v>
      </c>
      <c r="BN91" s="7"/>
      <c r="BO91" s="7">
        <f>COUNTIFS(D91:BL91,"●",$D$114:$BL$114,"○")</f>
        <v>0</v>
      </c>
      <c r="BP91" s="5">
        <f t="shared" si="2"/>
        <v>0</v>
      </c>
      <c r="BQ91" s="6"/>
      <c r="BR91" s="5">
        <f t="shared" si="3"/>
        <v>0</v>
      </c>
      <c r="BS91" s="4"/>
      <c r="BT91" s="14"/>
    </row>
    <row r="92" spans="1:72" ht="20.149999999999999" hidden="1" customHeight="1">
      <c r="A92" s="13">
        <v>79</v>
      </c>
      <c r="B92" s="12"/>
      <c r="C92" s="15"/>
      <c r="D92" s="10"/>
      <c r="E92" s="1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9"/>
      <c r="BI92" s="9"/>
      <c r="BJ92" s="8"/>
      <c r="BK92" s="8"/>
      <c r="BL92" s="8"/>
      <c r="BM92" s="7">
        <f>COUNTA(D92:BL92)</f>
        <v>0</v>
      </c>
      <c r="BN92" s="7"/>
      <c r="BO92" s="7">
        <f>COUNTIFS(D92:BL92,"●",$D$114:$BL$114,"○")</f>
        <v>0</v>
      </c>
      <c r="BP92" s="5">
        <f t="shared" si="2"/>
        <v>0</v>
      </c>
      <c r="BQ92" s="6"/>
      <c r="BR92" s="5">
        <f t="shared" si="3"/>
        <v>0</v>
      </c>
      <c r="BS92" s="4"/>
      <c r="BT92" s="14"/>
    </row>
    <row r="93" spans="1:72" ht="20.149999999999999" hidden="1" customHeight="1">
      <c r="A93" s="13">
        <v>80</v>
      </c>
      <c r="B93" s="12"/>
      <c r="C93" s="15"/>
      <c r="D93" s="10"/>
      <c r="E93" s="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9"/>
      <c r="BI93" s="9"/>
      <c r="BJ93" s="8"/>
      <c r="BK93" s="8"/>
      <c r="BL93" s="8"/>
      <c r="BM93" s="7">
        <f>COUNTA(D93:BL93)</f>
        <v>0</v>
      </c>
      <c r="BN93" s="7"/>
      <c r="BO93" s="7">
        <f>COUNTIFS(D93:BL93,"●",$D$114:$BL$114,"○")</f>
        <v>0</v>
      </c>
      <c r="BP93" s="5">
        <f t="shared" si="2"/>
        <v>0</v>
      </c>
      <c r="BQ93" s="6"/>
      <c r="BR93" s="5">
        <f t="shared" si="3"/>
        <v>0</v>
      </c>
      <c r="BS93" s="4"/>
      <c r="BT93" s="14"/>
    </row>
    <row r="94" spans="1:72" ht="20.149999999999999" hidden="1" customHeight="1">
      <c r="A94" s="13">
        <v>81</v>
      </c>
      <c r="B94" s="12"/>
      <c r="C94" s="15"/>
      <c r="D94" s="10"/>
      <c r="E94" s="1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9"/>
      <c r="BI94" s="9"/>
      <c r="BJ94" s="8"/>
      <c r="BK94" s="8"/>
      <c r="BL94" s="8"/>
      <c r="BM94" s="7">
        <f>COUNTA(D94:BL94)</f>
        <v>0</v>
      </c>
      <c r="BN94" s="7"/>
      <c r="BO94" s="7">
        <f>COUNTIFS(D94:BL94,"●",$D$114:$BL$114,"○")</f>
        <v>0</v>
      </c>
      <c r="BP94" s="5">
        <f t="shared" si="2"/>
        <v>0</v>
      </c>
      <c r="BQ94" s="6"/>
      <c r="BR94" s="5">
        <f t="shared" si="3"/>
        <v>0</v>
      </c>
      <c r="BS94" s="4"/>
      <c r="BT94" s="14"/>
    </row>
    <row r="95" spans="1:72" ht="20.149999999999999" hidden="1" customHeight="1">
      <c r="A95" s="13">
        <v>82</v>
      </c>
      <c r="B95" s="12"/>
      <c r="C95" s="15"/>
      <c r="D95" s="10"/>
      <c r="E95" s="10"/>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9"/>
      <c r="BI95" s="9"/>
      <c r="BJ95" s="8"/>
      <c r="BK95" s="8"/>
      <c r="BL95" s="8"/>
      <c r="BM95" s="7">
        <f>COUNTA(D95:BL95)</f>
        <v>0</v>
      </c>
      <c r="BN95" s="7"/>
      <c r="BO95" s="7">
        <f>COUNTIFS(D95:BL95,"●",$D$114:$BL$114,"○")</f>
        <v>0</v>
      </c>
      <c r="BP95" s="5">
        <f t="shared" si="2"/>
        <v>0</v>
      </c>
      <c r="BQ95" s="6"/>
      <c r="BR95" s="5">
        <f t="shared" si="3"/>
        <v>0</v>
      </c>
      <c r="BS95" s="4"/>
      <c r="BT95" s="14"/>
    </row>
    <row r="96" spans="1:72" ht="20.149999999999999" hidden="1" customHeight="1">
      <c r="A96" s="13">
        <v>83</v>
      </c>
      <c r="B96" s="12"/>
      <c r="C96" s="15"/>
      <c r="D96" s="10"/>
      <c r="E96" s="1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9"/>
      <c r="BI96" s="9"/>
      <c r="BJ96" s="8"/>
      <c r="BK96" s="8"/>
      <c r="BL96" s="8"/>
      <c r="BM96" s="7">
        <f>COUNTA(D96:BL96)</f>
        <v>0</v>
      </c>
      <c r="BN96" s="7"/>
      <c r="BO96" s="7">
        <f>COUNTIFS(D96:BL96,"●",$D$114:$BL$114,"○")</f>
        <v>0</v>
      </c>
      <c r="BP96" s="5">
        <f t="shared" si="2"/>
        <v>0</v>
      </c>
      <c r="BQ96" s="6"/>
      <c r="BR96" s="5">
        <f t="shared" si="3"/>
        <v>0</v>
      </c>
      <c r="BS96" s="4"/>
      <c r="BT96" s="14"/>
    </row>
    <row r="97" spans="1:72" ht="20.149999999999999" hidden="1" customHeight="1">
      <c r="A97" s="13">
        <v>84</v>
      </c>
      <c r="B97" s="12"/>
      <c r="C97" s="15"/>
      <c r="D97" s="10"/>
      <c r="E97" s="10"/>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9"/>
      <c r="BI97" s="9"/>
      <c r="BJ97" s="8"/>
      <c r="BK97" s="8"/>
      <c r="BL97" s="8"/>
      <c r="BM97" s="7">
        <f>COUNTA(D97:BL97)</f>
        <v>0</v>
      </c>
      <c r="BN97" s="7"/>
      <c r="BO97" s="7">
        <f>COUNTIFS(D97:BL97,"●",$D$114:$BL$114,"○")</f>
        <v>0</v>
      </c>
      <c r="BP97" s="5">
        <f t="shared" si="2"/>
        <v>0</v>
      </c>
      <c r="BQ97" s="6"/>
      <c r="BR97" s="5">
        <f t="shared" si="3"/>
        <v>0</v>
      </c>
      <c r="BS97" s="4"/>
      <c r="BT97" s="14"/>
    </row>
    <row r="98" spans="1:72" ht="20.149999999999999" hidden="1" customHeight="1">
      <c r="A98" s="13">
        <v>85</v>
      </c>
      <c r="B98" s="12"/>
      <c r="C98" s="15"/>
      <c r="D98" s="10"/>
      <c r="E98" s="10"/>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9"/>
      <c r="BI98" s="9"/>
      <c r="BJ98" s="8"/>
      <c r="BK98" s="8"/>
      <c r="BL98" s="8"/>
      <c r="BM98" s="7">
        <f>COUNTA(D98:BL98)</f>
        <v>0</v>
      </c>
      <c r="BN98" s="7"/>
      <c r="BO98" s="7">
        <f>COUNTIFS(D98:BL98,"●",$D$114:$BL$114,"○")</f>
        <v>0</v>
      </c>
      <c r="BP98" s="5">
        <f t="shared" si="2"/>
        <v>0</v>
      </c>
      <c r="BQ98" s="6"/>
      <c r="BR98" s="5">
        <f t="shared" si="3"/>
        <v>0</v>
      </c>
      <c r="BS98" s="4"/>
      <c r="BT98" s="14"/>
    </row>
    <row r="99" spans="1:72" ht="20.149999999999999" hidden="1" customHeight="1">
      <c r="A99" s="13">
        <v>86</v>
      </c>
      <c r="B99" s="12"/>
      <c r="C99" s="15"/>
      <c r="D99" s="10"/>
      <c r="E99" s="10"/>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9"/>
      <c r="BI99" s="9"/>
      <c r="BJ99" s="8"/>
      <c r="BK99" s="8"/>
      <c r="BL99" s="8"/>
      <c r="BM99" s="7">
        <f>COUNTA(D99:BL99)</f>
        <v>0</v>
      </c>
      <c r="BN99" s="7"/>
      <c r="BO99" s="7">
        <f>COUNTIFS(D99:BL99,"●",$D$114:$BL$114,"○")</f>
        <v>0</v>
      </c>
      <c r="BP99" s="5">
        <f t="shared" si="2"/>
        <v>0</v>
      </c>
      <c r="BQ99" s="6"/>
      <c r="BR99" s="5">
        <f t="shared" si="3"/>
        <v>0</v>
      </c>
      <c r="BS99" s="4"/>
      <c r="BT99" s="14"/>
    </row>
    <row r="100" spans="1:72" ht="20.149999999999999" hidden="1" customHeight="1">
      <c r="A100" s="13">
        <v>87</v>
      </c>
      <c r="B100" s="12"/>
      <c r="C100" s="15"/>
      <c r="D100" s="10"/>
      <c r="E100" s="10"/>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9"/>
      <c r="BI100" s="9"/>
      <c r="BJ100" s="8"/>
      <c r="BK100" s="8"/>
      <c r="BL100" s="8"/>
      <c r="BM100" s="7">
        <f>COUNTA(D100:BL100)</f>
        <v>0</v>
      </c>
      <c r="BN100" s="7"/>
      <c r="BO100" s="7">
        <f>COUNTIFS(D100:BL100,"●",$D$114:$BL$114,"○")</f>
        <v>0</v>
      </c>
      <c r="BP100" s="5">
        <f t="shared" si="2"/>
        <v>0</v>
      </c>
      <c r="BQ100" s="6"/>
      <c r="BR100" s="5">
        <f t="shared" si="3"/>
        <v>0</v>
      </c>
      <c r="BS100" s="4"/>
      <c r="BT100" s="14"/>
    </row>
    <row r="101" spans="1:72" ht="20.149999999999999" hidden="1" customHeight="1">
      <c r="A101" s="13">
        <v>88</v>
      </c>
      <c r="B101" s="12"/>
      <c r="C101" s="11"/>
      <c r="D101" s="16"/>
      <c r="E101" s="16"/>
      <c r="F101" s="16"/>
      <c r="G101" s="16"/>
      <c r="H101" s="16"/>
      <c r="I101" s="16"/>
      <c r="J101" s="16"/>
      <c r="K101" s="16"/>
      <c r="L101" s="16"/>
      <c r="M101" s="16"/>
      <c r="N101" s="16"/>
      <c r="O101" s="16"/>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3"/>
      <c r="BI101" s="13"/>
      <c r="BJ101" s="17"/>
      <c r="BK101" s="17"/>
      <c r="BL101" s="17"/>
      <c r="BM101" s="7">
        <f>COUNTA(D101:BL101)</f>
        <v>0</v>
      </c>
      <c r="BN101" s="7"/>
      <c r="BO101" s="7">
        <f>COUNTIFS(D101:BL101,"●",$D$114:$BL$114,"○")</f>
        <v>0</v>
      </c>
      <c r="BP101" s="5">
        <f t="shared" si="2"/>
        <v>0</v>
      </c>
      <c r="BQ101" s="6"/>
      <c r="BR101" s="5">
        <f t="shared" si="3"/>
        <v>0</v>
      </c>
      <c r="BS101" s="4"/>
      <c r="BT101" s="14"/>
    </row>
    <row r="102" spans="1:72" ht="20.149999999999999" hidden="1" customHeight="1">
      <c r="A102" s="13">
        <v>89</v>
      </c>
      <c r="B102" s="12"/>
      <c r="C102" s="15"/>
      <c r="D102" s="16"/>
      <c r="E102" s="16"/>
      <c r="F102" s="16"/>
      <c r="G102" s="16"/>
      <c r="H102" s="16"/>
      <c r="I102" s="16"/>
      <c r="J102" s="16"/>
      <c r="K102" s="16"/>
      <c r="L102" s="16"/>
      <c r="M102" s="16"/>
      <c r="N102" s="16"/>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9"/>
      <c r="BI102" s="9"/>
      <c r="BJ102" s="8"/>
      <c r="BK102" s="8"/>
      <c r="BL102" s="8"/>
      <c r="BM102" s="7">
        <f>COUNTA(D102:BL102)</f>
        <v>0</v>
      </c>
      <c r="BN102" s="7"/>
      <c r="BO102" s="7">
        <f>COUNTIFS(D102:BL102,"●",$D$114:$BL$114,"○")</f>
        <v>0</v>
      </c>
      <c r="BP102" s="5">
        <f t="shared" si="2"/>
        <v>0</v>
      </c>
      <c r="BQ102" s="6"/>
      <c r="BR102" s="5">
        <f t="shared" si="3"/>
        <v>0</v>
      </c>
      <c r="BS102" s="4"/>
      <c r="BT102" s="14"/>
    </row>
    <row r="103" spans="1:72" ht="20.149999999999999" hidden="1" customHeight="1">
      <c r="A103" s="13">
        <v>90</v>
      </c>
      <c r="B103" s="12"/>
      <c r="C103" s="11"/>
      <c r="D103" s="10"/>
      <c r="E103" s="10"/>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9"/>
      <c r="BI103" s="9"/>
      <c r="BJ103" s="8"/>
      <c r="BK103" s="8"/>
      <c r="BL103" s="8"/>
      <c r="BM103" s="7">
        <f>COUNTA(D103:BL103)</f>
        <v>0</v>
      </c>
      <c r="BN103" s="7"/>
      <c r="BO103" s="7">
        <f>COUNTIFS(D103:BL103,"●",$D$114:$BL$114,"○")</f>
        <v>0</v>
      </c>
      <c r="BP103" s="5">
        <f t="shared" si="2"/>
        <v>0</v>
      </c>
      <c r="BQ103" s="6"/>
      <c r="BR103" s="5">
        <f t="shared" si="3"/>
        <v>0</v>
      </c>
      <c r="BS103" s="4"/>
      <c r="BT103" s="14"/>
    </row>
    <row r="104" spans="1:72" ht="20.149999999999999" hidden="1" customHeight="1">
      <c r="A104" s="13">
        <v>91</v>
      </c>
      <c r="B104" s="12"/>
      <c r="C104" s="15"/>
      <c r="D104" s="10"/>
      <c r="E104" s="10"/>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9"/>
      <c r="BI104" s="9"/>
      <c r="BJ104" s="8"/>
      <c r="BK104" s="8"/>
      <c r="BL104" s="8"/>
      <c r="BM104" s="7">
        <f>COUNTA(D104:BL104)</f>
        <v>0</v>
      </c>
      <c r="BN104" s="7"/>
      <c r="BO104" s="7">
        <f>COUNTIFS(D104:BL104,"●",$D$114:$BL$114,"○")</f>
        <v>0</v>
      </c>
      <c r="BP104" s="5">
        <f t="shared" si="2"/>
        <v>0</v>
      </c>
      <c r="BQ104" s="6"/>
      <c r="BR104" s="5">
        <f t="shared" si="3"/>
        <v>0</v>
      </c>
      <c r="BS104" s="4"/>
      <c r="BT104" s="14"/>
    </row>
    <row r="105" spans="1:72" ht="20.149999999999999" hidden="1" customHeight="1">
      <c r="A105" s="13">
        <v>92</v>
      </c>
      <c r="B105" s="12"/>
      <c r="C105" s="11"/>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9"/>
      <c r="BI105" s="9"/>
      <c r="BJ105" s="8"/>
      <c r="BK105" s="8"/>
      <c r="BL105" s="8"/>
      <c r="BM105" s="7">
        <f>COUNTA(D105:BL105)</f>
        <v>0</v>
      </c>
      <c r="BN105" s="7"/>
      <c r="BO105" s="7">
        <f>COUNTIFS(D105:BL105,"●",$D$114:$BL$114,"○")</f>
        <v>0</v>
      </c>
      <c r="BP105" s="5">
        <f t="shared" si="2"/>
        <v>0</v>
      </c>
      <c r="BQ105" s="6"/>
      <c r="BR105" s="5">
        <f t="shared" si="3"/>
        <v>0</v>
      </c>
      <c r="BS105" s="4"/>
      <c r="BT105" s="14"/>
    </row>
    <row r="106" spans="1:72" ht="20.149999999999999" hidden="1" customHeight="1">
      <c r="A106" s="13">
        <v>93</v>
      </c>
      <c r="B106" s="12"/>
      <c r="C106" s="15"/>
      <c r="D106" s="10"/>
      <c r="E106" s="10"/>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9"/>
      <c r="BI106" s="9"/>
      <c r="BJ106" s="8"/>
      <c r="BK106" s="8"/>
      <c r="BL106" s="8"/>
      <c r="BM106" s="7">
        <f>COUNTA(D106:BL106)</f>
        <v>0</v>
      </c>
      <c r="BN106" s="7"/>
      <c r="BO106" s="7">
        <f>COUNTIFS(D106:BL106,"●",$D$114:$BL$114,"○")</f>
        <v>0</v>
      </c>
      <c r="BP106" s="5">
        <f t="shared" si="2"/>
        <v>0</v>
      </c>
      <c r="BQ106" s="6"/>
      <c r="BR106" s="5">
        <f t="shared" si="3"/>
        <v>0</v>
      </c>
      <c r="BS106" s="4"/>
      <c r="BT106" s="14"/>
    </row>
    <row r="107" spans="1:72" ht="20.149999999999999" hidden="1" customHeight="1">
      <c r="A107" s="13">
        <v>94</v>
      </c>
      <c r="B107" s="12"/>
      <c r="C107" s="11"/>
      <c r="D107" s="10"/>
      <c r="E107" s="10"/>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9"/>
      <c r="BI107" s="9"/>
      <c r="BJ107" s="8"/>
      <c r="BK107" s="8"/>
      <c r="BL107" s="8"/>
      <c r="BM107" s="7">
        <f>COUNTA(D107:BL107)</f>
        <v>0</v>
      </c>
      <c r="BN107" s="7"/>
      <c r="BO107" s="7">
        <f>COUNTIFS(D107:BL107,"●",$D$114:$BL$114,"○")</f>
        <v>0</v>
      </c>
      <c r="BP107" s="5">
        <f t="shared" si="2"/>
        <v>0</v>
      </c>
      <c r="BQ107" s="6"/>
      <c r="BR107" s="5">
        <f t="shared" si="3"/>
        <v>0</v>
      </c>
      <c r="BS107" s="4"/>
      <c r="BT107" s="14"/>
    </row>
    <row r="108" spans="1:72" ht="20.149999999999999" hidden="1" customHeight="1">
      <c r="A108" s="13">
        <v>95</v>
      </c>
      <c r="B108" s="12"/>
      <c r="C108" s="15"/>
      <c r="D108" s="10"/>
      <c r="E108" s="10"/>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9"/>
      <c r="BI108" s="9"/>
      <c r="BJ108" s="8"/>
      <c r="BK108" s="8"/>
      <c r="BL108" s="8"/>
      <c r="BM108" s="7">
        <f>COUNTA(D108:BL108)</f>
        <v>0</v>
      </c>
      <c r="BN108" s="7"/>
      <c r="BO108" s="7">
        <f>COUNTIFS(D108:BL108,"●",$D$114:$BL$114,"○")</f>
        <v>0</v>
      </c>
      <c r="BP108" s="5">
        <f t="shared" si="2"/>
        <v>0</v>
      </c>
      <c r="BQ108" s="6"/>
      <c r="BR108" s="5">
        <f t="shared" si="3"/>
        <v>0</v>
      </c>
      <c r="BS108" s="4"/>
      <c r="BT108" s="14"/>
    </row>
    <row r="109" spans="1:72" ht="20.149999999999999" hidden="1" customHeight="1">
      <c r="A109" s="13">
        <v>96</v>
      </c>
      <c r="B109" s="12"/>
      <c r="C109" s="11"/>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9"/>
      <c r="BI109" s="9"/>
      <c r="BJ109" s="8"/>
      <c r="BK109" s="8"/>
      <c r="BL109" s="8"/>
      <c r="BM109" s="7">
        <f>COUNTA(D109:BL109)</f>
        <v>0</v>
      </c>
      <c r="BN109" s="7"/>
      <c r="BO109" s="7">
        <f>COUNTIFS(D109:BL109,"●",$D$114:$BL$114,"○")</f>
        <v>0</v>
      </c>
      <c r="BP109" s="5">
        <f t="shared" si="2"/>
        <v>0</v>
      </c>
      <c r="BQ109" s="6"/>
      <c r="BR109" s="5">
        <f t="shared" si="3"/>
        <v>0</v>
      </c>
      <c r="BS109" s="4"/>
      <c r="BT109" s="14"/>
    </row>
    <row r="110" spans="1:72" ht="20.149999999999999" hidden="1" customHeight="1">
      <c r="A110" s="13">
        <v>97</v>
      </c>
      <c r="B110" s="12"/>
      <c r="C110" s="15"/>
      <c r="D110" s="10"/>
      <c r="E110" s="10"/>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9"/>
      <c r="BI110" s="9"/>
      <c r="BJ110" s="8"/>
      <c r="BK110" s="8"/>
      <c r="BL110" s="8"/>
      <c r="BM110" s="7">
        <f>COUNTA(D110:BL110)</f>
        <v>0</v>
      </c>
      <c r="BN110" s="7"/>
      <c r="BO110" s="7">
        <f>COUNTIFS(D110:BL110,"●",$D$114:$BL$114,"○")</f>
        <v>0</v>
      </c>
      <c r="BP110" s="5">
        <f t="shared" si="2"/>
        <v>0</v>
      </c>
      <c r="BQ110" s="6"/>
      <c r="BR110" s="5">
        <f t="shared" si="3"/>
        <v>0</v>
      </c>
      <c r="BS110" s="4"/>
      <c r="BT110" s="14"/>
    </row>
    <row r="111" spans="1:72" ht="20.149999999999999" hidden="1" customHeight="1">
      <c r="A111" s="13">
        <v>98</v>
      </c>
      <c r="B111" s="12"/>
      <c r="C111" s="11"/>
      <c r="D111" s="10"/>
      <c r="E111" s="10"/>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9"/>
      <c r="BI111" s="9"/>
      <c r="BJ111" s="8"/>
      <c r="BK111" s="8"/>
      <c r="BL111" s="8"/>
      <c r="BM111" s="7">
        <f>COUNTA(D111:BL111)</f>
        <v>0</v>
      </c>
      <c r="BN111" s="7"/>
      <c r="BO111" s="7">
        <f>COUNTIFS(D111:BL111,"●",$D$114:$BL$114,"○")</f>
        <v>0</v>
      </c>
      <c r="BP111" s="5">
        <f t="shared" si="2"/>
        <v>0</v>
      </c>
      <c r="BQ111" s="6"/>
      <c r="BR111" s="5">
        <f t="shared" si="3"/>
        <v>0</v>
      </c>
      <c r="BS111" s="4"/>
      <c r="BT111" s="14"/>
    </row>
    <row r="112" spans="1:72" ht="20.149999999999999" hidden="1" customHeight="1">
      <c r="A112" s="13">
        <v>99</v>
      </c>
      <c r="B112" s="12"/>
      <c r="C112" s="15"/>
      <c r="D112" s="10"/>
      <c r="E112" s="1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9"/>
      <c r="BI112" s="9"/>
      <c r="BJ112" s="8"/>
      <c r="BK112" s="8"/>
      <c r="BL112" s="8"/>
      <c r="BM112" s="7">
        <f>COUNTA(D112:BL112)</f>
        <v>0</v>
      </c>
      <c r="BN112" s="7"/>
      <c r="BO112" s="7">
        <f>COUNTIFS(D112:BL112,"●",$D$114:$BL$114,"○")</f>
        <v>0</v>
      </c>
      <c r="BP112" s="5">
        <f t="shared" si="2"/>
        <v>0</v>
      </c>
      <c r="BQ112" s="6"/>
      <c r="BR112" s="5">
        <f t="shared" si="3"/>
        <v>0</v>
      </c>
      <c r="BS112" s="4"/>
      <c r="BT112" s="14"/>
    </row>
    <row r="113" spans="1:72" ht="20.149999999999999" hidden="1" customHeight="1" thickBot="1">
      <c r="A113" s="13">
        <v>100</v>
      </c>
      <c r="B113" s="12"/>
      <c r="C113" s="11"/>
      <c r="D113" s="10"/>
      <c r="E113" s="10"/>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9"/>
      <c r="BI113" s="9"/>
      <c r="BJ113" s="8"/>
      <c r="BK113" s="8"/>
      <c r="BL113" s="8"/>
      <c r="BM113" s="7">
        <f>COUNTA(D113:BL113)</f>
        <v>0</v>
      </c>
      <c r="BN113" s="7"/>
      <c r="BO113" s="7">
        <f>COUNTIFS(D113:BL113,"●",$D$114:$BL$114,"○")</f>
        <v>0</v>
      </c>
      <c r="BP113" s="5">
        <f t="shared" si="2"/>
        <v>0</v>
      </c>
      <c r="BQ113" s="6"/>
      <c r="BR113" s="5">
        <f t="shared" si="3"/>
        <v>0</v>
      </c>
      <c r="BS113" s="4"/>
      <c r="BT113" s="3"/>
    </row>
    <row r="114" spans="1:72">
      <c r="D114" t="b">
        <f>IF(COUNTA(D14:D113)&gt;9,"○")</f>
        <v>0</v>
      </c>
      <c r="E114" t="b">
        <f t="shared" ref="E114:BL114" si="4">IF(COUNTA(E14:E113)&gt;9,"○")</f>
        <v>0</v>
      </c>
      <c r="F114" t="b">
        <f t="shared" si="4"/>
        <v>0</v>
      </c>
      <c r="G114" t="b">
        <f t="shared" si="4"/>
        <v>0</v>
      </c>
      <c r="H114" t="b">
        <f t="shared" si="4"/>
        <v>0</v>
      </c>
      <c r="I114" t="b">
        <f t="shared" si="4"/>
        <v>0</v>
      </c>
      <c r="J114" t="b">
        <f t="shared" si="4"/>
        <v>0</v>
      </c>
      <c r="K114" t="b">
        <f t="shared" si="4"/>
        <v>0</v>
      </c>
      <c r="L114" t="b">
        <f t="shared" si="4"/>
        <v>0</v>
      </c>
      <c r="M114" t="b">
        <f t="shared" si="4"/>
        <v>0</v>
      </c>
      <c r="N114" t="b">
        <f t="shared" si="4"/>
        <v>0</v>
      </c>
      <c r="O114" t="b">
        <f t="shared" si="4"/>
        <v>0</v>
      </c>
      <c r="P114" t="b">
        <f t="shared" si="4"/>
        <v>0</v>
      </c>
      <c r="Q114" t="b">
        <f t="shared" si="4"/>
        <v>0</v>
      </c>
      <c r="R114" t="b">
        <f t="shared" si="4"/>
        <v>0</v>
      </c>
      <c r="S114" t="b">
        <f t="shared" si="4"/>
        <v>0</v>
      </c>
      <c r="T114" t="b">
        <f t="shared" si="4"/>
        <v>0</v>
      </c>
      <c r="U114" t="b">
        <f t="shared" si="4"/>
        <v>0</v>
      </c>
      <c r="V114" t="b">
        <f t="shared" si="4"/>
        <v>0</v>
      </c>
      <c r="W114" t="b">
        <f t="shared" si="4"/>
        <v>0</v>
      </c>
      <c r="X114" t="b">
        <f t="shared" si="4"/>
        <v>0</v>
      </c>
      <c r="Y114" t="b">
        <f t="shared" si="4"/>
        <v>0</v>
      </c>
      <c r="Z114" t="b">
        <f t="shared" si="4"/>
        <v>0</v>
      </c>
      <c r="AA114" t="b">
        <f t="shared" si="4"/>
        <v>0</v>
      </c>
      <c r="AB114" t="b">
        <f t="shared" si="4"/>
        <v>0</v>
      </c>
      <c r="AC114" t="b">
        <f t="shared" si="4"/>
        <v>0</v>
      </c>
      <c r="AD114" t="b">
        <f t="shared" si="4"/>
        <v>0</v>
      </c>
      <c r="AE114" t="b">
        <f t="shared" si="4"/>
        <v>0</v>
      </c>
      <c r="AF114" t="b">
        <f t="shared" si="4"/>
        <v>0</v>
      </c>
      <c r="AG114" t="b">
        <f t="shared" si="4"/>
        <v>0</v>
      </c>
      <c r="AH114" t="b">
        <f t="shared" si="4"/>
        <v>0</v>
      </c>
      <c r="AI114" t="b">
        <f t="shared" si="4"/>
        <v>0</v>
      </c>
      <c r="AJ114" t="b">
        <f t="shared" si="4"/>
        <v>0</v>
      </c>
      <c r="AK114" t="b">
        <f t="shared" si="4"/>
        <v>0</v>
      </c>
      <c r="AL114" t="b">
        <f t="shared" si="4"/>
        <v>0</v>
      </c>
      <c r="AM114" t="b">
        <f t="shared" si="4"/>
        <v>0</v>
      </c>
      <c r="AN114" t="b">
        <f t="shared" si="4"/>
        <v>0</v>
      </c>
      <c r="AO114" t="b">
        <f t="shared" si="4"/>
        <v>0</v>
      </c>
      <c r="AP114" t="b">
        <f t="shared" si="4"/>
        <v>0</v>
      </c>
      <c r="AQ114" t="b">
        <f t="shared" si="4"/>
        <v>0</v>
      </c>
      <c r="AR114" t="b">
        <f t="shared" si="4"/>
        <v>0</v>
      </c>
      <c r="AS114" t="b">
        <f t="shared" si="4"/>
        <v>0</v>
      </c>
      <c r="AT114" t="b">
        <f t="shared" si="4"/>
        <v>0</v>
      </c>
      <c r="AU114" t="b">
        <f t="shared" si="4"/>
        <v>0</v>
      </c>
      <c r="AV114" t="b">
        <f t="shared" si="4"/>
        <v>0</v>
      </c>
      <c r="AW114" t="b">
        <f t="shared" si="4"/>
        <v>0</v>
      </c>
      <c r="AX114" t="b">
        <f t="shared" si="4"/>
        <v>0</v>
      </c>
      <c r="AY114" t="b">
        <f t="shared" si="4"/>
        <v>0</v>
      </c>
      <c r="AZ114" t="b">
        <f t="shared" si="4"/>
        <v>0</v>
      </c>
      <c r="BA114" t="b">
        <f t="shared" si="4"/>
        <v>0</v>
      </c>
      <c r="BB114" t="b">
        <f t="shared" si="4"/>
        <v>0</v>
      </c>
      <c r="BC114" t="b">
        <f t="shared" si="4"/>
        <v>0</v>
      </c>
      <c r="BD114" t="b">
        <f t="shared" si="4"/>
        <v>0</v>
      </c>
      <c r="BE114" t="b">
        <f t="shared" si="4"/>
        <v>0</v>
      </c>
      <c r="BF114" t="b">
        <f t="shared" si="4"/>
        <v>0</v>
      </c>
      <c r="BG114" t="b">
        <f t="shared" si="4"/>
        <v>0</v>
      </c>
      <c r="BH114" t="b">
        <f t="shared" si="4"/>
        <v>0</v>
      </c>
      <c r="BI114" t="b">
        <f t="shared" si="4"/>
        <v>0</v>
      </c>
      <c r="BJ114" t="b">
        <f t="shared" si="4"/>
        <v>0</v>
      </c>
      <c r="BK114" t="b">
        <f t="shared" si="4"/>
        <v>0</v>
      </c>
      <c r="BL114" t="b">
        <f t="shared" si="4"/>
        <v>0</v>
      </c>
    </row>
  </sheetData>
  <mergeCells count="16">
    <mergeCell ref="A12:C12"/>
    <mergeCell ref="D12:AG12"/>
    <mergeCell ref="AH12:BL12"/>
    <mergeCell ref="BM12:BM13"/>
    <mergeCell ref="BN12:BN13"/>
    <mergeCell ref="A3:BT3"/>
    <mergeCell ref="A6:BT6"/>
    <mergeCell ref="C8:R8"/>
    <mergeCell ref="C9:R9"/>
    <mergeCell ref="C10:R10"/>
    <mergeCell ref="BT12:BT13"/>
    <mergeCell ref="BO12:BO13"/>
    <mergeCell ref="BP12:BP13"/>
    <mergeCell ref="BQ12:BQ13"/>
    <mergeCell ref="BR12:BR13"/>
    <mergeCell ref="BS12:BS13"/>
  </mergeCells>
  <phoneticPr fontId="2"/>
  <dataValidations count="2">
    <dataValidation type="list" allowBlank="1" showInputMessage="1" showErrorMessage="1" sqref="D14:BL113">
      <formula1>"●"</formula1>
    </dataValidation>
    <dataValidation type="list" allowBlank="1" showInputMessage="1" showErrorMessage="1" sqref="C9:R9">
      <formula1>"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短期入所療養介護事業所"</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U114"/>
  <sheetViews>
    <sheetView zoomScale="60" zoomScaleNormal="60" workbookViewId="0">
      <pane xSplit="3" ySplit="13" topLeftCell="D14" activePane="bottomRight" state="frozen"/>
      <selection activeCell="A3" sqref="A3:BT3"/>
      <selection pane="topRight" activeCell="A3" sqref="A3:BT3"/>
      <selection pane="bottomLeft" activeCell="A3" sqref="A3:BT3"/>
      <selection pane="bottomRight" activeCell="AZ17" sqref="AZ17"/>
    </sheetView>
  </sheetViews>
  <sheetFormatPr defaultRowHeight="13"/>
  <cols>
    <col min="1" max="1" width="4.453125" customWidth="1"/>
    <col min="2" max="2" width="13.453125" customWidth="1"/>
    <col min="3" max="3" width="5.7265625" style="2" customWidth="1"/>
    <col min="4" max="5" width="2.6328125" style="1" customWidth="1"/>
    <col min="6" max="65" width="2.6328125" customWidth="1"/>
    <col min="66" max="66" width="7" bestFit="1" customWidth="1"/>
    <col min="67" max="67" width="25.26953125" customWidth="1"/>
    <col min="68" max="68" width="7" customWidth="1"/>
    <col min="69" max="69" width="7.90625" bestFit="1" customWidth="1"/>
    <col min="70" max="70" width="11.6328125" customWidth="1"/>
    <col min="71" max="71" width="7.90625" customWidth="1"/>
    <col min="72" max="72" width="11.6328125" customWidth="1"/>
    <col min="73" max="73" width="12.6328125" customWidth="1"/>
  </cols>
  <sheetData>
    <row r="1" spans="1:73" ht="36" customHeight="1">
      <c r="A1" s="52"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row>
    <row r="2" spans="1:73" ht="20.149999999999999" customHeight="1">
      <c r="A2" s="50" t="s">
        <v>20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row>
    <row r="3" spans="1:73" ht="64" customHeight="1">
      <c r="A3" s="49" t="s">
        <v>25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row>
    <row r="4" spans="1:73" ht="20.149999999999999" customHeight="1">
      <c r="A4" s="50" t="s">
        <v>18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row>
    <row r="5" spans="1:73" ht="20.149999999999999" customHeigh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row>
    <row r="6" spans="1:73" ht="58" customHeight="1">
      <c r="A6" s="49" t="s">
        <v>17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row>
    <row r="7" spans="1:73" ht="20.149999999999999" customHeight="1" thickBo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row>
    <row r="8" spans="1:73" ht="30" customHeight="1" thickBot="1">
      <c r="A8" s="40"/>
      <c r="B8" s="48" t="s">
        <v>16</v>
      </c>
      <c r="C8" s="47"/>
      <c r="D8" s="47"/>
      <c r="E8" s="47"/>
      <c r="F8" s="47"/>
      <c r="G8" s="47"/>
      <c r="H8" s="47"/>
      <c r="I8" s="47"/>
      <c r="J8" s="47"/>
      <c r="K8" s="47"/>
      <c r="L8" s="47"/>
      <c r="M8" s="47"/>
      <c r="N8" s="47"/>
      <c r="O8" s="47"/>
      <c r="P8" s="47"/>
      <c r="Q8" s="47"/>
      <c r="R8" s="46"/>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row>
    <row r="9" spans="1:73" ht="30" customHeight="1" thickBot="1">
      <c r="A9" s="40"/>
      <c r="B9" s="48" t="s">
        <v>15</v>
      </c>
      <c r="C9" s="47"/>
      <c r="D9" s="47"/>
      <c r="E9" s="47"/>
      <c r="F9" s="47"/>
      <c r="G9" s="47"/>
      <c r="H9" s="47"/>
      <c r="I9" s="47"/>
      <c r="J9" s="47"/>
      <c r="K9" s="47"/>
      <c r="L9" s="47"/>
      <c r="M9" s="47"/>
      <c r="N9" s="47"/>
      <c r="O9" s="47"/>
      <c r="P9" s="47"/>
      <c r="Q9" s="47"/>
      <c r="R9" s="46"/>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row>
    <row r="10" spans="1:73" ht="30" customHeight="1" thickBot="1">
      <c r="A10" s="40"/>
      <c r="B10" s="45" t="s">
        <v>14</v>
      </c>
      <c r="C10" s="44"/>
      <c r="D10" s="44"/>
      <c r="E10" s="44"/>
      <c r="F10" s="44"/>
      <c r="G10" s="44"/>
      <c r="H10" s="44"/>
      <c r="I10" s="44"/>
      <c r="J10" s="44"/>
      <c r="K10" s="44"/>
      <c r="L10" s="44"/>
      <c r="M10" s="44"/>
      <c r="N10" s="44"/>
      <c r="O10" s="44"/>
      <c r="P10" s="44"/>
      <c r="Q10" s="44"/>
      <c r="R10" s="43"/>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row>
    <row r="11" spans="1:73" ht="12" customHeight="1" thickBot="1">
      <c r="A11" s="40"/>
      <c r="B11" s="42"/>
      <c r="C11" s="41"/>
      <c r="D11" s="41"/>
      <c r="E11" s="41"/>
      <c r="F11" s="41"/>
      <c r="G11" s="41"/>
      <c r="H11" s="41"/>
      <c r="I11" s="41"/>
      <c r="J11" s="41"/>
      <c r="K11" s="41"/>
      <c r="L11" s="41"/>
      <c r="M11" s="41"/>
      <c r="N11" s="41"/>
      <c r="O11" s="41"/>
      <c r="P11" s="41"/>
      <c r="Q11" s="41"/>
      <c r="R11" s="41"/>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row>
    <row r="12" spans="1:73" ht="29.25" customHeight="1" thickBot="1">
      <c r="A12" s="38" t="s">
        <v>13</v>
      </c>
      <c r="B12" s="37"/>
      <c r="C12" s="39"/>
      <c r="D12" s="38" t="s">
        <v>23</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9"/>
      <c r="AI12" s="38" t="s">
        <v>24</v>
      </c>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6" t="s">
        <v>10</v>
      </c>
      <c r="BO12" s="36" t="s">
        <v>9</v>
      </c>
      <c r="BP12" s="35" t="s">
        <v>8</v>
      </c>
      <c r="BQ12" s="34" t="s">
        <v>7</v>
      </c>
      <c r="BR12" s="33" t="s">
        <v>6</v>
      </c>
      <c r="BS12" s="31" t="s">
        <v>5</v>
      </c>
      <c r="BT12" s="32" t="s">
        <v>4</v>
      </c>
      <c r="BU12" s="31" t="s">
        <v>3</v>
      </c>
    </row>
    <row r="13" spans="1:73" s="21" customFormat="1" ht="20.149999999999999" customHeight="1" thickBot="1">
      <c r="A13" s="30" t="s">
        <v>22</v>
      </c>
      <c r="B13" s="29" t="s">
        <v>1</v>
      </c>
      <c r="C13" s="28" t="s">
        <v>0</v>
      </c>
      <c r="D13" s="27">
        <v>1</v>
      </c>
      <c r="E13" s="27">
        <v>2</v>
      </c>
      <c r="F13" s="27">
        <v>3</v>
      </c>
      <c r="G13" s="27">
        <v>4</v>
      </c>
      <c r="H13" s="27">
        <v>5</v>
      </c>
      <c r="I13" s="27">
        <v>6</v>
      </c>
      <c r="J13" s="27">
        <v>7</v>
      </c>
      <c r="K13" s="27">
        <v>8</v>
      </c>
      <c r="L13" s="27">
        <v>9</v>
      </c>
      <c r="M13" s="27">
        <v>10</v>
      </c>
      <c r="N13" s="27">
        <v>11</v>
      </c>
      <c r="O13" s="27">
        <v>12</v>
      </c>
      <c r="P13" s="27">
        <v>13</v>
      </c>
      <c r="Q13" s="27">
        <v>14</v>
      </c>
      <c r="R13" s="27">
        <v>15</v>
      </c>
      <c r="S13" s="27">
        <v>16</v>
      </c>
      <c r="T13" s="27">
        <v>17</v>
      </c>
      <c r="U13" s="27">
        <v>18</v>
      </c>
      <c r="V13" s="27">
        <v>19</v>
      </c>
      <c r="W13" s="27">
        <v>20</v>
      </c>
      <c r="X13" s="27">
        <v>21</v>
      </c>
      <c r="Y13" s="27">
        <v>22</v>
      </c>
      <c r="Z13" s="27">
        <v>23</v>
      </c>
      <c r="AA13" s="27">
        <v>24</v>
      </c>
      <c r="AB13" s="27">
        <v>25</v>
      </c>
      <c r="AC13" s="27">
        <v>26</v>
      </c>
      <c r="AD13" s="27">
        <v>27</v>
      </c>
      <c r="AE13" s="27">
        <v>28</v>
      </c>
      <c r="AF13" s="27">
        <v>29</v>
      </c>
      <c r="AG13" s="27">
        <v>30</v>
      </c>
      <c r="AH13" s="27">
        <v>31</v>
      </c>
      <c r="AI13" s="27">
        <v>1</v>
      </c>
      <c r="AJ13" s="27">
        <v>2</v>
      </c>
      <c r="AK13" s="27">
        <v>3</v>
      </c>
      <c r="AL13" s="27">
        <v>4</v>
      </c>
      <c r="AM13" s="27">
        <v>5</v>
      </c>
      <c r="AN13" s="27">
        <v>6</v>
      </c>
      <c r="AO13" s="27">
        <v>7</v>
      </c>
      <c r="AP13" s="27">
        <v>8</v>
      </c>
      <c r="AQ13" s="27">
        <v>9</v>
      </c>
      <c r="AR13" s="27">
        <v>10</v>
      </c>
      <c r="AS13" s="27">
        <v>11</v>
      </c>
      <c r="AT13" s="27">
        <v>12</v>
      </c>
      <c r="AU13" s="27">
        <v>13</v>
      </c>
      <c r="AV13" s="27">
        <v>14</v>
      </c>
      <c r="AW13" s="27">
        <v>15</v>
      </c>
      <c r="AX13" s="27">
        <v>16</v>
      </c>
      <c r="AY13" s="27">
        <v>17</v>
      </c>
      <c r="AZ13" s="27">
        <v>18</v>
      </c>
      <c r="BA13" s="27">
        <v>19</v>
      </c>
      <c r="BB13" s="27">
        <v>20</v>
      </c>
      <c r="BC13" s="27">
        <v>21</v>
      </c>
      <c r="BD13" s="27">
        <v>22</v>
      </c>
      <c r="BE13" s="27">
        <v>23</v>
      </c>
      <c r="BF13" s="27">
        <v>24</v>
      </c>
      <c r="BG13" s="27">
        <v>25</v>
      </c>
      <c r="BH13" s="27">
        <v>26</v>
      </c>
      <c r="BI13" s="27">
        <v>27</v>
      </c>
      <c r="BJ13" s="27">
        <v>28</v>
      </c>
      <c r="BK13" s="27">
        <v>29</v>
      </c>
      <c r="BL13" s="27">
        <v>30</v>
      </c>
      <c r="BM13" s="27">
        <v>31</v>
      </c>
      <c r="BN13" s="25"/>
      <c r="BO13" s="26"/>
      <c r="BP13" s="25"/>
      <c r="BQ13" s="22"/>
      <c r="BR13" s="24"/>
      <c r="BS13" s="22"/>
      <c r="BT13" s="23"/>
      <c r="BU13" s="22"/>
    </row>
    <row r="14" spans="1:73" ht="20.149999999999999" customHeight="1">
      <c r="A14" s="13">
        <v>1</v>
      </c>
      <c r="B14" s="12"/>
      <c r="C14" s="11"/>
      <c r="D14" s="16"/>
      <c r="E14" s="1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3"/>
      <c r="AH14" s="13"/>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3"/>
      <c r="BM14" s="13"/>
      <c r="BN14" s="7">
        <f>COUNTA(D14:BM14)</f>
        <v>0</v>
      </c>
      <c r="BO14" s="7"/>
      <c r="BP14" s="7">
        <f>COUNTIFS(D14:BM14,"●",$D$114:$BM$114,"○")</f>
        <v>0</v>
      </c>
      <c r="BQ14" s="5">
        <f>IF(BN14="","",IF(BN14&gt;15,75000,BN14*5000))</f>
        <v>0</v>
      </c>
      <c r="BR14" s="20">
        <f>SUM(BQ14:BQ113)</f>
        <v>0</v>
      </c>
      <c r="BS14" s="5">
        <f>IF(BP14="","",IF(BP14&gt;15,75000,BP14*5000))</f>
        <v>0</v>
      </c>
      <c r="BT14" s="19">
        <f>SUM(BS14:BS113)</f>
        <v>0</v>
      </c>
      <c r="BU14" s="18">
        <f>IF(BT14&gt;5000000,BR14+5000000,BR14+BT14)</f>
        <v>0</v>
      </c>
    </row>
    <row r="15" spans="1:73" ht="20.149999999999999" customHeight="1">
      <c r="A15" s="13">
        <v>2</v>
      </c>
      <c r="B15" s="12"/>
      <c r="C15" s="15"/>
      <c r="D15" s="10"/>
      <c r="E15" s="10"/>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9"/>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9"/>
      <c r="BM15" s="9"/>
      <c r="BN15" s="7">
        <f>COUNTA(D15:BM15)</f>
        <v>0</v>
      </c>
      <c r="BO15" s="7"/>
      <c r="BP15" s="7">
        <f>COUNTIFS(D15:BM15,"●",$D$114:$BM$114,"○")</f>
        <v>0</v>
      </c>
      <c r="BQ15" s="5">
        <f t="shared" ref="BQ15:BQ78" si="0">IF(BN15="","",IF(BN15&gt;15,75000,BN15*5000))</f>
        <v>0</v>
      </c>
      <c r="BR15" s="6"/>
      <c r="BS15" s="5">
        <f t="shared" ref="BS15:BS78" si="1">IF(BP15="","",IF(BP15&gt;15,75000,BP15*5000))</f>
        <v>0</v>
      </c>
      <c r="BT15" s="4"/>
      <c r="BU15" s="14"/>
    </row>
    <row r="16" spans="1:73" ht="20.149999999999999" customHeight="1">
      <c r="A16" s="13">
        <v>3</v>
      </c>
      <c r="B16" s="12"/>
      <c r="C16" s="11"/>
      <c r="D16" s="10"/>
      <c r="E16" s="1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9"/>
      <c r="AH16" s="9"/>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9"/>
      <c r="BM16" s="9"/>
      <c r="BN16" s="7">
        <f>COUNTA(D16:BM16)</f>
        <v>0</v>
      </c>
      <c r="BO16" s="7"/>
      <c r="BP16" s="7">
        <f>COUNTIFS(D16:BM16,"●",$D$114:$BM$114,"○")</f>
        <v>0</v>
      </c>
      <c r="BQ16" s="5">
        <f t="shared" si="0"/>
        <v>0</v>
      </c>
      <c r="BR16" s="6"/>
      <c r="BS16" s="5">
        <f t="shared" si="1"/>
        <v>0</v>
      </c>
      <c r="BT16" s="4"/>
      <c r="BU16" s="14"/>
    </row>
    <row r="17" spans="1:73" ht="20.149999999999999" customHeight="1">
      <c r="A17" s="13">
        <v>4</v>
      </c>
      <c r="B17" s="12"/>
      <c r="C17" s="15"/>
      <c r="D17" s="10"/>
      <c r="E17" s="10"/>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9"/>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9"/>
      <c r="BM17" s="9"/>
      <c r="BN17" s="7">
        <f>COUNTA(D17:BM17)</f>
        <v>0</v>
      </c>
      <c r="BO17" s="7"/>
      <c r="BP17" s="7">
        <f>COUNTIFS(D17:BM17,"●",$D$114:$BM$114,"○")</f>
        <v>0</v>
      </c>
      <c r="BQ17" s="5">
        <f t="shared" si="0"/>
        <v>0</v>
      </c>
      <c r="BR17" s="6"/>
      <c r="BS17" s="5">
        <f t="shared" si="1"/>
        <v>0</v>
      </c>
      <c r="BT17" s="4"/>
      <c r="BU17" s="14"/>
    </row>
    <row r="18" spans="1:73" ht="20.149999999999999" customHeight="1">
      <c r="A18" s="13">
        <v>5</v>
      </c>
      <c r="B18" s="12"/>
      <c r="C18" s="11"/>
      <c r="D18" s="10"/>
      <c r="E18" s="1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9"/>
      <c r="AH18" s="9"/>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9"/>
      <c r="BM18" s="9"/>
      <c r="BN18" s="7">
        <f>COUNTA(D18:BM18)</f>
        <v>0</v>
      </c>
      <c r="BO18" s="7"/>
      <c r="BP18" s="7">
        <f>COUNTIFS(D18:BM18,"●",$D$114:$BM$114,"○")</f>
        <v>0</v>
      </c>
      <c r="BQ18" s="5">
        <f t="shared" si="0"/>
        <v>0</v>
      </c>
      <c r="BR18" s="6"/>
      <c r="BS18" s="5">
        <f t="shared" si="1"/>
        <v>0</v>
      </c>
      <c r="BT18" s="4"/>
      <c r="BU18" s="14"/>
    </row>
    <row r="19" spans="1:73" ht="20.149999999999999" customHeight="1">
      <c r="A19" s="13">
        <v>6</v>
      </c>
      <c r="B19" s="12"/>
      <c r="C19" s="15"/>
      <c r="D19" s="10"/>
      <c r="E19" s="10"/>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9"/>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9"/>
      <c r="BM19" s="9"/>
      <c r="BN19" s="7">
        <f>COUNTA(D19:BM19)</f>
        <v>0</v>
      </c>
      <c r="BO19" s="7"/>
      <c r="BP19" s="7">
        <f>COUNTIFS(D19:BM19,"●",$D$114:$BM$114,"○")</f>
        <v>0</v>
      </c>
      <c r="BQ19" s="5">
        <f t="shared" si="0"/>
        <v>0</v>
      </c>
      <c r="BR19" s="6"/>
      <c r="BS19" s="5">
        <f t="shared" si="1"/>
        <v>0</v>
      </c>
      <c r="BT19" s="4"/>
      <c r="BU19" s="14"/>
    </row>
    <row r="20" spans="1:73" ht="20.149999999999999" customHeight="1">
      <c r="A20" s="13">
        <v>7</v>
      </c>
      <c r="B20" s="12"/>
      <c r="C20" s="11"/>
      <c r="D20" s="10"/>
      <c r="E20" s="1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9"/>
      <c r="AH20" s="9"/>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9"/>
      <c r="BM20" s="9"/>
      <c r="BN20" s="7">
        <f>COUNTA(D20:BM20)</f>
        <v>0</v>
      </c>
      <c r="BO20" s="7"/>
      <c r="BP20" s="7">
        <f>COUNTIFS(D20:BM20,"●",$D$114:$BM$114,"○")</f>
        <v>0</v>
      </c>
      <c r="BQ20" s="5">
        <f t="shared" si="0"/>
        <v>0</v>
      </c>
      <c r="BR20" s="6"/>
      <c r="BS20" s="5">
        <f t="shared" si="1"/>
        <v>0</v>
      </c>
      <c r="BT20" s="4"/>
      <c r="BU20" s="14"/>
    </row>
    <row r="21" spans="1:73" ht="20.149999999999999" customHeight="1">
      <c r="A21" s="13">
        <v>8</v>
      </c>
      <c r="B21" s="12"/>
      <c r="C21" s="15"/>
      <c r="D21" s="10"/>
      <c r="E21" s="10"/>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9"/>
      <c r="AH21" s="9"/>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9"/>
      <c r="BM21" s="9"/>
      <c r="BN21" s="7">
        <f>COUNTA(D21:BM21)</f>
        <v>0</v>
      </c>
      <c r="BO21" s="7"/>
      <c r="BP21" s="7">
        <f>COUNTIFS(D21:BM21,"●",$D$114:$BM$114,"○")</f>
        <v>0</v>
      </c>
      <c r="BQ21" s="5">
        <f t="shared" si="0"/>
        <v>0</v>
      </c>
      <c r="BR21" s="6"/>
      <c r="BS21" s="5">
        <f t="shared" si="1"/>
        <v>0</v>
      </c>
      <c r="BT21" s="4"/>
      <c r="BU21" s="14"/>
    </row>
    <row r="22" spans="1:73" ht="20.149999999999999" customHeight="1">
      <c r="A22" s="13">
        <v>9</v>
      </c>
      <c r="B22" s="12"/>
      <c r="C22" s="11"/>
      <c r="D22" s="10"/>
      <c r="E22" s="1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9"/>
      <c r="AH22" s="9"/>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9"/>
      <c r="BM22" s="9"/>
      <c r="BN22" s="7">
        <f>COUNTA(D22:BM22)</f>
        <v>0</v>
      </c>
      <c r="BO22" s="7"/>
      <c r="BP22" s="7">
        <f>COUNTIFS(D22:BM22,"●",$D$114:$BM$114,"○")</f>
        <v>0</v>
      </c>
      <c r="BQ22" s="5">
        <f t="shared" si="0"/>
        <v>0</v>
      </c>
      <c r="BR22" s="6"/>
      <c r="BS22" s="5">
        <f t="shared" si="1"/>
        <v>0</v>
      </c>
      <c r="BT22" s="4"/>
      <c r="BU22" s="14"/>
    </row>
    <row r="23" spans="1:73" ht="20.149999999999999" customHeight="1">
      <c r="A23" s="13">
        <v>10</v>
      </c>
      <c r="B23" s="12"/>
      <c r="C23" s="15"/>
      <c r="D23" s="10"/>
      <c r="E23" s="10"/>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9"/>
      <c r="AH23" s="9"/>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9"/>
      <c r="BM23" s="9"/>
      <c r="BN23" s="7">
        <f>COUNTA(D23:BM23)</f>
        <v>0</v>
      </c>
      <c r="BO23" s="7"/>
      <c r="BP23" s="7">
        <f>COUNTIFS(D23:BM23,"●",$D$114:$BM$114,"○")</f>
        <v>0</v>
      </c>
      <c r="BQ23" s="5">
        <f t="shared" si="0"/>
        <v>0</v>
      </c>
      <c r="BR23" s="6"/>
      <c r="BS23" s="5">
        <f t="shared" si="1"/>
        <v>0</v>
      </c>
      <c r="BT23" s="4"/>
      <c r="BU23" s="14"/>
    </row>
    <row r="24" spans="1:73" ht="20.149999999999999" customHeight="1">
      <c r="A24" s="13">
        <v>11</v>
      </c>
      <c r="B24" s="12"/>
      <c r="C24" s="11"/>
      <c r="D24" s="10"/>
      <c r="E24" s="1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9"/>
      <c r="AH24" s="9"/>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9"/>
      <c r="BM24" s="9"/>
      <c r="BN24" s="7">
        <f>COUNTA(D24:BM24)</f>
        <v>0</v>
      </c>
      <c r="BO24" s="7"/>
      <c r="BP24" s="7">
        <f>COUNTIFS(D24:BM24,"●",$D$114:$BM$114,"○")</f>
        <v>0</v>
      </c>
      <c r="BQ24" s="5">
        <f t="shared" si="0"/>
        <v>0</v>
      </c>
      <c r="BR24" s="6"/>
      <c r="BS24" s="5">
        <f t="shared" si="1"/>
        <v>0</v>
      </c>
      <c r="BT24" s="4"/>
      <c r="BU24" s="14"/>
    </row>
    <row r="25" spans="1:73" ht="20.149999999999999" customHeight="1">
      <c r="A25" s="13">
        <v>12</v>
      </c>
      <c r="B25" s="12"/>
      <c r="C25" s="15"/>
      <c r="D25" s="10"/>
      <c r="E25" s="10"/>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9"/>
      <c r="AH25" s="9"/>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9"/>
      <c r="BM25" s="9"/>
      <c r="BN25" s="7">
        <f>COUNTA(D25:BM25)</f>
        <v>0</v>
      </c>
      <c r="BO25" s="7"/>
      <c r="BP25" s="7">
        <f>COUNTIFS(D25:BM25,"●",$D$114:$BM$114,"○")</f>
        <v>0</v>
      </c>
      <c r="BQ25" s="5">
        <f t="shared" si="0"/>
        <v>0</v>
      </c>
      <c r="BR25" s="6"/>
      <c r="BS25" s="5">
        <f t="shared" si="1"/>
        <v>0</v>
      </c>
      <c r="BT25" s="4"/>
      <c r="BU25" s="14"/>
    </row>
    <row r="26" spans="1:73" ht="20.149999999999999" customHeight="1">
      <c r="A26" s="13">
        <v>13</v>
      </c>
      <c r="B26" s="12"/>
      <c r="C26" s="11"/>
      <c r="D26" s="10"/>
      <c r="E26" s="1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9"/>
      <c r="AH26" s="9"/>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9"/>
      <c r="BM26" s="9"/>
      <c r="BN26" s="7">
        <f>COUNTA(D26:BM26)</f>
        <v>0</v>
      </c>
      <c r="BO26" s="7"/>
      <c r="BP26" s="7">
        <f>COUNTIFS(D26:BM26,"●",$D$114:$BM$114,"○")</f>
        <v>0</v>
      </c>
      <c r="BQ26" s="5">
        <f t="shared" si="0"/>
        <v>0</v>
      </c>
      <c r="BR26" s="6"/>
      <c r="BS26" s="5">
        <f t="shared" si="1"/>
        <v>0</v>
      </c>
      <c r="BT26" s="4"/>
      <c r="BU26" s="14"/>
    </row>
    <row r="27" spans="1:73" ht="20.149999999999999" customHeight="1">
      <c r="A27" s="13">
        <v>14</v>
      </c>
      <c r="B27" s="12"/>
      <c r="C27" s="15"/>
      <c r="D27" s="10"/>
      <c r="E27" s="1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9"/>
      <c r="AH27" s="9"/>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9"/>
      <c r="BM27" s="9"/>
      <c r="BN27" s="7">
        <f>COUNTA(D27:BM27)</f>
        <v>0</v>
      </c>
      <c r="BO27" s="7"/>
      <c r="BP27" s="7">
        <f>COUNTIFS(D27:BM27,"●",$D$114:$BM$114,"○")</f>
        <v>0</v>
      </c>
      <c r="BQ27" s="5">
        <f t="shared" si="0"/>
        <v>0</v>
      </c>
      <c r="BR27" s="6"/>
      <c r="BS27" s="5">
        <f t="shared" si="1"/>
        <v>0</v>
      </c>
      <c r="BT27" s="4"/>
      <c r="BU27" s="14"/>
    </row>
    <row r="28" spans="1:73" ht="20.149999999999999" customHeight="1">
      <c r="A28" s="13">
        <v>15</v>
      </c>
      <c r="B28" s="12"/>
      <c r="C28" s="11"/>
      <c r="D28" s="10"/>
      <c r="E28" s="1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9"/>
      <c r="AH28" s="9"/>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9"/>
      <c r="BM28" s="9"/>
      <c r="BN28" s="7">
        <f>COUNTA(D28:BM28)</f>
        <v>0</v>
      </c>
      <c r="BO28" s="7"/>
      <c r="BP28" s="7">
        <f>COUNTIFS(D28:BM28,"●",$D$114:$BM$114,"○")</f>
        <v>0</v>
      </c>
      <c r="BQ28" s="5">
        <f t="shared" si="0"/>
        <v>0</v>
      </c>
      <c r="BR28" s="6"/>
      <c r="BS28" s="5">
        <f t="shared" si="1"/>
        <v>0</v>
      </c>
      <c r="BT28" s="4"/>
      <c r="BU28" s="14"/>
    </row>
    <row r="29" spans="1:73" ht="20.149999999999999" customHeight="1">
      <c r="A29" s="13">
        <v>16</v>
      </c>
      <c r="B29" s="12"/>
      <c r="C29" s="15"/>
      <c r="D29" s="10"/>
      <c r="E29" s="1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9"/>
      <c r="AH29" s="9"/>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9"/>
      <c r="BM29" s="9"/>
      <c r="BN29" s="7">
        <f>COUNTA(D29:BM29)</f>
        <v>0</v>
      </c>
      <c r="BO29" s="7"/>
      <c r="BP29" s="7">
        <f>COUNTIFS(D29:BM29,"●",$D$114:$BM$114,"○")</f>
        <v>0</v>
      </c>
      <c r="BQ29" s="5">
        <f t="shared" si="0"/>
        <v>0</v>
      </c>
      <c r="BR29" s="6"/>
      <c r="BS29" s="5">
        <f t="shared" si="1"/>
        <v>0</v>
      </c>
      <c r="BT29" s="4"/>
      <c r="BU29" s="14"/>
    </row>
    <row r="30" spans="1:73" ht="20.149999999999999" customHeight="1">
      <c r="A30" s="13">
        <v>17</v>
      </c>
      <c r="B30" s="12"/>
      <c r="C30" s="15"/>
      <c r="D30" s="10"/>
      <c r="E30" s="1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9"/>
      <c r="AH30" s="9"/>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9"/>
      <c r="BM30" s="9"/>
      <c r="BN30" s="7">
        <f>COUNTA(D30:BM30)</f>
        <v>0</v>
      </c>
      <c r="BO30" s="7"/>
      <c r="BP30" s="7">
        <f>COUNTIFS(D30:BM30,"●",$D$114:$BM$114,"○")</f>
        <v>0</v>
      </c>
      <c r="BQ30" s="5">
        <f t="shared" si="0"/>
        <v>0</v>
      </c>
      <c r="BR30" s="6"/>
      <c r="BS30" s="5">
        <f t="shared" si="1"/>
        <v>0</v>
      </c>
      <c r="BT30" s="4"/>
      <c r="BU30" s="14"/>
    </row>
    <row r="31" spans="1:73" ht="20.149999999999999" customHeight="1">
      <c r="A31" s="13">
        <v>18</v>
      </c>
      <c r="B31" s="12"/>
      <c r="C31" s="15"/>
      <c r="D31" s="10"/>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9"/>
      <c r="AH31" s="9"/>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9"/>
      <c r="BM31" s="9"/>
      <c r="BN31" s="7">
        <f>COUNTA(D31:BM31)</f>
        <v>0</v>
      </c>
      <c r="BO31" s="7"/>
      <c r="BP31" s="7">
        <f>COUNTIFS(D31:BM31,"●",$D$114:$BM$114,"○")</f>
        <v>0</v>
      </c>
      <c r="BQ31" s="5">
        <f t="shared" si="0"/>
        <v>0</v>
      </c>
      <c r="BR31" s="6"/>
      <c r="BS31" s="5">
        <f t="shared" si="1"/>
        <v>0</v>
      </c>
      <c r="BT31" s="4"/>
      <c r="BU31" s="14"/>
    </row>
    <row r="32" spans="1:73" ht="20.149999999999999" customHeight="1">
      <c r="A32" s="13">
        <v>19</v>
      </c>
      <c r="B32" s="12"/>
      <c r="C32" s="15"/>
      <c r="D32" s="10"/>
      <c r="E32" s="1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9"/>
      <c r="AH32" s="9"/>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9"/>
      <c r="BM32" s="9"/>
      <c r="BN32" s="7">
        <f>COUNTA(D32:BM32)</f>
        <v>0</v>
      </c>
      <c r="BO32" s="7"/>
      <c r="BP32" s="7">
        <f>COUNTIFS(D32:BM32,"●",$D$114:$BM$114,"○")</f>
        <v>0</v>
      </c>
      <c r="BQ32" s="5">
        <f t="shared" si="0"/>
        <v>0</v>
      </c>
      <c r="BR32" s="6"/>
      <c r="BS32" s="5">
        <f t="shared" si="1"/>
        <v>0</v>
      </c>
      <c r="BT32" s="4"/>
      <c r="BU32" s="14"/>
    </row>
    <row r="33" spans="1:73" ht="20.149999999999999" customHeight="1">
      <c r="A33" s="13">
        <v>20</v>
      </c>
      <c r="B33" s="12"/>
      <c r="C33" s="15"/>
      <c r="D33" s="10"/>
      <c r="E33" s="10"/>
      <c r="F33" s="8"/>
      <c r="G33" s="8"/>
      <c r="H33" s="8"/>
      <c r="I33" s="8"/>
      <c r="J33" s="8"/>
      <c r="K33" s="8"/>
      <c r="L33" s="8"/>
      <c r="M33" s="8"/>
      <c r="N33" s="8"/>
      <c r="O33" s="8"/>
      <c r="P33" s="8"/>
      <c r="Q33" s="8"/>
      <c r="R33" s="8"/>
      <c r="S33" s="8"/>
      <c r="T33" s="8"/>
      <c r="U33" s="8"/>
      <c r="V33" s="8"/>
      <c r="W33" s="8"/>
      <c r="X33" s="8"/>
      <c r="Y33" s="8"/>
      <c r="Z33" s="8"/>
      <c r="AA33" s="8"/>
      <c r="AB33" s="8"/>
      <c r="AC33" s="16"/>
      <c r="AD33" s="16"/>
      <c r="AE33" s="16"/>
      <c r="AF33" s="8"/>
      <c r="AG33" s="9"/>
      <c r="AH33" s="9"/>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9"/>
      <c r="BM33" s="9"/>
      <c r="BN33" s="7">
        <f>COUNTA(D33:BM33)</f>
        <v>0</v>
      </c>
      <c r="BO33" s="7"/>
      <c r="BP33" s="7">
        <f>COUNTIFS(D33:BM33,"●",$D$114:$BM$114,"○")</f>
        <v>0</v>
      </c>
      <c r="BQ33" s="5">
        <f t="shared" si="0"/>
        <v>0</v>
      </c>
      <c r="BR33" s="6"/>
      <c r="BS33" s="5">
        <f t="shared" si="1"/>
        <v>0</v>
      </c>
      <c r="BT33" s="4"/>
      <c r="BU33" s="14"/>
    </row>
    <row r="34" spans="1:73" ht="20.149999999999999" customHeight="1">
      <c r="A34" s="13">
        <v>21</v>
      </c>
      <c r="B34" s="12"/>
      <c r="C34" s="15"/>
      <c r="D34" s="10"/>
      <c r="E34" s="1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9"/>
      <c r="AH34" s="9"/>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9"/>
      <c r="BM34" s="9"/>
      <c r="BN34" s="7">
        <f>COUNTA(D34:BM34)</f>
        <v>0</v>
      </c>
      <c r="BO34" s="7"/>
      <c r="BP34" s="7">
        <f>COUNTIFS(D34:BM34,"●",$D$114:$BM$114,"○")</f>
        <v>0</v>
      </c>
      <c r="BQ34" s="5">
        <f t="shared" si="0"/>
        <v>0</v>
      </c>
      <c r="BR34" s="6"/>
      <c r="BS34" s="5">
        <f t="shared" si="1"/>
        <v>0</v>
      </c>
      <c r="BT34" s="4"/>
      <c r="BU34" s="14"/>
    </row>
    <row r="35" spans="1:73" ht="20.149999999999999" customHeight="1">
      <c r="A35" s="13">
        <v>22</v>
      </c>
      <c r="B35" s="12"/>
      <c r="C35" s="15"/>
      <c r="D35" s="10"/>
      <c r="E35" s="1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9"/>
      <c r="AH35" s="9"/>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9"/>
      <c r="BM35" s="9"/>
      <c r="BN35" s="7">
        <f>COUNTA(D35:BM35)</f>
        <v>0</v>
      </c>
      <c r="BO35" s="7"/>
      <c r="BP35" s="7">
        <f>COUNTIFS(D35:BM35,"●",$D$114:$BM$114,"○")</f>
        <v>0</v>
      </c>
      <c r="BQ35" s="5">
        <f t="shared" si="0"/>
        <v>0</v>
      </c>
      <c r="BR35" s="6"/>
      <c r="BS35" s="5">
        <f t="shared" si="1"/>
        <v>0</v>
      </c>
      <c r="BT35" s="4"/>
      <c r="BU35" s="14"/>
    </row>
    <row r="36" spans="1:73" ht="20.149999999999999" customHeight="1">
      <c r="A36" s="13">
        <v>23</v>
      </c>
      <c r="B36" s="12"/>
      <c r="C36" s="15"/>
      <c r="D36" s="10"/>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9"/>
      <c r="AH36" s="9"/>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9"/>
      <c r="BM36" s="9"/>
      <c r="BN36" s="7">
        <f>COUNTA(D36:BM36)</f>
        <v>0</v>
      </c>
      <c r="BO36" s="7"/>
      <c r="BP36" s="7">
        <f>COUNTIFS(D36:BM36,"●",$D$114:$BM$114,"○")</f>
        <v>0</v>
      </c>
      <c r="BQ36" s="5">
        <f t="shared" si="0"/>
        <v>0</v>
      </c>
      <c r="BR36" s="6"/>
      <c r="BS36" s="5">
        <f t="shared" si="1"/>
        <v>0</v>
      </c>
      <c r="BT36" s="4"/>
      <c r="BU36" s="14"/>
    </row>
    <row r="37" spans="1:73" ht="20.149999999999999" customHeight="1">
      <c r="A37" s="13">
        <v>24</v>
      </c>
      <c r="B37" s="12"/>
      <c r="C37" s="15"/>
      <c r="D37" s="10"/>
      <c r="E37" s="10"/>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9"/>
      <c r="AH37" s="9"/>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9"/>
      <c r="BM37" s="9"/>
      <c r="BN37" s="7">
        <f>COUNTA(D37:BM37)</f>
        <v>0</v>
      </c>
      <c r="BO37" s="7"/>
      <c r="BP37" s="7">
        <f>COUNTIFS(D37:BM37,"●",$D$114:$BM$114,"○")</f>
        <v>0</v>
      </c>
      <c r="BQ37" s="5">
        <f t="shared" si="0"/>
        <v>0</v>
      </c>
      <c r="BR37" s="6"/>
      <c r="BS37" s="5">
        <f t="shared" si="1"/>
        <v>0</v>
      </c>
      <c r="BT37" s="4"/>
      <c r="BU37" s="14"/>
    </row>
    <row r="38" spans="1:73" ht="20.149999999999999" customHeight="1">
      <c r="A38" s="13">
        <v>25</v>
      </c>
      <c r="B38" s="12"/>
      <c r="C38" s="15"/>
      <c r="D38" s="10"/>
      <c r="E38" s="10"/>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9"/>
      <c r="AH38" s="9"/>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9"/>
      <c r="BM38" s="9"/>
      <c r="BN38" s="7">
        <f>COUNTA(D38:BM38)</f>
        <v>0</v>
      </c>
      <c r="BO38" s="7"/>
      <c r="BP38" s="7">
        <f>COUNTIFS(D38:BM38,"●",$D$114:$BM$114,"○")</f>
        <v>0</v>
      </c>
      <c r="BQ38" s="5">
        <f t="shared" si="0"/>
        <v>0</v>
      </c>
      <c r="BR38" s="6"/>
      <c r="BS38" s="5">
        <f t="shared" si="1"/>
        <v>0</v>
      </c>
      <c r="BT38" s="4"/>
      <c r="BU38" s="14"/>
    </row>
    <row r="39" spans="1:73" ht="20.149999999999999" customHeight="1">
      <c r="A39" s="13">
        <v>26</v>
      </c>
      <c r="B39" s="12"/>
      <c r="C39" s="15"/>
      <c r="D39" s="10"/>
      <c r="E39" s="1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9"/>
      <c r="AH39" s="9"/>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9"/>
      <c r="BM39" s="9"/>
      <c r="BN39" s="7">
        <f>COUNTA(D39:BM39)</f>
        <v>0</v>
      </c>
      <c r="BO39" s="7"/>
      <c r="BP39" s="7">
        <f>COUNTIFS(D39:BM39,"●",$D$114:$BM$114,"○")</f>
        <v>0</v>
      </c>
      <c r="BQ39" s="5">
        <f t="shared" si="0"/>
        <v>0</v>
      </c>
      <c r="BR39" s="6"/>
      <c r="BS39" s="5">
        <f t="shared" si="1"/>
        <v>0</v>
      </c>
      <c r="BT39" s="4"/>
      <c r="BU39" s="14"/>
    </row>
    <row r="40" spans="1:73" ht="20.149999999999999" customHeight="1">
      <c r="A40" s="13">
        <v>27</v>
      </c>
      <c r="B40" s="12"/>
      <c r="C40" s="15"/>
      <c r="D40" s="10"/>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9"/>
      <c r="AH40" s="9"/>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9"/>
      <c r="BM40" s="9"/>
      <c r="BN40" s="7">
        <f>COUNTA(D40:BM40)</f>
        <v>0</v>
      </c>
      <c r="BO40" s="7"/>
      <c r="BP40" s="7">
        <f>COUNTIFS(D40:BM40,"●",$D$114:$BM$114,"○")</f>
        <v>0</v>
      </c>
      <c r="BQ40" s="5">
        <f t="shared" si="0"/>
        <v>0</v>
      </c>
      <c r="BR40" s="6"/>
      <c r="BS40" s="5">
        <f t="shared" si="1"/>
        <v>0</v>
      </c>
      <c r="BT40" s="4"/>
      <c r="BU40" s="14"/>
    </row>
    <row r="41" spans="1:73" ht="20.149999999999999" customHeight="1">
      <c r="A41" s="13">
        <v>28</v>
      </c>
      <c r="B41" s="12"/>
      <c r="C41" s="15"/>
      <c r="D41" s="10"/>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9"/>
      <c r="AH41" s="9"/>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9"/>
      <c r="BM41" s="9"/>
      <c r="BN41" s="7">
        <f>COUNTA(D41:BM41)</f>
        <v>0</v>
      </c>
      <c r="BO41" s="7"/>
      <c r="BP41" s="7">
        <f>COUNTIFS(D41:BM41,"●",$D$114:$BM$114,"○")</f>
        <v>0</v>
      </c>
      <c r="BQ41" s="5">
        <f t="shared" si="0"/>
        <v>0</v>
      </c>
      <c r="BR41" s="6"/>
      <c r="BS41" s="5">
        <f t="shared" si="1"/>
        <v>0</v>
      </c>
      <c r="BT41" s="4"/>
      <c r="BU41" s="14"/>
    </row>
    <row r="42" spans="1:73" ht="20.149999999999999" customHeight="1">
      <c r="A42" s="13">
        <v>29</v>
      </c>
      <c r="B42" s="12"/>
      <c r="C42" s="15"/>
      <c r="D42" s="10"/>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9"/>
      <c r="AH42" s="9"/>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9"/>
      <c r="BM42" s="9"/>
      <c r="BN42" s="7">
        <f>COUNTA(D42:BM42)</f>
        <v>0</v>
      </c>
      <c r="BO42" s="7"/>
      <c r="BP42" s="7">
        <f>COUNTIFS(D42:BM42,"●",$D$114:$BM$114,"○")</f>
        <v>0</v>
      </c>
      <c r="BQ42" s="5">
        <f t="shared" si="0"/>
        <v>0</v>
      </c>
      <c r="BR42" s="6"/>
      <c r="BS42" s="5">
        <f t="shared" si="1"/>
        <v>0</v>
      </c>
      <c r="BT42" s="4"/>
      <c r="BU42" s="14"/>
    </row>
    <row r="43" spans="1:73" ht="20.149999999999999" customHeight="1">
      <c r="A43" s="13">
        <v>30</v>
      </c>
      <c r="B43" s="12"/>
      <c r="C43" s="11"/>
      <c r="D43" s="16"/>
      <c r="E43" s="16"/>
      <c r="F43" s="16"/>
      <c r="G43" s="16"/>
      <c r="H43" s="16"/>
      <c r="I43" s="16"/>
      <c r="J43" s="16"/>
      <c r="K43" s="16"/>
      <c r="L43" s="16"/>
      <c r="M43" s="16"/>
      <c r="N43" s="16"/>
      <c r="O43" s="16"/>
      <c r="P43" s="17"/>
      <c r="Q43" s="17"/>
      <c r="R43" s="17"/>
      <c r="S43" s="17"/>
      <c r="T43" s="17"/>
      <c r="U43" s="17"/>
      <c r="V43" s="17"/>
      <c r="W43" s="17"/>
      <c r="X43" s="17"/>
      <c r="Y43" s="17"/>
      <c r="Z43" s="17"/>
      <c r="AA43" s="17"/>
      <c r="AB43" s="17"/>
      <c r="AC43" s="17"/>
      <c r="AD43" s="17"/>
      <c r="AE43" s="17"/>
      <c r="AF43" s="17"/>
      <c r="AG43" s="13"/>
      <c r="AH43" s="13"/>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3"/>
      <c r="BM43" s="13"/>
      <c r="BN43" s="7">
        <f>COUNTA(D43:BM43)</f>
        <v>0</v>
      </c>
      <c r="BO43" s="7"/>
      <c r="BP43" s="7">
        <f>COUNTIFS(D43:BM43,"●",$D$114:$BM$114,"○")</f>
        <v>0</v>
      </c>
      <c r="BQ43" s="5">
        <f t="shared" si="0"/>
        <v>0</v>
      </c>
      <c r="BR43" s="6"/>
      <c r="BS43" s="5">
        <f t="shared" si="1"/>
        <v>0</v>
      </c>
      <c r="BT43" s="4"/>
      <c r="BU43" s="14"/>
    </row>
    <row r="44" spans="1:73" ht="20.149999999999999" hidden="1" customHeight="1">
      <c r="A44" s="13">
        <v>31</v>
      </c>
      <c r="B44" s="12"/>
      <c r="C44" s="15"/>
      <c r="D44" s="16"/>
      <c r="E44" s="16"/>
      <c r="F44" s="16"/>
      <c r="G44" s="16"/>
      <c r="H44" s="16"/>
      <c r="I44" s="16"/>
      <c r="J44" s="16"/>
      <c r="K44" s="16"/>
      <c r="L44" s="16"/>
      <c r="M44" s="16"/>
      <c r="N44" s="16"/>
      <c r="O44" s="8"/>
      <c r="P44" s="8"/>
      <c r="Q44" s="8"/>
      <c r="R44" s="8"/>
      <c r="S44" s="8"/>
      <c r="T44" s="8"/>
      <c r="U44" s="8"/>
      <c r="V44" s="8"/>
      <c r="W44" s="8"/>
      <c r="X44" s="8"/>
      <c r="Y44" s="8"/>
      <c r="Z44" s="8"/>
      <c r="AA44" s="8"/>
      <c r="AB44" s="8"/>
      <c r="AC44" s="8"/>
      <c r="AD44" s="8"/>
      <c r="AE44" s="8"/>
      <c r="AF44" s="8"/>
      <c r="AG44" s="9"/>
      <c r="AH44" s="9"/>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9"/>
      <c r="BM44" s="9"/>
      <c r="BN44" s="7">
        <f>COUNTA(D44:BM44)</f>
        <v>0</v>
      </c>
      <c r="BO44" s="7"/>
      <c r="BP44" s="7">
        <f>COUNTIFS(D44:BM44,"●",$D$114:$BM$114,"○")</f>
        <v>0</v>
      </c>
      <c r="BQ44" s="5">
        <f t="shared" si="0"/>
        <v>0</v>
      </c>
      <c r="BR44" s="6"/>
      <c r="BS44" s="5">
        <f t="shared" si="1"/>
        <v>0</v>
      </c>
      <c r="BT44" s="4"/>
      <c r="BU44" s="14"/>
    </row>
    <row r="45" spans="1:73" ht="20.149999999999999" hidden="1" customHeight="1">
      <c r="A45" s="13">
        <v>32</v>
      </c>
      <c r="B45" s="12"/>
      <c r="C45" s="11"/>
      <c r="D45" s="10"/>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9"/>
      <c r="AH45" s="9"/>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9"/>
      <c r="BM45" s="9"/>
      <c r="BN45" s="7">
        <f>COUNTA(D45:BM45)</f>
        <v>0</v>
      </c>
      <c r="BO45" s="7"/>
      <c r="BP45" s="7">
        <f>COUNTIFS(D45:BM45,"●",$D$114:$BM$114,"○")</f>
        <v>0</v>
      </c>
      <c r="BQ45" s="5">
        <f t="shared" si="0"/>
        <v>0</v>
      </c>
      <c r="BR45" s="6"/>
      <c r="BS45" s="5">
        <f t="shared" si="1"/>
        <v>0</v>
      </c>
      <c r="BT45" s="4"/>
      <c r="BU45" s="14"/>
    </row>
    <row r="46" spans="1:73" ht="20.149999999999999" hidden="1" customHeight="1">
      <c r="A46" s="13">
        <v>33</v>
      </c>
      <c r="B46" s="12"/>
      <c r="C46" s="15"/>
      <c r="D46" s="10"/>
      <c r="E46" s="10"/>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9"/>
      <c r="AH46" s="9"/>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9"/>
      <c r="BM46" s="9"/>
      <c r="BN46" s="7">
        <f>COUNTA(D46:BM46)</f>
        <v>0</v>
      </c>
      <c r="BO46" s="7"/>
      <c r="BP46" s="7">
        <f>COUNTIFS(D46:BM46,"●",$D$114:$BM$114,"○")</f>
        <v>0</v>
      </c>
      <c r="BQ46" s="5">
        <f t="shared" si="0"/>
        <v>0</v>
      </c>
      <c r="BR46" s="6"/>
      <c r="BS46" s="5">
        <f t="shared" si="1"/>
        <v>0</v>
      </c>
      <c r="BT46" s="4"/>
      <c r="BU46" s="14"/>
    </row>
    <row r="47" spans="1:73" ht="20.149999999999999" hidden="1" customHeight="1">
      <c r="A47" s="13">
        <v>34</v>
      </c>
      <c r="B47" s="12"/>
      <c r="C47" s="11"/>
      <c r="D47" s="10"/>
      <c r="E47" s="1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9"/>
      <c r="AH47" s="9"/>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9"/>
      <c r="BM47" s="9"/>
      <c r="BN47" s="7">
        <f>COUNTA(D47:BM47)</f>
        <v>0</v>
      </c>
      <c r="BO47" s="7"/>
      <c r="BP47" s="7">
        <f>COUNTIFS(D47:BM47,"●",$D$114:$BM$114,"○")</f>
        <v>0</v>
      </c>
      <c r="BQ47" s="5">
        <f t="shared" si="0"/>
        <v>0</v>
      </c>
      <c r="BR47" s="6"/>
      <c r="BS47" s="5">
        <f t="shared" si="1"/>
        <v>0</v>
      </c>
      <c r="BT47" s="4"/>
      <c r="BU47" s="14"/>
    </row>
    <row r="48" spans="1:73" ht="20.149999999999999" hidden="1" customHeight="1">
      <c r="A48" s="13">
        <v>35</v>
      </c>
      <c r="B48" s="12"/>
      <c r="C48" s="15"/>
      <c r="D48" s="10"/>
      <c r="E48" s="10"/>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9"/>
      <c r="AH48" s="9"/>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9"/>
      <c r="BM48" s="9"/>
      <c r="BN48" s="7">
        <f>COUNTA(D48:BM48)</f>
        <v>0</v>
      </c>
      <c r="BO48" s="7"/>
      <c r="BP48" s="7">
        <f>COUNTIFS(D48:BM48,"●",$D$114:$BM$114,"○")</f>
        <v>0</v>
      </c>
      <c r="BQ48" s="5">
        <f t="shared" si="0"/>
        <v>0</v>
      </c>
      <c r="BR48" s="6"/>
      <c r="BS48" s="5">
        <f t="shared" si="1"/>
        <v>0</v>
      </c>
      <c r="BT48" s="4"/>
      <c r="BU48" s="14"/>
    </row>
    <row r="49" spans="1:73" ht="20.149999999999999" hidden="1" customHeight="1">
      <c r="A49" s="13">
        <v>36</v>
      </c>
      <c r="B49" s="12"/>
      <c r="C49" s="11"/>
      <c r="D49" s="10"/>
      <c r="E49" s="1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9"/>
      <c r="AH49" s="9"/>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9"/>
      <c r="BM49" s="9"/>
      <c r="BN49" s="7">
        <f>COUNTA(D49:BM49)</f>
        <v>0</v>
      </c>
      <c r="BO49" s="7"/>
      <c r="BP49" s="7">
        <f>COUNTIFS(D49:BM49,"●",$D$114:$BM$114,"○")</f>
        <v>0</v>
      </c>
      <c r="BQ49" s="5">
        <f t="shared" si="0"/>
        <v>0</v>
      </c>
      <c r="BR49" s="6"/>
      <c r="BS49" s="5">
        <f t="shared" si="1"/>
        <v>0</v>
      </c>
      <c r="BT49" s="4"/>
      <c r="BU49" s="14"/>
    </row>
    <row r="50" spans="1:73" ht="20.149999999999999" hidden="1" customHeight="1">
      <c r="A50" s="13">
        <v>37</v>
      </c>
      <c r="B50" s="12"/>
      <c r="C50" s="15"/>
      <c r="D50" s="10"/>
      <c r="E50" s="1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9"/>
      <c r="AH50" s="9"/>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9"/>
      <c r="BM50" s="9"/>
      <c r="BN50" s="7">
        <f>COUNTA(D50:BM50)</f>
        <v>0</v>
      </c>
      <c r="BO50" s="7"/>
      <c r="BP50" s="7">
        <f>COUNTIFS(D50:BM50,"●",$D$114:$BM$114,"○")</f>
        <v>0</v>
      </c>
      <c r="BQ50" s="5">
        <f t="shared" si="0"/>
        <v>0</v>
      </c>
      <c r="BR50" s="6"/>
      <c r="BS50" s="5">
        <f t="shared" si="1"/>
        <v>0</v>
      </c>
      <c r="BT50" s="4"/>
      <c r="BU50" s="14"/>
    </row>
    <row r="51" spans="1:73" ht="20.149999999999999" hidden="1" customHeight="1">
      <c r="A51" s="13">
        <v>38</v>
      </c>
      <c r="B51" s="12"/>
      <c r="C51" s="11"/>
      <c r="D51" s="10"/>
      <c r="E51" s="1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9"/>
      <c r="AH51" s="9"/>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9"/>
      <c r="BM51" s="9"/>
      <c r="BN51" s="7">
        <f>COUNTA(D51:BM51)</f>
        <v>0</v>
      </c>
      <c r="BO51" s="7"/>
      <c r="BP51" s="7">
        <f>COUNTIFS(D51:BM51,"●",$D$114:$BM$114,"○")</f>
        <v>0</v>
      </c>
      <c r="BQ51" s="5">
        <f t="shared" si="0"/>
        <v>0</v>
      </c>
      <c r="BR51" s="6"/>
      <c r="BS51" s="5">
        <f t="shared" si="1"/>
        <v>0</v>
      </c>
      <c r="BT51" s="4"/>
      <c r="BU51" s="14"/>
    </row>
    <row r="52" spans="1:73" ht="20.149999999999999" hidden="1" customHeight="1">
      <c r="A52" s="13">
        <v>39</v>
      </c>
      <c r="B52" s="12"/>
      <c r="C52" s="15"/>
      <c r="D52" s="10"/>
      <c r="E52" s="1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9"/>
      <c r="AH52" s="9"/>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9"/>
      <c r="BM52" s="9"/>
      <c r="BN52" s="7">
        <f>COUNTA(D52:BM52)</f>
        <v>0</v>
      </c>
      <c r="BO52" s="7"/>
      <c r="BP52" s="7">
        <f>COUNTIFS(D52:BM52,"●",$D$114:$BM$114,"○")</f>
        <v>0</v>
      </c>
      <c r="BQ52" s="5">
        <f t="shared" si="0"/>
        <v>0</v>
      </c>
      <c r="BR52" s="6"/>
      <c r="BS52" s="5">
        <f t="shared" si="1"/>
        <v>0</v>
      </c>
      <c r="BT52" s="4"/>
      <c r="BU52" s="14"/>
    </row>
    <row r="53" spans="1:73" ht="20.149999999999999" hidden="1" customHeight="1">
      <c r="A53" s="13">
        <v>40</v>
      </c>
      <c r="B53" s="12"/>
      <c r="C53" s="11"/>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9"/>
      <c r="AH53" s="9"/>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9"/>
      <c r="BM53" s="9"/>
      <c r="BN53" s="7">
        <f>COUNTA(D53:BM53)</f>
        <v>0</v>
      </c>
      <c r="BO53" s="7"/>
      <c r="BP53" s="7">
        <f>COUNTIFS(D53:BM53,"●",$D$114:$BM$114,"○")</f>
        <v>0</v>
      </c>
      <c r="BQ53" s="5">
        <f t="shared" si="0"/>
        <v>0</v>
      </c>
      <c r="BR53" s="6"/>
      <c r="BS53" s="5">
        <f t="shared" si="1"/>
        <v>0</v>
      </c>
      <c r="BT53" s="4"/>
      <c r="BU53" s="14"/>
    </row>
    <row r="54" spans="1:73" ht="20.149999999999999" hidden="1" customHeight="1">
      <c r="A54" s="13">
        <v>41</v>
      </c>
      <c r="B54" s="12"/>
      <c r="C54" s="15"/>
      <c r="D54" s="10"/>
      <c r="E54" s="10"/>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9"/>
      <c r="AH54" s="9"/>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9"/>
      <c r="BM54" s="9"/>
      <c r="BN54" s="7">
        <f>COUNTA(D54:BM54)</f>
        <v>0</v>
      </c>
      <c r="BO54" s="7"/>
      <c r="BP54" s="7">
        <f>COUNTIFS(D54:BM54,"●",$D$114:$BM$114,"○")</f>
        <v>0</v>
      </c>
      <c r="BQ54" s="5">
        <f t="shared" si="0"/>
        <v>0</v>
      </c>
      <c r="BR54" s="6"/>
      <c r="BS54" s="5">
        <f t="shared" si="1"/>
        <v>0</v>
      </c>
      <c r="BT54" s="4"/>
      <c r="BU54" s="14"/>
    </row>
    <row r="55" spans="1:73" ht="20.149999999999999" hidden="1" customHeight="1">
      <c r="A55" s="13">
        <v>42</v>
      </c>
      <c r="B55" s="12"/>
      <c r="C55" s="11"/>
      <c r="D55" s="10"/>
      <c r="E55" s="1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9"/>
      <c r="AH55" s="9"/>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9"/>
      <c r="BM55" s="9"/>
      <c r="BN55" s="7">
        <f>COUNTA(D55:BM55)</f>
        <v>0</v>
      </c>
      <c r="BO55" s="7"/>
      <c r="BP55" s="7">
        <f>COUNTIFS(D55:BM55,"●",$D$114:$BM$114,"○")</f>
        <v>0</v>
      </c>
      <c r="BQ55" s="5">
        <f t="shared" si="0"/>
        <v>0</v>
      </c>
      <c r="BR55" s="6"/>
      <c r="BS55" s="5">
        <f t="shared" si="1"/>
        <v>0</v>
      </c>
      <c r="BT55" s="4"/>
      <c r="BU55" s="14"/>
    </row>
    <row r="56" spans="1:73" ht="20.149999999999999" hidden="1" customHeight="1">
      <c r="A56" s="13">
        <v>43</v>
      </c>
      <c r="B56" s="12"/>
      <c r="C56" s="15"/>
      <c r="D56" s="10"/>
      <c r="E56" s="10"/>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9"/>
      <c r="AH56" s="9"/>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9"/>
      <c r="BM56" s="9"/>
      <c r="BN56" s="7">
        <f>COUNTA(D56:BM56)</f>
        <v>0</v>
      </c>
      <c r="BO56" s="7"/>
      <c r="BP56" s="7">
        <f>COUNTIFS(D56:BM56,"●",$D$114:$BM$114,"○")</f>
        <v>0</v>
      </c>
      <c r="BQ56" s="5">
        <f t="shared" si="0"/>
        <v>0</v>
      </c>
      <c r="BR56" s="6"/>
      <c r="BS56" s="5">
        <f t="shared" si="1"/>
        <v>0</v>
      </c>
      <c r="BT56" s="4"/>
      <c r="BU56" s="14"/>
    </row>
    <row r="57" spans="1:73" ht="20.149999999999999" hidden="1" customHeight="1">
      <c r="A57" s="13">
        <v>44</v>
      </c>
      <c r="B57" s="12"/>
      <c r="C57" s="11"/>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9"/>
      <c r="AH57" s="9"/>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9"/>
      <c r="BM57" s="9"/>
      <c r="BN57" s="7">
        <f>COUNTA(D57:BM57)</f>
        <v>0</v>
      </c>
      <c r="BO57" s="7"/>
      <c r="BP57" s="7">
        <f>COUNTIFS(D57:BM57,"●",$D$114:$BM$114,"○")</f>
        <v>0</v>
      </c>
      <c r="BQ57" s="5">
        <f t="shared" si="0"/>
        <v>0</v>
      </c>
      <c r="BR57" s="6"/>
      <c r="BS57" s="5">
        <f t="shared" si="1"/>
        <v>0</v>
      </c>
      <c r="BT57" s="4"/>
      <c r="BU57" s="14"/>
    </row>
    <row r="58" spans="1:73" ht="20.149999999999999" hidden="1" customHeight="1">
      <c r="A58" s="13">
        <v>45</v>
      </c>
      <c r="B58" s="12"/>
      <c r="C58" s="15"/>
      <c r="D58" s="10"/>
      <c r="E58" s="10"/>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9"/>
      <c r="AH58" s="9"/>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9"/>
      <c r="BM58" s="9"/>
      <c r="BN58" s="7">
        <f>COUNTA(D58:BM58)</f>
        <v>0</v>
      </c>
      <c r="BO58" s="7"/>
      <c r="BP58" s="7">
        <f>COUNTIFS(D58:BM58,"●",$D$114:$BM$114,"○")</f>
        <v>0</v>
      </c>
      <c r="BQ58" s="5">
        <f t="shared" si="0"/>
        <v>0</v>
      </c>
      <c r="BR58" s="6"/>
      <c r="BS58" s="5">
        <f t="shared" si="1"/>
        <v>0</v>
      </c>
      <c r="BT58" s="4"/>
      <c r="BU58" s="14"/>
    </row>
    <row r="59" spans="1:73" ht="20.149999999999999" hidden="1" customHeight="1">
      <c r="A59" s="13">
        <v>46</v>
      </c>
      <c r="B59" s="12"/>
      <c r="C59" s="15"/>
      <c r="D59" s="10"/>
      <c r="E59" s="1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9"/>
      <c r="AH59" s="9"/>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9"/>
      <c r="BM59" s="9"/>
      <c r="BN59" s="7">
        <f>COUNTA(D59:BM59)</f>
        <v>0</v>
      </c>
      <c r="BO59" s="7"/>
      <c r="BP59" s="7">
        <f>COUNTIFS(D59:BM59,"●",$D$114:$BM$114,"○")</f>
        <v>0</v>
      </c>
      <c r="BQ59" s="5">
        <f t="shared" si="0"/>
        <v>0</v>
      </c>
      <c r="BR59" s="6"/>
      <c r="BS59" s="5">
        <f t="shared" si="1"/>
        <v>0</v>
      </c>
      <c r="BT59" s="4"/>
      <c r="BU59" s="14"/>
    </row>
    <row r="60" spans="1:73" ht="20.149999999999999" hidden="1" customHeight="1">
      <c r="A60" s="13">
        <v>47</v>
      </c>
      <c r="B60" s="12"/>
      <c r="C60" s="15"/>
      <c r="D60" s="10"/>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9"/>
      <c r="AH60" s="9"/>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9"/>
      <c r="BM60" s="9"/>
      <c r="BN60" s="7">
        <f>COUNTA(D60:BM60)</f>
        <v>0</v>
      </c>
      <c r="BO60" s="7"/>
      <c r="BP60" s="7">
        <f>COUNTIFS(D60:BM60,"●",$D$114:$BM$114,"○")</f>
        <v>0</v>
      </c>
      <c r="BQ60" s="5">
        <f t="shared" si="0"/>
        <v>0</v>
      </c>
      <c r="BR60" s="6"/>
      <c r="BS60" s="5">
        <f t="shared" si="1"/>
        <v>0</v>
      </c>
      <c r="BT60" s="4"/>
      <c r="BU60" s="14"/>
    </row>
    <row r="61" spans="1:73" ht="20.149999999999999" hidden="1" customHeight="1">
      <c r="A61" s="13">
        <v>48</v>
      </c>
      <c r="B61" s="12"/>
      <c r="C61" s="15"/>
      <c r="D61" s="10"/>
      <c r="E61" s="1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9"/>
      <c r="AH61" s="9"/>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9"/>
      <c r="BM61" s="9"/>
      <c r="BN61" s="7">
        <f>COUNTA(D61:BM61)</f>
        <v>0</v>
      </c>
      <c r="BO61" s="7"/>
      <c r="BP61" s="7">
        <f>COUNTIFS(D61:BM61,"●",$D$114:$BM$114,"○")</f>
        <v>0</v>
      </c>
      <c r="BQ61" s="5">
        <f t="shared" si="0"/>
        <v>0</v>
      </c>
      <c r="BR61" s="6"/>
      <c r="BS61" s="5">
        <f t="shared" si="1"/>
        <v>0</v>
      </c>
      <c r="BT61" s="4"/>
      <c r="BU61" s="14"/>
    </row>
    <row r="62" spans="1:73" ht="20.149999999999999" hidden="1" customHeight="1">
      <c r="A62" s="13">
        <v>49</v>
      </c>
      <c r="B62" s="12"/>
      <c r="C62" s="15"/>
      <c r="D62" s="10"/>
      <c r="E62" s="10"/>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9"/>
      <c r="AH62" s="9"/>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9"/>
      <c r="BM62" s="9"/>
      <c r="BN62" s="7">
        <f>COUNTA(D62:BM62)</f>
        <v>0</v>
      </c>
      <c r="BO62" s="7"/>
      <c r="BP62" s="7">
        <f>COUNTIFS(D62:BM62,"●",$D$114:$BM$114,"○")</f>
        <v>0</v>
      </c>
      <c r="BQ62" s="5">
        <f t="shared" si="0"/>
        <v>0</v>
      </c>
      <c r="BR62" s="6"/>
      <c r="BS62" s="5">
        <f t="shared" si="1"/>
        <v>0</v>
      </c>
      <c r="BT62" s="4"/>
      <c r="BU62" s="14"/>
    </row>
    <row r="63" spans="1:73" ht="20.149999999999999" hidden="1" customHeight="1">
      <c r="A63" s="13">
        <v>50</v>
      </c>
      <c r="B63" s="12"/>
      <c r="C63" s="15"/>
      <c r="D63" s="10"/>
      <c r="E63" s="1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9"/>
      <c r="AH63" s="9"/>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9"/>
      <c r="BM63" s="9"/>
      <c r="BN63" s="7">
        <f>COUNTA(D63:BM63)</f>
        <v>0</v>
      </c>
      <c r="BO63" s="7"/>
      <c r="BP63" s="7">
        <f>COUNTIFS(D63:BM63,"●",$D$114:$BM$114,"○")</f>
        <v>0</v>
      </c>
      <c r="BQ63" s="5">
        <f t="shared" si="0"/>
        <v>0</v>
      </c>
      <c r="BR63" s="6"/>
      <c r="BS63" s="5">
        <f t="shared" si="1"/>
        <v>0</v>
      </c>
      <c r="BT63" s="4"/>
      <c r="BU63" s="14"/>
    </row>
    <row r="64" spans="1:73" ht="20.149999999999999" hidden="1" customHeight="1">
      <c r="A64" s="13">
        <v>51</v>
      </c>
      <c r="B64" s="12"/>
      <c r="C64" s="15"/>
      <c r="D64" s="10"/>
      <c r="E64" s="10"/>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9"/>
      <c r="AH64" s="9"/>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9"/>
      <c r="BM64" s="9"/>
      <c r="BN64" s="7">
        <f>COUNTA(D64:BM64)</f>
        <v>0</v>
      </c>
      <c r="BO64" s="7"/>
      <c r="BP64" s="7">
        <f>COUNTIFS(D64:BM64,"●",$D$114:$BM$114,"○")</f>
        <v>0</v>
      </c>
      <c r="BQ64" s="5">
        <f t="shared" si="0"/>
        <v>0</v>
      </c>
      <c r="BR64" s="6"/>
      <c r="BS64" s="5">
        <f t="shared" si="1"/>
        <v>0</v>
      </c>
      <c r="BT64" s="4"/>
      <c r="BU64" s="14"/>
    </row>
    <row r="65" spans="1:73" ht="20.149999999999999" hidden="1" customHeight="1">
      <c r="A65" s="13">
        <v>52</v>
      </c>
      <c r="B65" s="12"/>
      <c r="C65" s="15"/>
      <c r="D65" s="10"/>
      <c r="E65" s="1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9"/>
      <c r="AH65" s="9"/>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9"/>
      <c r="BM65" s="9"/>
      <c r="BN65" s="7">
        <f>COUNTA(D65:BM65)</f>
        <v>0</v>
      </c>
      <c r="BO65" s="7"/>
      <c r="BP65" s="7">
        <f>COUNTIFS(D65:BM65,"●",$D$114:$BM$114,"○")</f>
        <v>0</v>
      </c>
      <c r="BQ65" s="5">
        <f t="shared" si="0"/>
        <v>0</v>
      </c>
      <c r="BR65" s="6"/>
      <c r="BS65" s="5">
        <f t="shared" si="1"/>
        <v>0</v>
      </c>
      <c r="BT65" s="4"/>
      <c r="BU65" s="14"/>
    </row>
    <row r="66" spans="1:73" ht="20.149999999999999" hidden="1" customHeight="1">
      <c r="A66" s="13">
        <v>53</v>
      </c>
      <c r="B66" s="12"/>
      <c r="C66" s="15"/>
      <c r="D66" s="10"/>
      <c r="E66" s="10"/>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9"/>
      <c r="AH66" s="9"/>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9"/>
      <c r="BM66" s="9"/>
      <c r="BN66" s="7">
        <f>COUNTA(D66:BM66)</f>
        <v>0</v>
      </c>
      <c r="BO66" s="7"/>
      <c r="BP66" s="7">
        <f>COUNTIFS(D66:BM66,"●",$D$114:$BM$114,"○")</f>
        <v>0</v>
      </c>
      <c r="BQ66" s="5">
        <f t="shared" si="0"/>
        <v>0</v>
      </c>
      <c r="BR66" s="6"/>
      <c r="BS66" s="5">
        <f t="shared" si="1"/>
        <v>0</v>
      </c>
      <c r="BT66" s="4"/>
      <c r="BU66" s="14"/>
    </row>
    <row r="67" spans="1:73" ht="20.149999999999999" hidden="1" customHeight="1">
      <c r="A67" s="13">
        <v>54</v>
      </c>
      <c r="B67" s="12"/>
      <c r="C67" s="15"/>
      <c r="D67" s="10"/>
      <c r="E67" s="10"/>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9"/>
      <c r="AH67" s="9"/>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9"/>
      <c r="BM67" s="9"/>
      <c r="BN67" s="7">
        <f>COUNTA(D67:BM67)</f>
        <v>0</v>
      </c>
      <c r="BO67" s="7"/>
      <c r="BP67" s="7">
        <f>COUNTIFS(D67:BM67,"●",$D$114:$BM$114,"○")</f>
        <v>0</v>
      </c>
      <c r="BQ67" s="5">
        <f t="shared" si="0"/>
        <v>0</v>
      </c>
      <c r="BR67" s="6"/>
      <c r="BS67" s="5">
        <f t="shared" si="1"/>
        <v>0</v>
      </c>
      <c r="BT67" s="4"/>
      <c r="BU67" s="14"/>
    </row>
    <row r="68" spans="1:73" ht="20.149999999999999" hidden="1" customHeight="1">
      <c r="A68" s="13">
        <v>55</v>
      </c>
      <c r="B68" s="12"/>
      <c r="C68" s="15"/>
      <c r="D68" s="10"/>
      <c r="E68" s="10"/>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9"/>
      <c r="AH68" s="9"/>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9"/>
      <c r="BM68" s="9"/>
      <c r="BN68" s="7">
        <f>COUNTA(D68:BM68)</f>
        <v>0</v>
      </c>
      <c r="BO68" s="7"/>
      <c r="BP68" s="7">
        <f>COUNTIFS(D68:BM68,"●",$D$114:$BM$114,"○")</f>
        <v>0</v>
      </c>
      <c r="BQ68" s="5">
        <f t="shared" si="0"/>
        <v>0</v>
      </c>
      <c r="BR68" s="6"/>
      <c r="BS68" s="5">
        <f t="shared" si="1"/>
        <v>0</v>
      </c>
      <c r="BT68" s="4"/>
      <c r="BU68" s="14"/>
    </row>
    <row r="69" spans="1:73" ht="20.149999999999999" hidden="1" customHeight="1">
      <c r="A69" s="13">
        <v>56</v>
      </c>
      <c r="B69" s="12"/>
      <c r="C69" s="15"/>
      <c r="D69" s="10"/>
      <c r="E69" s="10"/>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9"/>
      <c r="AH69" s="9"/>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9"/>
      <c r="BM69" s="9"/>
      <c r="BN69" s="7">
        <f>COUNTA(D69:BM69)</f>
        <v>0</v>
      </c>
      <c r="BO69" s="7"/>
      <c r="BP69" s="7">
        <f>COUNTIFS(D69:BM69,"●",$D$114:$BM$114,"○")</f>
        <v>0</v>
      </c>
      <c r="BQ69" s="5">
        <f t="shared" si="0"/>
        <v>0</v>
      </c>
      <c r="BR69" s="6"/>
      <c r="BS69" s="5">
        <f t="shared" si="1"/>
        <v>0</v>
      </c>
      <c r="BT69" s="4"/>
      <c r="BU69" s="14"/>
    </row>
    <row r="70" spans="1:73" ht="20.149999999999999" hidden="1" customHeight="1">
      <c r="A70" s="13">
        <v>57</v>
      </c>
      <c r="B70" s="12"/>
      <c r="C70" s="15"/>
      <c r="D70" s="10"/>
      <c r="E70" s="10"/>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9"/>
      <c r="AH70" s="9"/>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9"/>
      <c r="BM70" s="9"/>
      <c r="BN70" s="7">
        <f>COUNTA(D70:BM70)</f>
        <v>0</v>
      </c>
      <c r="BO70" s="7"/>
      <c r="BP70" s="7">
        <f>COUNTIFS(D70:BM70,"●",$D$114:$BM$114,"○")</f>
        <v>0</v>
      </c>
      <c r="BQ70" s="5">
        <f t="shared" si="0"/>
        <v>0</v>
      </c>
      <c r="BR70" s="6"/>
      <c r="BS70" s="5">
        <f t="shared" si="1"/>
        <v>0</v>
      </c>
      <c r="BT70" s="4"/>
      <c r="BU70" s="14"/>
    </row>
    <row r="71" spans="1:73" ht="20.149999999999999" hidden="1" customHeight="1">
      <c r="A71" s="13">
        <v>58</v>
      </c>
      <c r="B71" s="12"/>
      <c r="C71" s="15"/>
      <c r="D71" s="10"/>
      <c r="E71" s="10"/>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9"/>
      <c r="AH71" s="9"/>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9"/>
      <c r="BM71" s="9"/>
      <c r="BN71" s="7">
        <f>COUNTA(D71:BM71)</f>
        <v>0</v>
      </c>
      <c r="BO71" s="7"/>
      <c r="BP71" s="7">
        <f>COUNTIFS(D71:BM71,"●",$D$114:$BM$114,"○")</f>
        <v>0</v>
      </c>
      <c r="BQ71" s="5">
        <f t="shared" si="0"/>
        <v>0</v>
      </c>
      <c r="BR71" s="6"/>
      <c r="BS71" s="5">
        <f t="shared" si="1"/>
        <v>0</v>
      </c>
      <c r="BT71" s="4"/>
      <c r="BU71" s="14"/>
    </row>
    <row r="72" spans="1:73" ht="20.149999999999999" hidden="1" customHeight="1">
      <c r="A72" s="13">
        <v>59</v>
      </c>
      <c r="B72" s="12"/>
      <c r="C72" s="11"/>
      <c r="D72" s="16"/>
      <c r="E72" s="16"/>
      <c r="F72" s="16"/>
      <c r="G72" s="16"/>
      <c r="H72" s="16"/>
      <c r="I72" s="16"/>
      <c r="J72" s="16"/>
      <c r="K72" s="16"/>
      <c r="L72" s="16"/>
      <c r="M72" s="16"/>
      <c r="N72" s="16"/>
      <c r="O72" s="16"/>
      <c r="P72" s="17"/>
      <c r="Q72" s="17"/>
      <c r="R72" s="17"/>
      <c r="S72" s="17"/>
      <c r="T72" s="17"/>
      <c r="U72" s="17"/>
      <c r="V72" s="17"/>
      <c r="W72" s="17"/>
      <c r="X72" s="17"/>
      <c r="Y72" s="17"/>
      <c r="Z72" s="17"/>
      <c r="AA72" s="17"/>
      <c r="AB72" s="17"/>
      <c r="AC72" s="17"/>
      <c r="AD72" s="17"/>
      <c r="AE72" s="17"/>
      <c r="AF72" s="17"/>
      <c r="AG72" s="13"/>
      <c r="AH72" s="13"/>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3"/>
      <c r="BM72" s="13"/>
      <c r="BN72" s="7">
        <f>COUNTA(D72:BM72)</f>
        <v>0</v>
      </c>
      <c r="BO72" s="7"/>
      <c r="BP72" s="7">
        <f>COUNTIFS(D72:BM72,"●",$D$114:$BM$114,"○")</f>
        <v>0</v>
      </c>
      <c r="BQ72" s="5">
        <f t="shared" si="0"/>
        <v>0</v>
      </c>
      <c r="BR72" s="6"/>
      <c r="BS72" s="5">
        <f t="shared" si="1"/>
        <v>0</v>
      </c>
      <c r="BT72" s="4"/>
      <c r="BU72" s="14"/>
    </row>
    <row r="73" spans="1:73" ht="20.149999999999999" hidden="1" customHeight="1">
      <c r="A73" s="13">
        <v>60</v>
      </c>
      <c r="B73" s="12"/>
      <c r="C73" s="15"/>
      <c r="D73" s="16"/>
      <c r="E73" s="16"/>
      <c r="F73" s="16"/>
      <c r="G73" s="16"/>
      <c r="H73" s="16"/>
      <c r="I73" s="16"/>
      <c r="J73" s="16"/>
      <c r="K73" s="16"/>
      <c r="L73" s="16"/>
      <c r="M73" s="16"/>
      <c r="N73" s="16"/>
      <c r="O73" s="8"/>
      <c r="P73" s="8"/>
      <c r="Q73" s="8"/>
      <c r="R73" s="8"/>
      <c r="S73" s="8"/>
      <c r="T73" s="8"/>
      <c r="U73" s="8"/>
      <c r="V73" s="8"/>
      <c r="W73" s="8"/>
      <c r="X73" s="8"/>
      <c r="Y73" s="8"/>
      <c r="Z73" s="8"/>
      <c r="AA73" s="8"/>
      <c r="AB73" s="8"/>
      <c r="AC73" s="8"/>
      <c r="AD73" s="8"/>
      <c r="AE73" s="8"/>
      <c r="AF73" s="8"/>
      <c r="AG73" s="9"/>
      <c r="AH73" s="9"/>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9"/>
      <c r="BM73" s="9"/>
      <c r="BN73" s="7">
        <f>COUNTA(D73:BM73)</f>
        <v>0</v>
      </c>
      <c r="BO73" s="7"/>
      <c r="BP73" s="7">
        <f>COUNTIFS(D73:BM73,"●",$D$114:$BM$114,"○")</f>
        <v>0</v>
      </c>
      <c r="BQ73" s="5">
        <f t="shared" si="0"/>
        <v>0</v>
      </c>
      <c r="BR73" s="6"/>
      <c r="BS73" s="5">
        <f t="shared" si="1"/>
        <v>0</v>
      </c>
      <c r="BT73" s="4"/>
      <c r="BU73" s="14"/>
    </row>
    <row r="74" spans="1:73" ht="20.149999999999999" hidden="1" customHeight="1">
      <c r="A74" s="13">
        <v>61</v>
      </c>
      <c r="B74" s="12"/>
      <c r="C74" s="11"/>
      <c r="D74" s="10"/>
      <c r="E74" s="10"/>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9"/>
      <c r="AH74" s="9"/>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9"/>
      <c r="BM74" s="9"/>
      <c r="BN74" s="7">
        <f>COUNTA(D74:BM74)</f>
        <v>0</v>
      </c>
      <c r="BO74" s="7"/>
      <c r="BP74" s="7">
        <f>COUNTIFS(D74:BM74,"●",$D$114:$BM$114,"○")</f>
        <v>0</v>
      </c>
      <c r="BQ74" s="5">
        <f t="shared" si="0"/>
        <v>0</v>
      </c>
      <c r="BR74" s="6"/>
      <c r="BS74" s="5">
        <f t="shared" si="1"/>
        <v>0</v>
      </c>
      <c r="BT74" s="4"/>
      <c r="BU74" s="14"/>
    </row>
    <row r="75" spans="1:73" ht="20.149999999999999" hidden="1" customHeight="1">
      <c r="A75" s="13">
        <v>62</v>
      </c>
      <c r="B75" s="12"/>
      <c r="C75" s="15"/>
      <c r="D75" s="10"/>
      <c r="E75" s="10"/>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9"/>
      <c r="AH75" s="9"/>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9"/>
      <c r="BM75" s="9"/>
      <c r="BN75" s="7">
        <f>COUNTA(D75:BM75)</f>
        <v>0</v>
      </c>
      <c r="BO75" s="7"/>
      <c r="BP75" s="7">
        <f>COUNTIFS(D75:BM75,"●",$D$114:$BM$114,"○")</f>
        <v>0</v>
      </c>
      <c r="BQ75" s="5">
        <f t="shared" si="0"/>
        <v>0</v>
      </c>
      <c r="BR75" s="6"/>
      <c r="BS75" s="5">
        <f t="shared" si="1"/>
        <v>0</v>
      </c>
      <c r="BT75" s="4"/>
      <c r="BU75" s="14"/>
    </row>
    <row r="76" spans="1:73" ht="20.149999999999999" hidden="1" customHeight="1">
      <c r="A76" s="13">
        <v>63</v>
      </c>
      <c r="B76" s="12"/>
      <c r="C76" s="11"/>
      <c r="D76" s="10"/>
      <c r="E76" s="10"/>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9"/>
      <c r="AH76" s="9"/>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9"/>
      <c r="BM76" s="9"/>
      <c r="BN76" s="7">
        <f>COUNTA(D76:BM76)</f>
        <v>0</v>
      </c>
      <c r="BO76" s="7"/>
      <c r="BP76" s="7">
        <f>COUNTIFS(D76:BM76,"●",$D$114:$BM$114,"○")</f>
        <v>0</v>
      </c>
      <c r="BQ76" s="5">
        <f t="shared" si="0"/>
        <v>0</v>
      </c>
      <c r="BR76" s="6"/>
      <c r="BS76" s="5">
        <f t="shared" si="1"/>
        <v>0</v>
      </c>
      <c r="BT76" s="4"/>
      <c r="BU76" s="14"/>
    </row>
    <row r="77" spans="1:73" ht="20.149999999999999" hidden="1" customHeight="1">
      <c r="A77" s="13">
        <v>64</v>
      </c>
      <c r="B77" s="12"/>
      <c r="C77" s="15"/>
      <c r="D77" s="10"/>
      <c r="E77" s="10"/>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9"/>
      <c r="AH77" s="9"/>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9"/>
      <c r="BM77" s="9"/>
      <c r="BN77" s="7">
        <f>COUNTA(D77:BM77)</f>
        <v>0</v>
      </c>
      <c r="BO77" s="7"/>
      <c r="BP77" s="7">
        <f>COUNTIFS(D77:BM77,"●",$D$114:$BM$114,"○")</f>
        <v>0</v>
      </c>
      <c r="BQ77" s="5">
        <f t="shared" si="0"/>
        <v>0</v>
      </c>
      <c r="BR77" s="6"/>
      <c r="BS77" s="5">
        <f t="shared" si="1"/>
        <v>0</v>
      </c>
      <c r="BT77" s="4"/>
      <c r="BU77" s="14"/>
    </row>
    <row r="78" spans="1:73" ht="20.149999999999999" hidden="1" customHeight="1">
      <c r="A78" s="13">
        <v>65</v>
      </c>
      <c r="B78" s="12"/>
      <c r="C78" s="11"/>
      <c r="D78" s="10"/>
      <c r="E78" s="10"/>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9"/>
      <c r="AH78" s="9"/>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9"/>
      <c r="BM78" s="9"/>
      <c r="BN78" s="7">
        <f>COUNTA(D78:BM78)</f>
        <v>0</v>
      </c>
      <c r="BO78" s="7"/>
      <c r="BP78" s="7">
        <f>COUNTIFS(D78:BM78,"●",$D$114:$BM$114,"○")</f>
        <v>0</v>
      </c>
      <c r="BQ78" s="5">
        <f t="shared" si="0"/>
        <v>0</v>
      </c>
      <c r="BR78" s="6"/>
      <c r="BS78" s="5">
        <f t="shared" si="1"/>
        <v>0</v>
      </c>
      <c r="BT78" s="4"/>
      <c r="BU78" s="14"/>
    </row>
    <row r="79" spans="1:73" ht="20.149999999999999" hidden="1" customHeight="1">
      <c r="A79" s="13">
        <v>66</v>
      </c>
      <c r="B79" s="12"/>
      <c r="C79" s="15"/>
      <c r="D79" s="10"/>
      <c r="E79" s="10"/>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9"/>
      <c r="AH79" s="9"/>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9"/>
      <c r="BM79" s="9"/>
      <c r="BN79" s="7">
        <f>COUNTA(D79:BM79)</f>
        <v>0</v>
      </c>
      <c r="BO79" s="7"/>
      <c r="BP79" s="7">
        <f>COUNTIFS(D79:BM79,"●",$D$114:$BM$114,"○")</f>
        <v>0</v>
      </c>
      <c r="BQ79" s="5">
        <f t="shared" ref="BQ79:BQ113" si="2">IF(BN79="","",IF(BN79&gt;15,75000,BN79*5000))</f>
        <v>0</v>
      </c>
      <c r="BR79" s="6"/>
      <c r="BS79" s="5">
        <f t="shared" ref="BS79:BS113" si="3">IF(BP79="","",IF(BP79&gt;15,75000,BP79*5000))</f>
        <v>0</v>
      </c>
      <c r="BT79" s="4"/>
      <c r="BU79" s="14"/>
    </row>
    <row r="80" spans="1:73" ht="20.149999999999999" hidden="1" customHeight="1">
      <c r="A80" s="13">
        <v>67</v>
      </c>
      <c r="B80" s="12"/>
      <c r="C80" s="11"/>
      <c r="D80" s="10"/>
      <c r="E80" s="10"/>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9"/>
      <c r="AH80" s="9"/>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9"/>
      <c r="BM80" s="9"/>
      <c r="BN80" s="7">
        <f>COUNTA(D80:BM80)</f>
        <v>0</v>
      </c>
      <c r="BO80" s="7"/>
      <c r="BP80" s="7">
        <f>COUNTIFS(D80:BM80,"●",$D$114:$BM$114,"○")</f>
        <v>0</v>
      </c>
      <c r="BQ80" s="5">
        <f t="shared" si="2"/>
        <v>0</v>
      </c>
      <c r="BR80" s="6"/>
      <c r="BS80" s="5">
        <f t="shared" si="3"/>
        <v>0</v>
      </c>
      <c r="BT80" s="4"/>
      <c r="BU80" s="14"/>
    </row>
    <row r="81" spans="1:73" ht="20.149999999999999" hidden="1" customHeight="1">
      <c r="A81" s="13">
        <v>68</v>
      </c>
      <c r="B81" s="12"/>
      <c r="C81" s="15"/>
      <c r="D81" s="10"/>
      <c r="E81" s="10"/>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9"/>
      <c r="AH81" s="9"/>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9"/>
      <c r="BM81" s="9"/>
      <c r="BN81" s="7">
        <f>COUNTA(D81:BM81)</f>
        <v>0</v>
      </c>
      <c r="BO81" s="7"/>
      <c r="BP81" s="7">
        <f>COUNTIFS(D81:BM81,"●",$D$114:$BM$114,"○")</f>
        <v>0</v>
      </c>
      <c r="BQ81" s="5">
        <f t="shared" si="2"/>
        <v>0</v>
      </c>
      <c r="BR81" s="6"/>
      <c r="BS81" s="5">
        <f t="shared" si="3"/>
        <v>0</v>
      </c>
      <c r="BT81" s="4"/>
      <c r="BU81" s="14"/>
    </row>
    <row r="82" spans="1:73" ht="20.149999999999999" hidden="1" customHeight="1">
      <c r="A82" s="13">
        <v>69</v>
      </c>
      <c r="B82" s="12"/>
      <c r="C82" s="11"/>
      <c r="D82" s="10"/>
      <c r="E82" s="10"/>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9"/>
      <c r="AH82" s="9"/>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9"/>
      <c r="BM82" s="9"/>
      <c r="BN82" s="7">
        <f>COUNTA(D82:BM82)</f>
        <v>0</v>
      </c>
      <c r="BO82" s="7"/>
      <c r="BP82" s="7">
        <f>COUNTIFS(D82:BM82,"●",$D$114:$BM$114,"○")</f>
        <v>0</v>
      </c>
      <c r="BQ82" s="5">
        <f t="shared" si="2"/>
        <v>0</v>
      </c>
      <c r="BR82" s="6"/>
      <c r="BS82" s="5">
        <f t="shared" si="3"/>
        <v>0</v>
      </c>
      <c r="BT82" s="4"/>
      <c r="BU82" s="14"/>
    </row>
    <row r="83" spans="1:73" ht="20.149999999999999" hidden="1" customHeight="1">
      <c r="A83" s="13">
        <v>70</v>
      </c>
      <c r="B83" s="12"/>
      <c r="C83" s="15"/>
      <c r="D83" s="10"/>
      <c r="E83" s="10"/>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9"/>
      <c r="AH83" s="9"/>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9"/>
      <c r="BM83" s="9"/>
      <c r="BN83" s="7">
        <f>COUNTA(D83:BM83)</f>
        <v>0</v>
      </c>
      <c r="BO83" s="7"/>
      <c r="BP83" s="7">
        <f>COUNTIFS(D83:BM83,"●",$D$114:$BM$114,"○")</f>
        <v>0</v>
      </c>
      <c r="BQ83" s="5">
        <f t="shared" si="2"/>
        <v>0</v>
      </c>
      <c r="BR83" s="6"/>
      <c r="BS83" s="5">
        <f t="shared" si="3"/>
        <v>0</v>
      </c>
      <c r="BT83" s="4"/>
      <c r="BU83" s="14"/>
    </row>
    <row r="84" spans="1:73" ht="20.149999999999999" hidden="1" customHeight="1">
      <c r="A84" s="13">
        <v>71</v>
      </c>
      <c r="B84" s="12"/>
      <c r="C84" s="11"/>
      <c r="D84" s="10"/>
      <c r="E84" s="10"/>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9"/>
      <c r="AH84" s="9"/>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9"/>
      <c r="BM84" s="9"/>
      <c r="BN84" s="7">
        <f>COUNTA(D84:BM84)</f>
        <v>0</v>
      </c>
      <c r="BO84" s="7"/>
      <c r="BP84" s="7">
        <f>COUNTIFS(D84:BM84,"●",$D$114:$BM$114,"○")</f>
        <v>0</v>
      </c>
      <c r="BQ84" s="5">
        <f t="shared" si="2"/>
        <v>0</v>
      </c>
      <c r="BR84" s="6"/>
      <c r="BS84" s="5">
        <f t="shared" si="3"/>
        <v>0</v>
      </c>
      <c r="BT84" s="4"/>
      <c r="BU84" s="14"/>
    </row>
    <row r="85" spans="1:73" ht="20.149999999999999" hidden="1" customHeight="1">
      <c r="A85" s="13">
        <v>72</v>
      </c>
      <c r="B85" s="12"/>
      <c r="C85" s="15"/>
      <c r="D85" s="10"/>
      <c r="E85" s="1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9"/>
      <c r="AH85" s="9"/>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9"/>
      <c r="BM85" s="9"/>
      <c r="BN85" s="7">
        <f>COUNTA(D85:BM85)</f>
        <v>0</v>
      </c>
      <c r="BO85" s="7"/>
      <c r="BP85" s="7">
        <f>COUNTIFS(D85:BM85,"●",$D$114:$BM$114,"○")</f>
        <v>0</v>
      </c>
      <c r="BQ85" s="5">
        <f t="shared" si="2"/>
        <v>0</v>
      </c>
      <c r="BR85" s="6"/>
      <c r="BS85" s="5">
        <f t="shared" si="3"/>
        <v>0</v>
      </c>
      <c r="BT85" s="4"/>
      <c r="BU85" s="14"/>
    </row>
    <row r="86" spans="1:73" ht="20.149999999999999" hidden="1" customHeight="1">
      <c r="A86" s="13">
        <v>73</v>
      </c>
      <c r="B86" s="12"/>
      <c r="C86" s="11"/>
      <c r="D86" s="10"/>
      <c r="E86" s="1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9"/>
      <c r="AH86" s="9"/>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9"/>
      <c r="BM86" s="9"/>
      <c r="BN86" s="7">
        <f>COUNTA(D86:BM86)</f>
        <v>0</v>
      </c>
      <c r="BO86" s="7"/>
      <c r="BP86" s="7">
        <f>COUNTIFS(D86:BM86,"●",$D$114:$BM$114,"○")</f>
        <v>0</v>
      </c>
      <c r="BQ86" s="5">
        <f t="shared" si="2"/>
        <v>0</v>
      </c>
      <c r="BR86" s="6"/>
      <c r="BS86" s="5">
        <f t="shared" si="3"/>
        <v>0</v>
      </c>
      <c r="BT86" s="4"/>
      <c r="BU86" s="14"/>
    </row>
    <row r="87" spans="1:73" ht="20.149999999999999" hidden="1" customHeight="1">
      <c r="A87" s="13">
        <v>74</v>
      </c>
      <c r="B87" s="12"/>
      <c r="C87" s="15"/>
      <c r="D87" s="10"/>
      <c r="E87" s="1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9"/>
      <c r="AH87" s="9"/>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9"/>
      <c r="BM87" s="9"/>
      <c r="BN87" s="7">
        <f>COUNTA(D87:BM87)</f>
        <v>0</v>
      </c>
      <c r="BO87" s="7"/>
      <c r="BP87" s="7">
        <f>COUNTIFS(D87:BM87,"●",$D$114:$BM$114,"○")</f>
        <v>0</v>
      </c>
      <c r="BQ87" s="5">
        <f t="shared" si="2"/>
        <v>0</v>
      </c>
      <c r="BR87" s="6"/>
      <c r="BS87" s="5">
        <f t="shared" si="3"/>
        <v>0</v>
      </c>
      <c r="BT87" s="4"/>
      <c r="BU87" s="14"/>
    </row>
    <row r="88" spans="1:73" ht="20.149999999999999" hidden="1" customHeight="1">
      <c r="A88" s="13">
        <v>75</v>
      </c>
      <c r="B88" s="12"/>
      <c r="C88" s="15"/>
      <c r="D88" s="10"/>
      <c r="E88" s="10"/>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9"/>
      <c r="AH88" s="9"/>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9"/>
      <c r="BM88" s="9"/>
      <c r="BN88" s="7">
        <f>COUNTA(D88:BM88)</f>
        <v>0</v>
      </c>
      <c r="BO88" s="7"/>
      <c r="BP88" s="7">
        <f>COUNTIFS(D88:BM88,"●",$D$114:$BM$114,"○")</f>
        <v>0</v>
      </c>
      <c r="BQ88" s="5">
        <f t="shared" si="2"/>
        <v>0</v>
      </c>
      <c r="BR88" s="6"/>
      <c r="BS88" s="5">
        <f t="shared" si="3"/>
        <v>0</v>
      </c>
      <c r="BT88" s="4"/>
      <c r="BU88" s="14"/>
    </row>
    <row r="89" spans="1:73" ht="20.149999999999999" hidden="1" customHeight="1">
      <c r="A89" s="13">
        <v>76</v>
      </c>
      <c r="B89" s="12"/>
      <c r="C89" s="15"/>
      <c r="D89" s="10"/>
      <c r="E89" s="10"/>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9"/>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9"/>
      <c r="BM89" s="9"/>
      <c r="BN89" s="7">
        <f>COUNTA(D89:BM89)</f>
        <v>0</v>
      </c>
      <c r="BO89" s="7"/>
      <c r="BP89" s="7">
        <f>COUNTIFS(D89:BM89,"●",$D$114:$BM$114,"○")</f>
        <v>0</v>
      </c>
      <c r="BQ89" s="5">
        <f t="shared" si="2"/>
        <v>0</v>
      </c>
      <c r="BR89" s="6"/>
      <c r="BS89" s="5">
        <f t="shared" si="3"/>
        <v>0</v>
      </c>
      <c r="BT89" s="4"/>
      <c r="BU89" s="14"/>
    </row>
    <row r="90" spans="1:73" ht="20.149999999999999" hidden="1" customHeight="1">
      <c r="A90" s="13">
        <v>77</v>
      </c>
      <c r="B90" s="12"/>
      <c r="C90" s="15"/>
      <c r="D90" s="10"/>
      <c r="E90" s="10"/>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9"/>
      <c r="AH90" s="9"/>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9"/>
      <c r="BM90" s="9"/>
      <c r="BN90" s="7">
        <f>COUNTA(D90:BM90)</f>
        <v>0</v>
      </c>
      <c r="BO90" s="7"/>
      <c r="BP90" s="7">
        <f>COUNTIFS(D90:BM90,"●",$D$114:$BM$114,"○")</f>
        <v>0</v>
      </c>
      <c r="BQ90" s="5">
        <f t="shared" si="2"/>
        <v>0</v>
      </c>
      <c r="BR90" s="6"/>
      <c r="BS90" s="5">
        <f t="shared" si="3"/>
        <v>0</v>
      </c>
      <c r="BT90" s="4"/>
      <c r="BU90" s="14"/>
    </row>
    <row r="91" spans="1:73" ht="20.149999999999999" hidden="1" customHeight="1">
      <c r="A91" s="13">
        <v>78</v>
      </c>
      <c r="B91" s="12"/>
      <c r="C91" s="15"/>
      <c r="D91" s="10"/>
      <c r="E91" s="10"/>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9"/>
      <c r="AH91" s="9"/>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9"/>
      <c r="BM91" s="9"/>
      <c r="BN91" s="7">
        <f>COUNTA(D91:BM91)</f>
        <v>0</v>
      </c>
      <c r="BO91" s="7"/>
      <c r="BP91" s="7">
        <f>COUNTIFS(D91:BM91,"●",$D$114:$BM$114,"○")</f>
        <v>0</v>
      </c>
      <c r="BQ91" s="5">
        <f t="shared" si="2"/>
        <v>0</v>
      </c>
      <c r="BR91" s="6"/>
      <c r="BS91" s="5">
        <f t="shared" si="3"/>
        <v>0</v>
      </c>
      <c r="BT91" s="4"/>
      <c r="BU91" s="14"/>
    </row>
    <row r="92" spans="1:73" ht="20.149999999999999" hidden="1" customHeight="1">
      <c r="A92" s="13">
        <v>79</v>
      </c>
      <c r="B92" s="12"/>
      <c r="C92" s="15"/>
      <c r="D92" s="10"/>
      <c r="E92" s="1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9"/>
      <c r="AH92" s="9"/>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9"/>
      <c r="BM92" s="9"/>
      <c r="BN92" s="7">
        <f>COUNTA(D92:BM92)</f>
        <v>0</v>
      </c>
      <c r="BO92" s="7"/>
      <c r="BP92" s="7">
        <f>COUNTIFS(D92:BM92,"●",$D$114:$BM$114,"○")</f>
        <v>0</v>
      </c>
      <c r="BQ92" s="5">
        <f t="shared" si="2"/>
        <v>0</v>
      </c>
      <c r="BR92" s="6"/>
      <c r="BS92" s="5">
        <f t="shared" si="3"/>
        <v>0</v>
      </c>
      <c r="BT92" s="4"/>
      <c r="BU92" s="14"/>
    </row>
    <row r="93" spans="1:73" ht="20.149999999999999" hidden="1" customHeight="1">
      <c r="A93" s="13">
        <v>80</v>
      </c>
      <c r="B93" s="12"/>
      <c r="C93" s="15"/>
      <c r="D93" s="10"/>
      <c r="E93" s="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9"/>
      <c r="AH93" s="9"/>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9"/>
      <c r="BM93" s="9"/>
      <c r="BN93" s="7">
        <f>COUNTA(D93:BM93)</f>
        <v>0</v>
      </c>
      <c r="BO93" s="7"/>
      <c r="BP93" s="7">
        <f>COUNTIFS(D93:BM93,"●",$D$114:$BM$114,"○")</f>
        <v>0</v>
      </c>
      <c r="BQ93" s="5">
        <f t="shared" si="2"/>
        <v>0</v>
      </c>
      <c r="BR93" s="6"/>
      <c r="BS93" s="5">
        <f t="shared" si="3"/>
        <v>0</v>
      </c>
      <c r="BT93" s="4"/>
      <c r="BU93" s="14"/>
    </row>
    <row r="94" spans="1:73" ht="20.149999999999999" hidden="1" customHeight="1">
      <c r="A94" s="13">
        <v>81</v>
      </c>
      <c r="B94" s="12"/>
      <c r="C94" s="15"/>
      <c r="D94" s="10"/>
      <c r="E94" s="1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9"/>
      <c r="AH94" s="9"/>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9"/>
      <c r="BM94" s="9"/>
      <c r="BN94" s="7">
        <f>COUNTA(D94:BM94)</f>
        <v>0</v>
      </c>
      <c r="BO94" s="7"/>
      <c r="BP94" s="7">
        <f>COUNTIFS(D94:BM94,"●",$D$114:$BM$114,"○")</f>
        <v>0</v>
      </c>
      <c r="BQ94" s="5">
        <f t="shared" si="2"/>
        <v>0</v>
      </c>
      <c r="BR94" s="6"/>
      <c r="BS94" s="5">
        <f t="shared" si="3"/>
        <v>0</v>
      </c>
      <c r="BT94" s="4"/>
      <c r="BU94" s="14"/>
    </row>
    <row r="95" spans="1:73" ht="20.149999999999999" hidden="1" customHeight="1">
      <c r="A95" s="13">
        <v>82</v>
      </c>
      <c r="B95" s="12"/>
      <c r="C95" s="15"/>
      <c r="D95" s="10"/>
      <c r="E95" s="10"/>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9"/>
      <c r="AH95" s="9"/>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9"/>
      <c r="BM95" s="9"/>
      <c r="BN95" s="7">
        <f>COUNTA(D95:BM95)</f>
        <v>0</v>
      </c>
      <c r="BO95" s="7"/>
      <c r="BP95" s="7">
        <f>COUNTIFS(D95:BM95,"●",$D$114:$BM$114,"○")</f>
        <v>0</v>
      </c>
      <c r="BQ95" s="5">
        <f t="shared" si="2"/>
        <v>0</v>
      </c>
      <c r="BR95" s="6"/>
      <c r="BS95" s="5">
        <f t="shared" si="3"/>
        <v>0</v>
      </c>
      <c r="BT95" s="4"/>
      <c r="BU95" s="14"/>
    </row>
    <row r="96" spans="1:73" ht="20.149999999999999" hidden="1" customHeight="1">
      <c r="A96" s="13">
        <v>83</v>
      </c>
      <c r="B96" s="12"/>
      <c r="C96" s="15"/>
      <c r="D96" s="10"/>
      <c r="E96" s="1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9"/>
      <c r="AH96" s="9"/>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9"/>
      <c r="BM96" s="9"/>
      <c r="BN96" s="7">
        <f>COUNTA(D96:BM96)</f>
        <v>0</v>
      </c>
      <c r="BO96" s="7"/>
      <c r="BP96" s="7">
        <f>COUNTIFS(D96:BM96,"●",$D$114:$BM$114,"○")</f>
        <v>0</v>
      </c>
      <c r="BQ96" s="5">
        <f t="shared" si="2"/>
        <v>0</v>
      </c>
      <c r="BR96" s="6"/>
      <c r="BS96" s="5">
        <f t="shared" si="3"/>
        <v>0</v>
      </c>
      <c r="BT96" s="4"/>
      <c r="BU96" s="14"/>
    </row>
    <row r="97" spans="1:73" ht="20.149999999999999" hidden="1" customHeight="1">
      <c r="A97" s="13">
        <v>84</v>
      </c>
      <c r="B97" s="12"/>
      <c r="C97" s="15"/>
      <c r="D97" s="10"/>
      <c r="E97" s="10"/>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9"/>
      <c r="AH97" s="9"/>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9"/>
      <c r="BM97" s="9"/>
      <c r="BN97" s="7">
        <f>COUNTA(D97:BM97)</f>
        <v>0</v>
      </c>
      <c r="BO97" s="7"/>
      <c r="BP97" s="7">
        <f>COUNTIFS(D97:BM97,"●",$D$114:$BM$114,"○")</f>
        <v>0</v>
      </c>
      <c r="BQ97" s="5">
        <f t="shared" si="2"/>
        <v>0</v>
      </c>
      <c r="BR97" s="6"/>
      <c r="BS97" s="5">
        <f t="shared" si="3"/>
        <v>0</v>
      </c>
      <c r="BT97" s="4"/>
      <c r="BU97" s="14"/>
    </row>
    <row r="98" spans="1:73" ht="20.149999999999999" hidden="1" customHeight="1">
      <c r="A98" s="13">
        <v>85</v>
      </c>
      <c r="B98" s="12"/>
      <c r="C98" s="15"/>
      <c r="D98" s="10"/>
      <c r="E98" s="10"/>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9"/>
      <c r="AH98" s="9"/>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9"/>
      <c r="BM98" s="9"/>
      <c r="BN98" s="7">
        <f>COUNTA(D98:BM98)</f>
        <v>0</v>
      </c>
      <c r="BO98" s="7"/>
      <c r="BP98" s="7">
        <f>COUNTIFS(D98:BM98,"●",$D$114:$BM$114,"○")</f>
        <v>0</v>
      </c>
      <c r="BQ98" s="5">
        <f t="shared" si="2"/>
        <v>0</v>
      </c>
      <c r="BR98" s="6"/>
      <c r="BS98" s="5">
        <f t="shared" si="3"/>
        <v>0</v>
      </c>
      <c r="BT98" s="4"/>
      <c r="BU98" s="14"/>
    </row>
    <row r="99" spans="1:73" ht="20.149999999999999" hidden="1" customHeight="1">
      <c r="A99" s="13">
        <v>86</v>
      </c>
      <c r="B99" s="12"/>
      <c r="C99" s="15"/>
      <c r="D99" s="10"/>
      <c r="E99" s="10"/>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9"/>
      <c r="AH99" s="9"/>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9"/>
      <c r="BM99" s="9"/>
      <c r="BN99" s="7">
        <f>COUNTA(D99:BM99)</f>
        <v>0</v>
      </c>
      <c r="BO99" s="7"/>
      <c r="BP99" s="7">
        <f>COUNTIFS(D99:BM99,"●",$D$114:$BM$114,"○")</f>
        <v>0</v>
      </c>
      <c r="BQ99" s="5">
        <f t="shared" si="2"/>
        <v>0</v>
      </c>
      <c r="BR99" s="6"/>
      <c r="BS99" s="5">
        <f t="shared" si="3"/>
        <v>0</v>
      </c>
      <c r="BT99" s="4"/>
      <c r="BU99" s="14"/>
    </row>
    <row r="100" spans="1:73" ht="20.149999999999999" hidden="1" customHeight="1">
      <c r="A100" s="13">
        <v>87</v>
      </c>
      <c r="B100" s="12"/>
      <c r="C100" s="15"/>
      <c r="D100" s="10"/>
      <c r="E100" s="10"/>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9"/>
      <c r="AH100" s="9"/>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9"/>
      <c r="BM100" s="9"/>
      <c r="BN100" s="7">
        <f>COUNTA(D100:BM100)</f>
        <v>0</v>
      </c>
      <c r="BO100" s="7"/>
      <c r="BP100" s="7">
        <f>COUNTIFS(D100:BM100,"●",$D$114:$BM$114,"○")</f>
        <v>0</v>
      </c>
      <c r="BQ100" s="5">
        <f t="shared" si="2"/>
        <v>0</v>
      </c>
      <c r="BR100" s="6"/>
      <c r="BS100" s="5">
        <f t="shared" si="3"/>
        <v>0</v>
      </c>
      <c r="BT100" s="4"/>
      <c r="BU100" s="14"/>
    </row>
    <row r="101" spans="1:73" ht="20.149999999999999" hidden="1" customHeight="1">
      <c r="A101" s="13">
        <v>88</v>
      </c>
      <c r="B101" s="12"/>
      <c r="C101" s="11"/>
      <c r="D101" s="16"/>
      <c r="E101" s="16"/>
      <c r="F101" s="16"/>
      <c r="G101" s="16"/>
      <c r="H101" s="16"/>
      <c r="I101" s="16"/>
      <c r="J101" s="16"/>
      <c r="K101" s="16"/>
      <c r="L101" s="16"/>
      <c r="M101" s="16"/>
      <c r="N101" s="16"/>
      <c r="O101" s="16"/>
      <c r="P101" s="17"/>
      <c r="Q101" s="17"/>
      <c r="R101" s="17"/>
      <c r="S101" s="17"/>
      <c r="T101" s="17"/>
      <c r="U101" s="17"/>
      <c r="V101" s="17"/>
      <c r="W101" s="17"/>
      <c r="X101" s="17"/>
      <c r="Y101" s="17"/>
      <c r="Z101" s="17"/>
      <c r="AA101" s="17"/>
      <c r="AB101" s="17"/>
      <c r="AC101" s="17"/>
      <c r="AD101" s="17"/>
      <c r="AE101" s="17"/>
      <c r="AF101" s="17"/>
      <c r="AG101" s="13"/>
      <c r="AH101" s="13"/>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3"/>
      <c r="BM101" s="13"/>
      <c r="BN101" s="7">
        <f>COUNTA(D101:BM101)</f>
        <v>0</v>
      </c>
      <c r="BO101" s="7"/>
      <c r="BP101" s="7">
        <f>COUNTIFS(D101:BM101,"●",$D$114:$BM$114,"○")</f>
        <v>0</v>
      </c>
      <c r="BQ101" s="5">
        <f t="shared" si="2"/>
        <v>0</v>
      </c>
      <c r="BR101" s="6"/>
      <c r="BS101" s="5">
        <f t="shared" si="3"/>
        <v>0</v>
      </c>
      <c r="BT101" s="4"/>
      <c r="BU101" s="14"/>
    </row>
    <row r="102" spans="1:73" ht="20.149999999999999" hidden="1" customHeight="1">
      <c r="A102" s="13">
        <v>89</v>
      </c>
      <c r="B102" s="12"/>
      <c r="C102" s="15"/>
      <c r="D102" s="16"/>
      <c r="E102" s="16"/>
      <c r="F102" s="16"/>
      <c r="G102" s="16"/>
      <c r="H102" s="16"/>
      <c r="I102" s="16"/>
      <c r="J102" s="16"/>
      <c r="K102" s="16"/>
      <c r="L102" s="16"/>
      <c r="M102" s="16"/>
      <c r="N102" s="16"/>
      <c r="O102" s="8"/>
      <c r="P102" s="8"/>
      <c r="Q102" s="8"/>
      <c r="R102" s="8"/>
      <c r="S102" s="8"/>
      <c r="T102" s="8"/>
      <c r="U102" s="8"/>
      <c r="V102" s="8"/>
      <c r="W102" s="8"/>
      <c r="X102" s="8"/>
      <c r="Y102" s="8"/>
      <c r="Z102" s="8"/>
      <c r="AA102" s="8"/>
      <c r="AB102" s="8"/>
      <c r="AC102" s="8"/>
      <c r="AD102" s="8"/>
      <c r="AE102" s="8"/>
      <c r="AF102" s="8"/>
      <c r="AG102" s="9"/>
      <c r="AH102" s="9"/>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9"/>
      <c r="BM102" s="9"/>
      <c r="BN102" s="7">
        <f>COUNTA(D102:BM102)</f>
        <v>0</v>
      </c>
      <c r="BO102" s="7"/>
      <c r="BP102" s="7">
        <f>COUNTIFS(D102:BM102,"●",$D$114:$BM$114,"○")</f>
        <v>0</v>
      </c>
      <c r="BQ102" s="5">
        <f t="shared" si="2"/>
        <v>0</v>
      </c>
      <c r="BR102" s="6"/>
      <c r="BS102" s="5">
        <f t="shared" si="3"/>
        <v>0</v>
      </c>
      <c r="BT102" s="4"/>
      <c r="BU102" s="14"/>
    </row>
    <row r="103" spans="1:73" ht="20.149999999999999" hidden="1" customHeight="1">
      <c r="A103" s="13">
        <v>90</v>
      </c>
      <c r="B103" s="12"/>
      <c r="C103" s="11"/>
      <c r="D103" s="10"/>
      <c r="E103" s="10"/>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9"/>
      <c r="AH103" s="9"/>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9"/>
      <c r="BM103" s="9"/>
      <c r="BN103" s="7">
        <f>COUNTA(D103:BM103)</f>
        <v>0</v>
      </c>
      <c r="BO103" s="7"/>
      <c r="BP103" s="7">
        <f>COUNTIFS(D103:BM103,"●",$D$114:$BM$114,"○")</f>
        <v>0</v>
      </c>
      <c r="BQ103" s="5">
        <f t="shared" si="2"/>
        <v>0</v>
      </c>
      <c r="BR103" s="6"/>
      <c r="BS103" s="5">
        <f t="shared" si="3"/>
        <v>0</v>
      </c>
      <c r="BT103" s="4"/>
      <c r="BU103" s="14"/>
    </row>
    <row r="104" spans="1:73" ht="20.149999999999999" hidden="1" customHeight="1">
      <c r="A104" s="13">
        <v>91</v>
      </c>
      <c r="B104" s="12"/>
      <c r="C104" s="15"/>
      <c r="D104" s="10"/>
      <c r="E104" s="10"/>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9"/>
      <c r="AH104" s="9"/>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9"/>
      <c r="BM104" s="9"/>
      <c r="BN104" s="7">
        <f>COUNTA(D104:BM104)</f>
        <v>0</v>
      </c>
      <c r="BO104" s="7"/>
      <c r="BP104" s="7">
        <f>COUNTIFS(D104:BM104,"●",$D$114:$BM$114,"○")</f>
        <v>0</v>
      </c>
      <c r="BQ104" s="5">
        <f t="shared" si="2"/>
        <v>0</v>
      </c>
      <c r="BR104" s="6"/>
      <c r="BS104" s="5">
        <f t="shared" si="3"/>
        <v>0</v>
      </c>
      <c r="BT104" s="4"/>
      <c r="BU104" s="14"/>
    </row>
    <row r="105" spans="1:73" ht="20.149999999999999" hidden="1" customHeight="1">
      <c r="A105" s="13">
        <v>92</v>
      </c>
      <c r="B105" s="12"/>
      <c r="C105" s="11"/>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9"/>
      <c r="AH105" s="9"/>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9"/>
      <c r="BM105" s="9"/>
      <c r="BN105" s="7">
        <f>COUNTA(D105:BM105)</f>
        <v>0</v>
      </c>
      <c r="BO105" s="7"/>
      <c r="BP105" s="7">
        <f>COUNTIFS(D105:BM105,"●",$D$114:$BM$114,"○")</f>
        <v>0</v>
      </c>
      <c r="BQ105" s="5">
        <f t="shared" si="2"/>
        <v>0</v>
      </c>
      <c r="BR105" s="6"/>
      <c r="BS105" s="5">
        <f t="shared" si="3"/>
        <v>0</v>
      </c>
      <c r="BT105" s="4"/>
      <c r="BU105" s="14"/>
    </row>
    <row r="106" spans="1:73" ht="20.149999999999999" hidden="1" customHeight="1">
      <c r="A106" s="13">
        <v>93</v>
      </c>
      <c r="B106" s="12"/>
      <c r="C106" s="15"/>
      <c r="D106" s="10"/>
      <c r="E106" s="10"/>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9"/>
      <c r="AH106" s="9"/>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9"/>
      <c r="BM106" s="9"/>
      <c r="BN106" s="7">
        <f>COUNTA(D106:BM106)</f>
        <v>0</v>
      </c>
      <c r="BO106" s="7"/>
      <c r="BP106" s="7">
        <f>COUNTIFS(D106:BM106,"●",$D$114:$BM$114,"○")</f>
        <v>0</v>
      </c>
      <c r="BQ106" s="5">
        <f t="shared" si="2"/>
        <v>0</v>
      </c>
      <c r="BR106" s="6"/>
      <c r="BS106" s="5">
        <f t="shared" si="3"/>
        <v>0</v>
      </c>
      <c r="BT106" s="4"/>
      <c r="BU106" s="14"/>
    </row>
    <row r="107" spans="1:73" ht="20.149999999999999" hidden="1" customHeight="1">
      <c r="A107" s="13">
        <v>94</v>
      </c>
      <c r="B107" s="12"/>
      <c r="C107" s="11"/>
      <c r="D107" s="10"/>
      <c r="E107" s="10"/>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9"/>
      <c r="AH107" s="9"/>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9"/>
      <c r="BM107" s="9"/>
      <c r="BN107" s="7">
        <f>COUNTA(D107:BM107)</f>
        <v>0</v>
      </c>
      <c r="BO107" s="7"/>
      <c r="BP107" s="7">
        <f>COUNTIFS(D107:BM107,"●",$D$114:$BM$114,"○")</f>
        <v>0</v>
      </c>
      <c r="BQ107" s="5">
        <f t="shared" si="2"/>
        <v>0</v>
      </c>
      <c r="BR107" s="6"/>
      <c r="BS107" s="5">
        <f t="shared" si="3"/>
        <v>0</v>
      </c>
      <c r="BT107" s="4"/>
      <c r="BU107" s="14"/>
    </row>
    <row r="108" spans="1:73" ht="20.149999999999999" hidden="1" customHeight="1">
      <c r="A108" s="13">
        <v>95</v>
      </c>
      <c r="B108" s="12"/>
      <c r="C108" s="15"/>
      <c r="D108" s="10"/>
      <c r="E108" s="10"/>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9"/>
      <c r="AH108" s="9"/>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9"/>
      <c r="BM108" s="9"/>
      <c r="BN108" s="7">
        <f>COUNTA(D108:BM108)</f>
        <v>0</v>
      </c>
      <c r="BO108" s="7"/>
      <c r="BP108" s="7">
        <f>COUNTIFS(D108:BM108,"●",$D$114:$BM$114,"○")</f>
        <v>0</v>
      </c>
      <c r="BQ108" s="5">
        <f t="shared" si="2"/>
        <v>0</v>
      </c>
      <c r="BR108" s="6"/>
      <c r="BS108" s="5">
        <f t="shared" si="3"/>
        <v>0</v>
      </c>
      <c r="BT108" s="4"/>
      <c r="BU108" s="14"/>
    </row>
    <row r="109" spans="1:73" ht="20.149999999999999" hidden="1" customHeight="1">
      <c r="A109" s="13">
        <v>96</v>
      </c>
      <c r="B109" s="12"/>
      <c r="C109" s="11"/>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9"/>
      <c r="AH109" s="9"/>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9"/>
      <c r="BM109" s="9"/>
      <c r="BN109" s="7">
        <f>COUNTA(D109:BM109)</f>
        <v>0</v>
      </c>
      <c r="BO109" s="7"/>
      <c r="BP109" s="7">
        <f>COUNTIFS(D109:BM109,"●",$D$114:$BM$114,"○")</f>
        <v>0</v>
      </c>
      <c r="BQ109" s="5">
        <f t="shared" si="2"/>
        <v>0</v>
      </c>
      <c r="BR109" s="6"/>
      <c r="BS109" s="5">
        <f t="shared" si="3"/>
        <v>0</v>
      </c>
      <c r="BT109" s="4"/>
      <c r="BU109" s="14"/>
    </row>
    <row r="110" spans="1:73" ht="20.149999999999999" hidden="1" customHeight="1">
      <c r="A110" s="13">
        <v>97</v>
      </c>
      <c r="B110" s="12"/>
      <c r="C110" s="15"/>
      <c r="D110" s="10"/>
      <c r="E110" s="10"/>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9"/>
      <c r="AH110" s="9"/>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9"/>
      <c r="BM110" s="9"/>
      <c r="BN110" s="7">
        <f>COUNTA(D110:BM110)</f>
        <v>0</v>
      </c>
      <c r="BO110" s="7"/>
      <c r="BP110" s="7">
        <f>COUNTIFS(D110:BM110,"●",$D$114:$BM$114,"○")</f>
        <v>0</v>
      </c>
      <c r="BQ110" s="5">
        <f t="shared" si="2"/>
        <v>0</v>
      </c>
      <c r="BR110" s="6"/>
      <c r="BS110" s="5">
        <f t="shared" si="3"/>
        <v>0</v>
      </c>
      <c r="BT110" s="4"/>
      <c r="BU110" s="14"/>
    </row>
    <row r="111" spans="1:73" ht="20.149999999999999" hidden="1" customHeight="1">
      <c r="A111" s="13">
        <v>98</v>
      </c>
      <c r="B111" s="12"/>
      <c r="C111" s="11"/>
      <c r="D111" s="10"/>
      <c r="E111" s="10"/>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9"/>
      <c r="AH111" s="9"/>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9"/>
      <c r="BM111" s="9"/>
      <c r="BN111" s="7">
        <f>COUNTA(D111:BM111)</f>
        <v>0</v>
      </c>
      <c r="BO111" s="7"/>
      <c r="BP111" s="7">
        <f>COUNTIFS(D111:BM111,"●",$D$114:$BM$114,"○")</f>
        <v>0</v>
      </c>
      <c r="BQ111" s="5">
        <f t="shared" si="2"/>
        <v>0</v>
      </c>
      <c r="BR111" s="6"/>
      <c r="BS111" s="5">
        <f t="shared" si="3"/>
        <v>0</v>
      </c>
      <c r="BT111" s="4"/>
      <c r="BU111" s="14"/>
    </row>
    <row r="112" spans="1:73" ht="20.149999999999999" hidden="1" customHeight="1">
      <c r="A112" s="13">
        <v>99</v>
      </c>
      <c r="B112" s="12"/>
      <c r="C112" s="15"/>
      <c r="D112" s="10"/>
      <c r="E112" s="1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9"/>
      <c r="AH112" s="9"/>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9"/>
      <c r="BM112" s="9"/>
      <c r="BN112" s="7">
        <f>COUNTA(D112:BM112)</f>
        <v>0</v>
      </c>
      <c r="BO112" s="7"/>
      <c r="BP112" s="7">
        <f>COUNTIFS(D112:BM112,"●",$D$114:$BM$114,"○")</f>
        <v>0</v>
      </c>
      <c r="BQ112" s="5">
        <f t="shared" si="2"/>
        <v>0</v>
      </c>
      <c r="BR112" s="6"/>
      <c r="BS112" s="5">
        <f t="shared" si="3"/>
        <v>0</v>
      </c>
      <c r="BT112" s="4"/>
      <c r="BU112" s="14"/>
    </row>
    <row r="113" spans="1:73" ht="20.149999999999999" hidden="1" customHeight="1" thickBot="1">
      <c r="A113" s="13">
        <v>100</v>
      </c>
      <c r="B113" s="12"/>
      <c r="C113" s="11"/>
      <c r="D113" s="10"/>
      <c r="E113" s="10"/>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9"/>
      <c r="AH113" s="9"/>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9"/>
      <c r="BM113" s="9"/>
      <c r="BN113" s="7">
        <f>COUNTA(D113:BM113)</f>
        <v>0</v>
      </c>
      <c r="BO113" s="7"/>
      <c r="BP113" s="7">
        <f>COUNTIFS(D113:BM113,"●",$D$114:$BM$114,"○")</f>
        <v>0</v>
      </c>
      <c r="BQ113" s="5">
        <f t="shared" si="2"/>
        <v>0</v>
      </c>
      <c r="BR113" s="6"/>
      <c r="BS113" s="5">
        <f t="shared" si="3"/>
        <v>0</v>
      </c>
      <c r="BT113" s="4"/>
      <c r="BU113" s="3"/>
    </row>
    <row r="114" spans="1:73">
      <c r="D114" t="b">
        <f>IF(COUNTA(D14:D113)&gt;9,"○")</f>
        <v>0</v>
      </c>
      <c r="E114" t="b">
        <f t="shared" ref="E114:BM114" si="4">IF(COUNTA(E14:E113)&gt;9,"○")</f>
        <v>0</v>
      </c>
      <c r="F114" t="b">
        <f t="shared" si="4"/>
        <v>0</v>
      </c>
      <c r="G114" t="b">
        <f t="shared" si="4"/>
        <v>0</v>
      </c>
      <c r="H114" t="b">
        <f t="shared" si="4"/>
        <v>0</v>
      </c>
      <c r="I114" t="b">
        <f t="shared" si="4"/>
        <v>0</v>
      </c>
      <c r="J114" t="b">
        <f t="shared" si="4"/>
        <v>0</v>
      </c>
      <c r="K114" t="b">
        <f t="shared" si="4"/>
        <v>0</v>
      </c>
      <c r="L114" t="b">
        <f t="shared" si="4"/>
        <v>0</v>
      </c>
      <c r="M114" t="b">
        <f t="shared" si="4"/>
        <v>0</v>
      </c>
      <c r="N114" t="b">
        <f t="shared" si="4"/>
        <v>0</v>
      </c>
      <c r="O114" t="b">
        <f t="shared" si="4"/>
        <v>0</v>
      </c>
      <c r="P114" t="b">
        <f t="shared" si="4"/>
        <v>0</v>
      </c>
      <c r="Q114" t="b">
        <f t="shared" si="4"/>
        <v>0</v>
      </c>
      <c r="R114" t="b">
        <f t="shared" si="4"/>
        <v>0</v>
      </c>
      <c r="S114" t="b">
        <f t="shared" si="4"/>
        <v>0</v>
      </c>
      <c r="T114" t="b">
        <f t="shared" si="4"/>
        <v>0</v>
      </c>
      <c r="U114" t="b">
        <f t="shared" si="4"/>
        <v>0</v>
      </c>
      <c r="V114" t="b">
        <f t="shared" si="4"/>
        <v>0</v>
      </c>
      <c r="W114" t="b">
        <f t="shared" si="4"/>
        <v>0</v>
      </c>
      <c r="X114" t="b">
        <f t="shared" si="4"/>
        <v>0</v>
      </c>
      <c r="Y114" t="b">
        <f t="shared" si="4"/>
        <v>0</v>
      </c>
      <c r="Z114" t="b">
        <f t="shared" si="4"/>
        <v>0</v>
      </c>
      <c r="AA114" t="b">
        <f t="shared" si="4"/>
        <v>0</v>
      </c>
      <c r="AB114" t="b">
        <f t="shared" si="4"/>
        <v>0</v>
      </c>
      <c r="AC114" t="b">
        <f t="shared" si="4"/>
        <v>0</v>
      </c>
      <c r="AD114" t="b">
        <f t="shared" si="4"/>
        <v>0</v>
      </c>
      <c r="AE114" t="b">
        <f t="shared" si="4"/>
        <v>0</v>
      </c>
      <c r="AF114" t="b">
        <f t="shared" si="4"/>
        <v>0</v>
      </c>
      <c r="AG114" t="b">
        <f t="shared" si="4"/>
        <v>0</v>
      </c>
      <c r="AH114" t="b">
        <f t="shared" si="4"/>
        <v>0</v>
      </c>
      <c r="AI114" t="b">
        <f t="shared" si="4"/>
        <v>0</v>
      </c>
      <c r="AJ114" t="b">
        <f t="shared" si="4"/>
        <v>0</v>
      </c>
      <c r="AK114" t="b">
        <f t="shared" si="4"/>
        <v>0</v>
      </c>
      <c r="AL114" t="b">
        <f t="shared" si="4"/>
        <v>0</v>
      </c>
      <c r="AM114" t="b">
        <f t="shared" si="4"/>
        <v>0</v>
      </c>
      <c r="AN114" t="b">
        <f t="shared" si="4"/>
        <v>0</v>
      </c>
      <c r="AO114" t="b">
        <f t="shared" si="4"/>
        <v>0</v>
      </c>
      <c r="AP114" t="b">
        <f t="shared" si="4"/>
        <v>0</v>
      </c>
      <c r="AQ114" t="b">
        <f t="shared" si="4"/>
        <v>0</v>
      </c>
      <c r="AR114" t="b">
        <f t="shared" si="4"/>
        <v>0</v>
      </c>
      <c r="AS114" t="b">
        <f t="shared" si="4"/>
        <v>0</v>
      </c>
      <c r="AT114" t="b">
        <f t="shared" si="4"/>
        <v>0</v>
      </c>
      <c r="AU114" t="b">
        <f t="shared" si="4"/>
        <v>0</v>
      </c>
      <c r="AV114" t="b">
        <f t="shared" si="4"/>
        <v>0</v>
      </c>
      <c r="AW114" t="b">
        <f t="shared" si="4"/>
        <v>0</v>
      </c>
      <c r="AX114" t="b">
        <f t="shared" si="4"/>
        <v>0</v>
      </c>
      <c r="AY114" t="b">
        <f t="shared" si="4"/>
        <v>0</v>
      </c>
      <c r="AZ114" t="b">
        <f t="shared" si="4"/>
        <v>0</v>
      </c>
      <c r="BA114" t="b">
        <f t="shared" si="4"/>
        <v>0</v>
      </c>
      <c r="BB114" t="b">
        <f t="shared" si="4"/>
        <v>0</v>
      </c>
      <c r="BC114" t="b">
        <f t="shared" si="4"/>
        <v>0</v>
      </c>
      <c r="BD114" t="b">
        <f t="shared" si="4"/>
        <v>0</v>
      </c>
      <c r="BE114" t="b">
        <f t="shared" si="4"/>
        <v>0</v>
      </c>
      <c r="BF114" t="b">
        <f t="shared" si="4"/>
        <v>0</v>
      </c>
      <c r="BG114" t="b">
        <f t="shared" si="4"/>
        <v>0</v>
      </c>
      <c r="BH114" t="b">
        <f t="shared" si="4"/>
        <v>0</v>
      </c>
      <c r="BI114" t="b">
        <f t="shared" si="4"/>
        <v>0</v>
      </c>
      <c r="BJ114" t="b">
        <f t="shared" si="4"/>
        <v>0</v>
      </c>
      <c r="BK114" t="b">
        <f t="shared" si="4"/>
        <v>0</v>
      </c>
      <c r="BL114" t="b">
        <f t="shared" si="4"/>
        <v>0</v>
      </c>
      <c r="BM114" t="b">
        <f t="shared" si="4"/>
        <v>0</v>
      </c>
    </row>
  </sheetData>
  <mergeCells count="16">
    <mergeCell ref="BP12:BP13"/>
    <mergeCell ref="BQ12:BQ13"/>
    <mergeCell ref="BR12:BR13"/>
    <mergeCell ref="BS12:BS13"/>
    <mergeCell ref="BT12:BT13"/>
    <mergeCell ref="BU12:BU13"/>
    <mergeCell ref="A3:BU3"/>
    <mergeCell ref="D12:AH12"/>
    <mergeCell ref="A6:BU6"/>
    <mergeCell ref="C8:R8"/>
    <mergeCell ref="C9:R9"/>
    <mergeCell ref="C10:R10"/>
    <mergeCell ref="A12:C12"/>
    <mergeCell ref="AI12:BM12"/>
    <mergeCell ref="BN12:BN13"/>
    <mergeCell ref="BO12:BO13"/>
  </mergeCells>
  <phoneticPr fontId="2"/>
  <dataValidations count="2">
    <dataValidation type="list" allowBlank="1" showInputMessage="1" showErrorMessage="1" sqref="C9:R9">
      <formula1>"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短期入所療養介護事業所"</formula1>
    </dataValidation>
    <dataValidation type="list" allowBlank="1" showInputMessage="1" showErrorMessage="1" sqref="D14:BM113">
      <formula1>"●"</formula1>
    </dataValidation>
  </dataValidations>
  <pageMargins left="0.70866141732283472" right="0.70866141732283472" top="0.74803149606299213" bottom="0.74803149606299213" header="0.31496062992125984" footer="0.31496062992125984"/>
  <pageSetup paperSize="8" scale="7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U114"/>
  <sheetViews>
    <sheetView zoomScale="60" zoomScaleNormal="60" workbookViewId="0">
      <pane xSplit="3" ySplit="13" topLeftCell="D14" activePane="bottomRight" state="frozen"/>
      <selection activeCell="A3" sqref="A3:BT3"/>
      <selection pane="topRight" activeCell="A3" sqref="A3:BT3"/>
      <selection pane="bottomLeft" activeCell="A3" sqref="A3:BT3"/>
      <selection pane="bottomRight" activeCell="D114" sqref="D114"/>
    </sheetView>
  </sheetViews>
  <sheetFormatPr defaultRowHeight="13"/>
  <cols>
    <col min="1" max="1" width="4.453125" customWidth="1"/>
    <col min="2" max="2" width="13.453125" customWidth="1"/>
    <col min="3" max="3" width="5.7265625" style="2" customWidth="1"/>
    <col min="4" max="5" width="2.6328125" style="1" customWidth="1"/>
    <col min="6" max="62" width="2.6328125" customWidth="1"/>
    <col min="63" max="63" width="7" bestFit="1" customWidth="1"/>
    <col min="64" max="64" width="25.26953125" customWidth="1"/>
    <col min="65" max="65" width="7" customWidth="1"/>
    <col min="66" max="66" width="7.90625" bestFit="1" customWidth="1"/>
    <col min="67" max="67" width="11.6328125" customWidth="1"/>
    <col min="68" max="68" width="7.90625" customWidth="1"/>
    <col min="69" max="69" width="11.6328125" customWidth="1"/>
    <col min="70" max="70" width="12.6328125" customWidth="1"/>
  </cols>
  <sheetData>
    <row r="1" spans="1:73" ht="36" customHeight="1">
      <c r="A1" s="52"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row>
    <row r="2" spans="1:73" ht="20.149999999999999" customHeight="1">
      <c r="A2" s="50" t="s">
        <v>20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row>
    <row r="3" spans="1:73" ht="64" customHeight="1">
      <c r="A3" s="49" t="s">
        <v>25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51"/>
      <c r="BT3" s="51"/>
      <c r="BU3" s="51"/>
    </row>
    <row r="4" spans="1:73" ht="20.149999999999999" customHeight="1">
      <c r="A4" s="50" t="s">
        <v>18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row>
    <row r="5" spans="1:73" ht="20.149999999999999" customHeigh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row>
    <row r="6" spans="1:73" ht="58" customHeight="1">
      <c r="A6" s="49" t="s">
        <v>17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row>
    <row r="7" spans="1:73" ht="20.149999999999999" customHeight="1" thickBo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row>
    <row r="8" spans="1:73" ht="30" customHeight="1" thickBot="1">
      <c r="A8" s="40"/>
      <c r="B8" s="48" t="s">
        <v>16</v>
      </c>
      <c r="C8" s="47"/>
      <c r="D8" s="47"/>
      <c r="E8" s="47"/>
      <c r="F8" s="47"/>
      <c r="G8" s="47"/>
      <c r="H8" s="47"/>
      <c r="I8" s="47"/>
      <c r="J8" s="47"/>
      <c r="K8" s="47"/>
      <c r="L8" s="47"/>
      <c r="M8" s="47"/>
      <c r="N8" s="47"/>
      <c r="O8" s="47"/>
      <c r="P8" s="47"/>
      <c r="Q8" s="47"/>
      <c r="R8" s="46"/>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row>
    <row r="9" spans="1:73" ht="30" customHeight="1" thickBot="1">
      <c r="A9" s="40"/>
      <c r="B9" s="48" t="s">
        <v>15</v>
      </c>
      <c r="C9" s="47"/>
      <c r="D9" s="47"/>
      <c r="E9" s="47"/>
      <c r="F9" s="47"/>
      <c r="G9" s="47"/>
      <c r="H9" s="47"/>
      <c r="I9" s="47"/>
      <c r="J9" s="47"/>
      <c r="K9" s="47"/>
      <c r="L9" s="47"/>
      <c r="M9" s="47"/>
      <c r="N9" s="47"/>
      <c r="O9" s="47"/>
      <c r="P9" s="47"/>
      <c r="Q9" s="47"/>
      <c r="R9" s="46"/>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row>
    <row r="10" spans="1:73" ht="30" customHeight="1" thickBot="1">
      <c r="A10" s="40"/>
      <c r="B10" s="45" t="s">
        <v>14</v>
      </c>
      <c r="C10" s="44"/>
      <c r="D10" s="44"/>
      <c r="E10" s="44"/>
      <c r="F10" s="44"/>
      <c r="G10" s="44"/>
      <c r="H10" s="44"/>
      <c r="I10" s="44"/>
      <c r="J10" s="44"/>
      <c r="K10" s="44"/>
      <c r="L10" s="44"/>
      <c r="M10" s="44"/>
      <c r="N10" s="44"/>
      <c r="O10" s="44"/>
      <c r="P10" s="44"/>
      <c r="Q10" s="44"/>
      <c r="R10" s="43"/>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row>
    <row r="11" spans="1:73" ht="12" customHeight="1" thickBot="1">
      <c r="A11" s="40"/>
      <c r="B11" s="42"/>
      <c r="C11" s="41"/>
      <c r="D11" s="41"/>
      <c r="E11" s="41"/>
      <c r="F11" s="41"/>
      <c r="G11" s="41"/>
      <c r="H11" s="41"/>
      <c r="I11" s="41"/>
      <c r="J11" s="41"/>
      <c r="K11" s="41"/>
      <c r="L11" s="41"/>
      <c r="M11" s="41"/>
      <c r="N11" s="41"/>
      <c r="O11" s="41"/>
      <c r="P11" s="41"/>
      <c r="Q11" s="41"/>
      <c r="R11" s="41"/>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row>
    <row r="12" spans="1:73" ht="29.25" customHeight="1" thickBot="1">
      <c r="A12" s="38" t="s">
        <v>13</v>
      </c>
      <c r="B12" s="37"/>
      <c r="C12" s="39"/>
      <c r="D12" s="38" t="s">
        <v>24</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t="s">
        <v>26</v>
      </c>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6" t="s">
        <v>10</v>
      </c>
      <c r="BL12" s="36" t="s">
        <v>9</v>
      </c>
      <c r="BM12" s="35" t="s">
        <v>8</v>
      </c>
      <c r="BN12" s="34" t="s">
        <v>7</v>
      </c>
      <c r="BO12" s="33" t="s">
        <v>6</v>
      </c>
      <c r="BP12" s="31" t="s">
        <v>5</v>
      </c>
      <c r="BQ12" s="32" t="s">
        <v>4</v>
      </c>
      <c r="BR12" s="31" t="s">
        <v>3</v>
      </c>
    </row>
    <row r="13" spans="1:73" s="21" customFormat="1" ht="20.149999999999999" customHeight="1" thickBot="1">
      <c r="A13" s="30" t="s">
        <v>2</v>
      </c>
      <c r="B13" s="29" t="s">
        <v>1</v>
      </c>
      <c r="C13" s="28" t="s">
        <v>0</v>
      </c>
      <c r="D13" s="27">
        <v>1</v>
      </c>
      <c r="E13" s="27">
        <v>2</v>
      </c>
      <c r="F13" s="27">
        <v>3</v>
      </c>
      <c r="G13" s="27">
        <v>4</v>
      </c>
      <c r="H13" s="27">
        <v>5</v>
      </c>
      <c r="I13" s="27">
        <v>6</v>
      </c>
      <c r="J13" s="27">
        <v>7</v>
      </c>
      <c r="K13" s="27">
        <v>8</v>
      </c>
      <c r="L13" s="27">
        <v>9</v>
      </c>
      <c r="M13" s="27">
        <v>10</v>
      </c>
      <c r="N13" s="27">
        <v>11</v>
      </c>
      <c r="O13" s="27">
        <v>12</v>
      </c>
      <c r="P13" s="27">
        <v>13</v>
      </c>
      <c r="Q13" s="27">
        <v>14</v>
      </c>
      <c r="R13" s="27">
        <v>15</v>
      </c>
      <c r="S13" s="27">
        <v>16</v>
      </c>
      <c r="T13" s="27">
        <v>17</v>
      </c>
      <c r="U13" s="27">
        <v>18</v>
      </c>
      <c r="V13" s="27">
        <v>19</v>
      </c>
      <c r="W13" s="27">
        <v>20</v>
      </c>
      <c r="X13" s="27">
        <v>21</v>
      </c>
      <c r="Y13" s="27">
        <v>22</v>
      </c>
      <c r="Z13" s="27">
        <v>23</v>
      </c>
      <c r="AA13" s="27">
        <v>24</v>
      </c>
      <c r="AB13" s="27">
        <v>25</v>
      </c>
      <c r="AC13" s="27">
        <v>26</v>
      </c>
      <c r="AD13" s="27">
        <v>27</v>
      </c>
      <c r="AE13" s="27">
        <v>28</v>
      </c>
      <c r="AF13" s="27">
        <v>29</v>
      </c>
      <c r="AG13" s="27">
        <v>30</v>
      </c>
      <c r="AH13" s="27">
        <v>31</v>
      </c>
      <c r="AI13" s="27">
        <v>1</v>
      </c>
      <c r="AJ13" s="27">
        <v>2</v>
      </c>
      <c r="AK13" s="27">
        <v>3</v>
      </c>
      <c r="AL13" s="27">
        <v>4</v>
      </c>
      <c r="AM13" s="27">
        <v>5</v>
      </c>
      <c r="AN13" s="27">
        <v>6</v>
      </c>
      <c r="AO13" s="27">
        <v>7</v>
      </c>
      <c r="AP13" s="27">
        <v>8</v>
      </c>
      <c r="AQ13" s="27">
        <v>9</v>
      </c>
      <c r="AR13" s="27">
        <v>10</v>
      </c>
      <c r="AS13" s="27">
        <v>11</v>
      </c>
      <c r="AT13" s="27">
        <v>12</v>
      </c>
      <c r="AU13" s="27">
        <v>13</v>
      </c>
      <c r="AV13" s="27">
        <v>14</v>
      </c>
      <c r="AW13" s="27">
        <v>15</v>
      </c>
      <c r="AX13" s="27">
        <v>16</v>
      </c>
      <c r="AY13" s="27">
        <v>17</v>
      </c>
      <c r="AZ13" s="27">
        <v>18</v>
      </c>
      <c r="BA13" s="27">
        <v>19</v>
      </c>
      <c r="BB13" s="27">
        <v>20</v>
      </c>
      <c r="BC13" s="27">
        <v>21</v>
      </c>
      <c r="BD13" s="27">
        <v>22</v>
      </c>
      <c r="BE13" s="27">
        <v>23</v>
      </c>
      <c r="BF13" s="27">
        <v>24</v>
      </c>
      <c r="BG13" s="27">
        <v>25</v>
      </c>
      <c r="BH13" s="27">
        <v>26</v>
      </c>
      <c r="BI13" s="27">
        <v>27</v>
      </c>
      <c r="BJ13" s="27">
        <v>28</v>
      </c>
      <c r="BK13" s="25"/>
      <c r="BL13" s="26"/>
      <c r="BM13" s="25"/>
      <c r="BN13" s="22"/>
      <c r="BO13" s="24"/>
      <c r="BP13" s="22"/>
      <c r="BQ13" s="23"/>
      <c r="BR13" s="22"/>
    </row>
    <row r="14" spans="1:73" ht="20.149999999999999" customHeight="1">
      <c r="A14" s="13">
        <v>1</v>
      </c>
      <c r="B14" s="12"/>
      <c r="C14" s="11"/>
      <c r="D14" s="16"/>
      <c r="E14" s="1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7">
        <f>COUNTA(D14:BJ14)</f>
        <v>0</v>
      </c>
      <c r="BL14" s="7"/>
      <c r="BM14" s="7">
        <f>COUNTIFS(D14:BJ14,"●",$D$114:$BJ$114,"○")</f>
        <v>0</v>
      </c>
      <c r="BN14" s="5">
        <f t="shared" ref="BN14:BN37" si="0">IF(BK14="","",IF(BK14&gt;15,75000,BK14*5000))</f>
        <v>0</v>
      </c>
      <c r="BO14" s="20">
        <f>SUM(BN14:BN113)</f>
        <v>0</v>
      </c>
      <c r="BP14" s="5">
        <f>IF(BM14="","",IF(BM14&gt;15,75000,BM14*5000))</f>
        <v>0</v>
      </c>
      <c r="BQ14" s="19">
        <f>SUM(BP14:BP113)</f>
        <v>0</v>
      </c>
      <c r="BR14" s="18">
        <f>IF(BQ14&gt;5000000,BO14+5000000,BO14+BQ14)</f>
        <v>0</v>
      </c>
    </row>
    <row r="15" spans="1:73" ht="20.149999999999999" customHeight="1">
      <c r="A15" s="13">
        <v>2</v>
      </c>
      <c r="B15" s="12"/>
      <c r="C15" s="15"/>
      <c r="D15" s="10"/>
      <c r="E15" s="10"/>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7">
        <f>COUNTA(D15:BJ15)</f>
        <v>0</v>
      </c>
      <c r="BL15" s="7"/>
      <c r="BM15" s="7">
        <f>COUNTIFS(D15:BJ15,"●",$D$114:$BJ$114,"○")</f>
        <v>0</v>
      </c>
      <c r="BN15" s="5">
        <f t="shared" si="0"/>
        <v>0</v>
      </c>
      <c r="BO15" s="6"/>
      <c r="BP15" s="5">
        <f t="shared" ref="BP15:BP78" si="1">IF(BM15="","",IF(BM15&gt;15,75000,BM15*5000))</f>
        <v>0</v>
      </c>
      <c r="BQ15" s="4"/>
      <c r="BR15" s="14"/>
    </row>
    <row r="16" spans="1:73" ht="20.149999999999999" customHeight="1">
      <c r="A16" s="13">
        <v>3</v>
      </c>
      <c r="B16" s="12"/>
      <c r="C16" s="11"/>
      <c r="D16" s="10"/>
      <c r="E16" s="1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7">
        <f>COUNTA(D16:BJ16)</f>
        <v>0</v>
      </c>
      <c r="BL16" s="7"/>
      <c r="BM16" s="7">
        <f>COUNTIFS(D16:BJ16,"●",$D$114:$BJ$114,"○")</f>
        <v>0</v>
      </c>
      <c r="BN16" s="5">
        <f t="shared" si="0"/>
        <v>0</v>
      </c>
      <c r="BO16" s="6"/>
      <c r="BP16" s="5">
        <f t="shared" si="1"/>
        <v>0</v>
      </c>
      <c r="BQ16" s="4"/>
      <c r="BR16" s="14"/>
    </row>
    <row r="17" spans="1:70" ht="20.149999999999999" customHeight="1">
      <c r="A17" s="13">
        <v>4</v>
      </c>
      <c r="B17" s="12"/>
      <c r="C17" s="15"/>
      <c r="D17" s="10"/>
      <c r="E17" s="10"/>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7">
        <f>COUNTA(D17:BJ17)</f>
        <v>0</v>
      </c>
      <c r="BL17" s="7"/>
      <c r="BM17" s="7">
        <f>COUNTIFS(D17:BJ17,"●",$D$114:$BJ$114,"○")</f>
        <v>0</v>
      </c>
      <c r="BN17" s="5">
        <f t="shared" si="0"/>
        <v>0</v>
      </c>
      <c r="BO17" s="6"/>
      <c r="BP17" s="5">
        <f t="shared" si="1"/>
        <v>0</v>
      </c>
      <c r="BQ17" s="4"/>
      <c r="BR17" s="14"/>
    </row>
    <row r="18" spans="1:70" ht="20.149999999999999" customHeight="1">
      <c r="A18" s="13">
        <v>5</v>
      </c>
      <c r="B18" s="12"/>
      <c r="C18" s="11"/>
      <c r="D18" s="10"/>
      <c r="E18" s="1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7">
        <f>COUNTA(D18:BJ18)</f>
        <v>0</v>
      </c>
      <c r="BL18" s="7"/>
      <c r="BM18" s="7">
        <f>COUNTIFS(D18:BJ18,"●",$D$114:$BJ$114,"○")</f>
        <v>0</v>
      </c>
      <c r="BN18" s="5">
        <f t="shared" si="0"/>
        <v>0</v>
      </c>
      <c r="BO18" s="6"/>
      <c r="BP18" s="5">
        <f t="shared" si="1"/>
        <v>0</v>
      </c>
      <c r="BQ18" s="4"/>
      <c r="BR18" s="14"/>
    </row>
    <row r="19" spans="1:70" ht="20.149999999999999" customHeight="1">
      <c r="A19" s="13">
        <v>6</v>
      </c>
      <c r="B19" s="12"/>
      <c r="C19" s="15"/>
      <c r="D19" s="10"/>
      <c r="E19" s="10"/>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7">
        <f>COUNTA(D19:BJ19)</f>
        <v>0</v>
      </c>
      <c r="BL19" s="7"/>
      <c r="BM19" s="7">
        <f>COUNTIFS(D19:BJ19,"●",$D$114:$BJ$114,"○")</f>
        <v>0</v>
      </c>
      <c r="BN19" s="5">
        <f t="shared" si="0"/>
        <v>0</v>
      </c>
      <c r="BO19" s="6"/>
      <c r="BP19" s="5">
        <f t="shared" si="1"/>
        <v>0</v>
      </c>
      <c r="BQ19" s="4"/>
      <c r="BR19" s="14"/>
    </row>
    <row r="20" spans="1:70" ht="20.149999999999999" customHeight="1">
      <c r="A20" s="13">
        <v>7</v>
      </c>
      <c r="B20" s="12"/>
      <c r="C20" s="11"/>
      <c r="D20" s="10"/>
      <c r="E20" s="1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7">
        <f>COUNTA(D20:BJ20)</f>
        <v>0</v>
      </c>
      <c r="BL20" s="7"/>
      <c r="BM20" s="7">
        <f>COUNTIFS(D20:BJ20,"●",$D$114:$BJ$114,"○")</f>
        <v>0</v>
      </c>
      <c r="BN20" s="5">
        <f t="shared" si="0"/>
        <v>0</v>
      </c>
      <c r="BO20" s="6"/>
      <c r="BP20" s="5">
        <f t="shared" si="1"/>
        <v>0</v>
      </c>
      <c r="BQ20" s="4"/>
      <c r="BR20" s="14"/>
    </row>
    <row r="21" spans="1:70" ht="20.149999999999999" customHeight="1">
      <c r="A21" s="13">
        <v>8</v>
      </c>
      <c r="B21" s="12"/>
      <c r="C21" s="15"/>
      <c r="D21" s="10"/>
      <c r="E21" s="10"/>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7">
        <f>COUNTA(D21:BJ21)</f>
        <v>0</v>
      </c>
      <c r="BL21" s="7"/>
      <c r="BM21" s="7">
        <f>COUNTIFS(D21:BJ21,"●",$D$114:$BJ$114,"○")</f>
        <v>0</v>
      </c>
      <c r="BN21" s="5">
        <f t="shared" si="0"/>
        <v>0</v>
      </c>
      <c r="BO21" s="6"/>
      <c r="BP21" s="5">
        <f t="shared" si="1"/>
        <v>0</v>
      </c>
      <c r="BQ21" s="4"/>
      <c r="BR21" s="14"/>
    </row>
    <row r="22" spans="1:70" ht="20.149999999999999" customHeight="1">
      <c r="A22" s="13">
        <v>9</v>
      </c>
      <c r="B22" s="12"/>
      <c r="C22" s="11"/>
      <c r="D22" s="10"/>
      <c r="E22" s="1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7">
        <f>COUNTA(D22:BJ22)</f>
        <v>0</v>
      </c>
      <c r="BL22" s="7"/>
      <c r="BM22" s="7">
        <f>COUNTIFS(D22:BJ22,"●",$D$114:$BJ$114,"○")</f>
        <v>0</v>
      </c>
      <c r="BN22" s="5">
        <f t="shared" si="0"/>
        <v>0</v>
      </c>
      <c r="BO22" s="6"/>
      <c r="BP22" s="5">
        <f t="shared" si="1"/>
        <v>0</v>
      </c>
      <c r="BQ22" s="4"/>
      <c r="BR22" s="14"/>
    </row>
    <row r="23" spans="1:70" ht="20.149999999999999" customHeight="1">
      <c r="A23" s="13">
        <v>10</v>
      </c>
      <c r="B23" s="12"/>
      <c r="C23" s="15"/>
      <c r="D23" s="10"/>
      <c r="E23" s="10"/>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7">
        <f>COUNTA(D23:BJ23)</f>
        <v>0</v>
      </c>
      <c r="BL23" s="7"/>
      <c r="BM23" s="7">
        <f>COUNTIFS(D23:BJ23,"●",$D$114:$BJ$114,"○")</f>
        <v>0</v>
      </c>
      <c r="BN23" s="5">
        <f t="shared" si="0"/>
        <v>0</v>
      </c>
      <c r="BO23" s="6"/>
      <c r="BP23" s="5">
        <f t="shared" si="1"/>
        <v>0</v>
      </c>
      <c r="BQ23" s="4"/>
      <c r="BR23" s="14"/>
    </row>
    <row r="24" spans="1:70" ht="20.149999999999999" customHeight="1">
      <c r="A24" s="13">
        <v>11</v>
      </c>
      <c r="B24" s="12"/>
      <c r="C24" s="11"/>
      <c r="D24" s="10"/>
      <c r="E24" s="1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7">
        <f>COUNTA(D24:BJ24)</f>
        <v>0</v>
      </c>
      <c r="BL24" s="7"/>
      <c r="BM24" s="7">
        <f>COUNTIFS(D24:BJ24,"●",$D$114:$BJ$114,"○")</f>
        <v>0</v>
      </c>
      <c r="BN24" s="5">
        <f t="shared" si="0"/>
        <v>0</v>
      </c>
      <c r="BO24" s="6"/>
      <c r="BP24" s="5">
        <f t="shared" si="1"/>
        <v>0</v>
      </c>
      <c r="BQ24" s="4"/>
      <c r="BR24" s="14"/>
    </row>
    <row r="25" spans="1:70" ht="20.149999999999999" customHeight="1">
      <c r="A25" s="13">
        <v>12</v>
      </c>
      <c r="B25" s="12"/>
      <c r="C25" s="15"/>
      <c r="D25" s="10"/>
      <c r="E25" s="10"/>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7">
        <f>COUNTA(D25:BJ25)</f>
        <v>0</v>
      </c>
      <c r="BL25" s="7"/>
      <c r="BM25" s="7">
        <f>COUNTIFS(D25:BJ25,"●",$D$114:$BJ$114,"○")</f>
        <v>0</v>
      </c>
      <c r="BN25" s="5">
        <f t="shared" si="0"/>
        <v>0</v>
      </c>
      <c r="BO25" s="6"/>
      <c r="BP25" s="5">
        <f t="shared" si="1"/>
        <v>0</v>
      </c>
      <c r="BQ25" s="4"/>
      <c r="BR25" s="14"/>
    </row>
    <row r="26" spans="1:70" ht="20.149999999999999" customHeight="1">
      <c r="A26" s="13">
        <v>13</v>
      </c>
      <c r="B26" s="12"/>
      <c r="C26" s="11"/>
      <c r="D26" s="10"/>
      <c r="E26" s="1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7">
        <f>COUNTA(D26:BJ26)</f>
        <v>0</v>
      </c>
      <c r="BL26" s="7"/>
      <c r="BM26" s="7">
        <f>COUNTIFS(D26:BJ26,"●",$D$114:$BJ$114,"○")</f>
        <v>0</v>
      </c>
      <c r="BN26" s="5">
        <f t="shared" si="0"/>
        <v>0</v>
      </c>
      <c r="BO26" s="6"/>
      <c r="BP26" s="5">
        <f t="shared" si="1"/>
        <v>0</v>
      </c>
      <c r="BQ26" s="4"/>
      <c r="BR26" s="14"/>
    </row>
    <row r="27" spans="1:70" ht="20.149999999999999" customHeight="1">
      <c r="A27" s="13">
        <v>14</v>
      </c>
      <c r="B27" s="12"/>
      <c r="C27" s="15"/>
      <c r="D27" s="10"/>
      <c r="E27" s="1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7">
        <f>COUNTA(D27:BJ27)</f>
        <v>0</v>
      </c>
      <c r="BL27" s="7"/>
      <c r="BM27" s="7">
        <f>COUNTIFS(D27:BJ27,"●",$D$114:$BJ$114,"○")</f>
        <v>0</v>
      </c>
      <c r="BN27" s="5">
        <f t="shared" si="0"/>
        <v>0</v>
      </c>
      <c r="BO27" s="6"/>
      <c r="BP27" s="5">
        <f t="shared" si="1"/>
        <v>0</v>
      </c>
      <c r="BQ27" s="4"/>
      <c r="BR27" s="14"/>
    </row>
    <row r="28" spans="1:70" ht="20.149999999999999" customHeight="1">
      <c r="A28" s="13">
        <v>15</v>
      </c>
      <c r="B28" s="12"/>
      <c r="C28" s="11"/>
      <c r="D28" s="10"/>
      <c r="E28" s="1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7">
        <f>COUNTA(D28:BJ28)</f>
        <v>0</v>
      </c>
      <c r="BL28" s="7"/>
      <c r="BM28" s="7">
        <f>COUNTIFS(D28:BJ28,"●",$D$114:$BJ$114,"○")</f>
        <v>0</v>
      </c>
      <c r="BN28" s="5">
        <f t="shared" si="0"/>
        <v>0</v>
      </c>
      <c r="BO28" s="6"/>
      <c r="BP28" s="5">
        <f t="shared" si="1"/>
        <v>0</v>
      </c>
      <c r="BQ28" s="4"/>
      <c r="BR28" s="14"/>
    </row>
    <row r="29" spans="1:70" ht="20.149999999999999" customHeight="1">
      <c r="A29" s="13">
        <v>16</v>
      </c>
      <c r="B29" s="12"/>
      <c r="C29" s="15"/>
      <c r="D29" s="10"/>
      <c r="E29" s="1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7">
        <f>COUNTA(D29:BJ29)</f>
        <v>0</v>
      </c>
      <c r="BL29" s="7"/>
      <c r="BM29" s="7">
        <f>COUNTIFS(D29:BJ29,"●",$D$114:$BJ$114,"○")</f>
        <v>0</v>
      </c>
      <c r="BN29" s="5">
        <f t="shared" si="0"/>
        <v>0</v>
      </c>
      <c r="BO29" s="6"/>
      <c r="BP29" s="5">
        <f t="shared" si="1"/>
        <v>0</v>
      </c>
      <c r="BQ29" s="4"/>
      <c r="BR29" s="14"/>
    </row>
    <row r="30" spans="1:70" ht="20.149999999999999" customHeight="1">
      <c r="A30" s="13">
        <v>17</v>
      </c>
      <c r="B30" s="12"/>
      <c r="C30" s="15"/>
      <c r="D30" s="10"/>
      <c r="E30" s="1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7">
        <f>COUNTA(D30:BJ30)</f>
        <v>0</v>
      </c>
      <c r="BL30" s="7"/>
      <c r="BM30" s="7">
        <f>COUNTIFS(D30:BJ30,"●",$D$114:$BJ$114,"○")</f>
        <v>0</v>
      </c>
      <c r="BN30" s="5">
        <f t="shared" si="0"/>
        <v>0</v>
      </c>
      <c r="BO30" s="6"/>
      <c r="BP30" s="5">
        <f t="shared" si="1"/>
        <v>0</v>
      </c>
      <c r="BQ30" s="4"/>
      <c r="BR30" s="14"/>
    </row>
    <row r="31" spans="1:70" ht="20.149999999999999" customHeight="1">
      <c r="A31" s="13">
        <v>18</v>
      </c>
      <c r="B31" s="12"/>
      <c r="C31" s="15"/>
      <c r="D31" s="10"/>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7">
        <f>COUNTA(D31:BJ31)</f>
        <v>0</v>
      </c>
      <c r="BL31" s="7"/>
      <c r="BM31" s="7">
        <f>COUNTIFS(D31:BJ31,"●",$D$114:$BJ$114,"○")</f>
        <v>0</v>
      </c>
      <c r="BN31" s="5">
        <f t="shared" si="0"/>
        <v>0</v>
      </c>
      <c r="BO31" s="6"/>
      <c r="BP31" s="5">
        <f t="shared" si="1"/>
        <v>0</v>
      </c>
      <c r="BQ31" s="4"/>
      <c r="BR31" s="14"/>
    </row>
    <row r="32" spans="1:70" ht="20.149999999999999" customHeight="1">
      <c r="A32" s="13">
        <v>19</v>
      </c>
      <c r="B32" s="12"/>
      <c r="C32" s="15"/>
      <c r="D32" s="10"/>
      <c r="E32" s="1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7">
        <f>COUNTA(D32:BJ32)</f>
        <v>0</v>
      </c>
      <c r="BL32" s="7"/>
      <c r="BM32" s="7">
        <f>COUNTIFS(D32:BJ32,"●",$D$114:$BJ$114,"○")</f>
        <v>0</v>
      </c>
      <c r="BN32" s="5">
        <f t="shared" si="0"/>
        <v>0</v>
      </c>
      <c r="BO32" s="6"/>
      <c r="BP32" s="5">
        <f t="shared" si="1"/>
        <v>0</v>
      </c>
      <c r="BQ32" s="4"/>
      <c r="BR32" s="14"/>
    </row>
    <row r="33" spans="1:70" ht="20.149999999999999" customHeight="1">
      <c r="A33" s="13">
        <v>20</v>
      </c>
      <c r="B33" s="12"/>
      <c r="C33" s="15"/>
      <c r="D33" s="10"/>
      <c r="E33" s="10"/>
      <c r="F33" s="8"/>
      <c r="G33" s="8"/>
      <c r="H33" s="8"/>
      <c r="I33" s="8"/>
      <c r="J33" s="8"/>
      <c r="K33" s="8"/>
      <c r="L33" s="8"/>
      <c r="M33" s="8"/>
      <c r="N33" s="8"/>
      <c r="O33" s="8"/>
      <c r="P33" s="8"/>
      <c r="Q33" s="8"/>
      <c r="R33" s="8"/>
      <c r="S33" s="8"/>
      <c r="T33" s="8"/>
      <c r="U33" s="8"/>
      <c r="V33" s="8"/>
      <c r="W33" s="8"/>
      <c r="X33" s="8"/>
      <c r="Y33" s="8"/>
      <c r="Z33" s="8"/>
      <c r="AA33" s="8"/>
      <c r="AB33" s="8"/>
      <c r="AC33" s="16"/>
      <c r="AD33" s="16"/>
      <c r="AE33" s="16"/>
      <c r="AF33" s="16"/>
      <c r="AG33" s="16"/>
      <c r="AH33" s="16"/>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7">
        <f>COUNTA(D33:BJ33)</f>
        <v>0</v>
      </c>
      <c r="BL33" s="7"/>
      <c r="BM33" s="7">
        <f>COUNTIFS(D33:BJ33,"●",$D$114:$BJ$114,"○")</f>
        <v>0</v>
      </c>
      <c r="BN33" s="5">
        <f t="shared" si="0"/>
        <v>0</v>
      </c>
      <c r="BO33" s="6"/>
      <c r="BP33" s="5">
        <f t="shared" si="1"/>
        <v>0</v>
      </c>
      <c r="BQ33" s="4"/>
      <c r="BR33" s="14"/>
    </row>
    <row r="34" spans="1:70" ht="20.149999999999999" customHeight="1">
      <c r="A34" s="13">
        <v>21</v>
      </c>
      <c r="B34" s="12"/>
      <c r="C34" s="15"/>
      <c r="D34" s="10"/>
      <c r="E34" s="1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7">
        <f>COUNTA(D34:BJ34)</f>
        <v>0</v>
      </c>
      <c r="BL34" s="7"/>
      <c r="BM34" s="7">
        <f>COUNTIFS(D34:BJ34,"●",$D$114:$BJ$114,"○")</f>
        <v>0</v>
      </c>
      <c r="BN34" s="5">
        <f t="shared" si="0"/>
        <v>0</v>
      </c>
      <c r="BO34" s="6"/>
      <c r="BP34" s="5">
        <f t="shared" si="1"/>
        <v>0</v>
      </c>
      <c r="BQ34" s="4"/>
      <c r="BR34" s="14"/>
    </row>
    <row r="35" spans="1:70" ht="20.149999999999999" customHeight="1">
      <c r="A35" s="13">
        <v>22</v>
      </c>
      <c r="B35" s="12"/>
      <c r="C35" s="15"/>
      <c r="D35" s="10"/>
      <c r="E35" s="1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7">
        <f>COUNTA(D35:BJ35)</f>
        <v>0</v>
      </c>
      <c r="BL35" s="7"/>
      <c r="BM35" s="7">
        <f>COUNTIFS(D35:BJ35,"●",$D$114:$BJ$114,"○")</f>
        <v>0</v>
      </c>
      <c r="BN35" s="5">
        <f t="shared" si="0"/>
        <v>0</v>
      </c>
      <c r="BO35" s="6"/>
      <c r="BP35" s="5">
        <f t="shared" si="1"/>
        <v>0</v>
      </c>
      <c r="BQ35" s="4"/>
      <c r="BR35" s="14"/>
    </row>
    <row r="36" spans="1:70" ht="20.149999999999999" customHeight="1">
      <c r="A36" s="13">
        <v>23</v>
      </c>
      <c r="B36" s="12"/>
      <c r="C36" s="15"/>
      <c r="D36" s="10"/>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7">
        <f>COUNTA(D36:BJ36)</f>
        <v>0</v>
      </c>
      <c r="BL36" s="7"/>
      <c r="BM36" s="7">
        <f>COUNTIFS(D36:BJ36,"●",$D$114:$BJ$114,"○")</f>
        <v>0</v>
      </c>
      <c r="BN36" s="5">
        <f t="shared" si="0"/>
        <v>0</v>
      </c>
      <c r="BO36" s="6"/>
      <c r="BP36" s="5">
        <f t="shared" si="1"/>
        <v>0</v>
      </c>
      <c r="BQ36" s="4"/>
      <c r="BR36" s="14"/>
    </row>
    <row r="37" spans="1:70" ht="20.149999999999999" customHeight="1">
      <c r="A37" s="13">
        <v>24</v>
      </c>
      <c r="B37" s="12"/>
      <c r="C37" s="15"/>
      <c r="D37" s="10"/>
      <c r="E37" s="10"/>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7">
        <f>COUNTA(D37:BJ37)</f>
        <v>0</v>
      </c>
      <c r="BL37" s="7"/>
      <c r="BM37" s="7">
        <f>COUNTIFS(D37:BJ37,"●",$D$114:$BJ$114,"○")</f>
        <v>0</v>
      </c>
      <c r="BN37" s="5">
        <f t="shared" si="0"/>
        <v>0</v>
      </c>
      <c r="BO37" s="6"/>
      <c r="BP37" s="5">
        <f t="shared" si="1"/>
        <v>0</v>
      </c>
      <c r="BQ37" s="4"/>
      <c r="BR37" s="14"/>
    </row>
    <row r="38" spans="1:70" ht="20.149999999999999" customHeight="1">
      <c r="A38" s="13">
        <v>25</v>
      </c>
      <c r="B38" s="12"/>
      <c r="C38" s="15"/>
      <c r="D38" s="10"/>
      <c r="E38" s="10"/>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7">
        <f>COUNTA(D38:BJ38)</f>
        <v>0</v>
      </c>
      <c r="BL38" s="7"/>
      <c r="BM38" s="7">
        <f>COUNTIFS(D38:BJ38,"●",$D$114:$BJ$114,"○")</f>
        <v>0</v>
      </c>
      <c r="BN38" s="5">
        <f>IF(BK38="","",IF(BK38&gt;15,75000,BK38*5000))</f>
        <v>0</v>
      </c>
      <c r="BO38" s="6"/>
      <c r="BP38" s="5">
        <f t="shared" si="1"/>
        <v>0</v>
      </c>
      <c r="BQ38" s="4"/>
      <c r="BR38" s="14"/>
    </row>
    <row r="39" spans="1:70" ht="20.149999999999999" customHeight="1">
      <c r="A39" s="13">
        <v>26</v>
      </c>
      <c r="B39" s="12"/>
      <c r="C39" s="15"/>
      <c r="D39" s="10"/>
      <c r="E39" s="1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7">
        <f>COUNTA(D39:BJ39)</f>
        <v>0</v>
      </c>
      <c r="BL39" s="7"/>
      <c r="BM39" s="7">
        <f>COUNTIFS(D39:BJ39,"●",$D$114:$BJ$114,"○")</f>
        <v>0</v>
      </c>
      <c r="BN39" s="5">
        <f t="shared" ref="BN39:BN102" si="2">IF(BK39="","",IF(BK39&gt;15,75000,BK39*5000))</f>
        <v>0</v>
      </c>
      <c r="BO39" s="6"/>
      <c r="BP39" s="5">
        <f t="shared" si="1"/>
        <v>0</v>
      </c>
      <c r="BQ39" s="4"/>
      <c r="BR39" s="14"/>
    </row>
    <row r="40" spans="1:70" ht="20.149999999999999" customHeight="1">
      <c r="A40" s="13">
        <v>27</v>
      </c>
      <c r="B40" s="12"/>
      <c r="C40" s="15"/>
      <c r="D40" s="10"/>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7">
        <f>COUNTA(D40:BJ40)</f>
        <v>0</v>
      </c>
      <c r="BL40" s="7"/>
      <c r="BM40" s="7">
        <f>COUNTIFS(D40:BJ40,"●",$D$114:$BJ$114,"○")</f>
        <v>0</v>
      </c>
      <c r="BN40" s="5">
        <f t="shared" si="2"/>
        <v>0</v>
      </c>
      <c r="BO40" s="6"/>
      <c r="BP40" s="5">
        <f t="shared" si="1"/>
        <v>0</v>
      </c>
      <c r="BQ40" s="4"/>
      <c r="BR40" s="14"/>
    </row>
    <row r="41" spans="1:70" ht="20.149999999999999" customHeight="1">
      <c r="A41" s="13">
        <v>28</v>
      </c>
      <c r="B41" s="12"/>
      <c r="C41" s="15"/>
      <c r="D41" s="10"/>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7">
        <f>COUNTA(D41:BJ41)</f>
        <v>0</v>
      </c>
      <c r="BL41" s="7"/>
      <c r="BM41" s="7">
        <f>COUNTIFS(D41:BJ41,"●",$D$114:$BJ$114,"○")</f>
        <v>0</v>
      </c>
      <c r="BN41" s="5">
        <f t="shared" si="2"/>
        <v>0</v>
      </c>
      <c r="BO41" s="6"/>
      <c r="BP41" s="5">
        <f t="shared" si="1"/>
        <v>0</v>
      </c>
      <c r="BQ41" s="4"/>
      <c r="BR41" s="14"/>
    </row>
    <row r="42" spans="1:70" ht="20.149999999999999" customHeight="1">
      <c r="A42" s="13">
        <v>29</v>
      </c>
      <c r="B42" s="12"/>
      <c r="C42" s="15"/>
      <c r="D42" s="10"/>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7">
        <f>COUNTA(D42:BJ42)</f>
        <v>0</v>
      </c>
      <c r="BL42" s="7"/>
      <c r="BM42" s="7">
        <f>COUNTIFS(D42:BJ42,"●",$D$114:$BJ$114,"○")</f>
        <v>0</v>
      </c>
      <c r="BN42" s="5">
        <f t="shared" si="2"/>
        <v>0</v>
      </c>
      <c r="BO42" s="6"/>
      <c r="BP42" s="5">
        <f t="shared" si="1"/>
        <v>0</v>
      </c>
      <c r="BQ42" s="4"/>
      <c r="BR42" s="14"/>
    </row>
    <row r="43" spans="1:70" ht="20.149999999999999" customHeight="1">
      <c r="A43" s="13">
        <v>30</v>
      </c>
      <c r="B43" s="12"/>
      <c r="C43" s="11"/>
      <c r="D43" s="16"/>
      <c r="E43" s="16"/>
      <c r="F43" s="16"/>
      <c r="G43" s="16"/>
      <c r="H43" s="16"/>
      <c r="I43" s="16"/>
      <c r="J43" s="16"/>
      <c r="K43" s="16"/>
      <c r="L43" s="16"/>
      <c r="M43" s="16"/>
      <c r="N43" s="16"/>
      <c r="O43" s="16"/>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7">
        <f>COUNTA(D43:BJ43)</f>
        <v>0</v>
      </c>
      <c r="BL43" s="7"/>
      <c r="BM43" s="7">
        <f>COUNTIFS(D43:BJ43,"●",$D$114:$BJ$114,"○")</f>
        <v>0</v>
      </c>
      <c r="BN43" s="5">
        <f t="shared" si="2"/>
        <v>0</v>
      </c>
      <c r="BO43" s="6"/>
      <c r="BP43" s="5">
        <f t="shared" si="1"/>
        <v>0</v>
      </c>
      <c r="BQ43" s="4"/>
      <c r="BR43" s="14"/>
    </row>
    <row r="44" spans="1:70" ht="20.149999999999999" hidden="1" customHeight="1">
      <c r="A44" s="13">
        <v>31</v>
      </c>
      <c r="B44" s="12"/>
      <c r="C44" s="15"/>
      <c r="D44" s="16"/>
      <c r="E44" s="16"/>
      <c r="F44" s="16"/>
      <c r="G44" s="16"/>
      <c r="H44" s="16"/>
      <c r="I44" s="16"/>
      <c r="J44" s="16"/>
      <c r="K44" s="16"/>
      <c r="L44" s="16"/>
      <c r="M44" s="16"/>
      <c r="N44" s="16"/>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7">
        <f>COUNTA(D44:BJ44)</f>
        <v>0</v>
      </c>
      <c r="BL44" s="7"/>
      <c r="BM44" s="7">
        <f>COUNTIFS(D44:BJ44,"●",$D$114:$BJ$114,"○")</f>
        <v>0</v>
      </c>
      <c r="BN44" s="5">
        <f t="shared" si="2"/>
        <v>0</v>
      </c>
      <c r="BO44" s="6"/>
      <c r="BP44" s="5">
        <f t="shared" si="1"/>
        <v>0</v>
      </c>
      <c r="BQ44" s="4"/>
      <c r="BR44" s="14"/>
    </row>
    <row r="45" spans="1:70" ht="20.149999999999999" hidden="1" customHeight="1">
      <c r="A45" s="13">
        <v>32</v>
      </c>
      <c r="B45" s="12"/>
      <c r="C45" s="11"/>
      <c r="D45" s="10"/>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7">
        <f>COUNTA(D45:BJ45)</f>
        <v>0</v>
      </c>
      <c r="BL45" s="7"/>
      <c r="BM45" s="7">
        <f>COUNTIFS(D45:BJ45,"●",$D$114:$BJ$114,"○")</f>
        <v>0</v>
      </c>
      <c r="BN45" s="5">
        <f t="shared" si="2"/>
        <v>0</v>
      </c>
      <c r="BO45" s="6"/>
      <c r="BP45" s="5">
        <f t="shared" si="1"/>
        <v>0</v>
      </c>
      <c r="BQ45" s="4"/>
      <c r="BR45" s="14"/>
    </row>
    <row r="46" spans="1:70" ht="20.149999999999999" hidden="1" customHeight="1">
      <c r="A46" s="13">
        <v>33</v>
      </c>
      <c r="B46" s="12"/>
      <c r="C46" s="15"/>
      <c r="D46" s="10"/>
      <c r="E46" s="10"/>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7">
        <f>COUNTA(D46:BJ46)</f>
        <v>0</v>
      </c>
      <c r="BL46" s="7"/>
      <c r="BM46" s="7">
        <f>COUNTIFS(D46:BJ46,"●",$D$114:$BJ$114,"○")</f>
        <v>0</v>
      </c>
      <c r="BN46" s="5">
        <f t="shared" si="2"/>
        <v>0</v>
      </c>
      <c r="BO46" s="6"/>
      <c r="BP46" s="5">
        <f t="shared" si="1"/>
        <v>0</v>
      </c>
      <c r="BQ46" s="4"/>
      <c r="BR46" s="14"/>
    </row>
    <row r="47" spans="1:70" ht="20.149999999999999" hidden="1" customHeight="1">
      <c r="A47" s="13">
        <v>34</v>
      </c>
      <c r="B47" s="12"/>
      <c r="C47" s="11"/>
      <c r="D47" s="10"/>
      <c r="E47" s="1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7">
        <f>COUNTA(D47:BJ47)</f>
        <v>0</v>
      </c>
      <c r="BL47" s="7"/>
      <c r="BM47" s="7">
        <f>COUNTIFS(D47:BJ47,"●",$D$114:$BJ$114,"○")</f>
        <v>0</v>
      </c>
      <c r="BN47" s="5">
        <f t="shared" si="2"/>
        <v>0</v>
      </c>
      <c r="BO47" s="6"/>
      <c r="BP47" s="5">
        <f t="shared" si="1"/>
        <v>0</v>
      </c>
      <c r="BQ47" s="4"/>
      <c r="BR47" s="14"/>
    </row>
    <row r="48" spans="1:70" ht="20.149999999999999" hidden="1" customHeight="1">
      <c r="A48" s="13">
        <v>35</v>
      </c>
      <c r="B48" s="12"/>
      <c r="C48" s="15"/>
      <c r="D48" s="10"/>
      <c r="E48" s="10"/>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7">
        <f>COUNTA(D48:BJ48)</f>
        <v>0</v>
      </c>
      <c r="BL48" s="7"/>
      <c r="BM48" s="7">
        <f>COUNTIFS(D48:BJ48,"●",$D$114:$BJ$114,"○")</f>
        <v>0</v>
      </c>
      <c r="BN48" s="5">
        <f t="shared" si="2"/>
        <v>0</v>
      </c>
      <c r="BO48" s="6"/>
      <c r="BP48" s="5">
        <f t="shared" si="1"/>
        <v>0</v>
      </c>
      <c r="BQ48" s="4"/>
      <c r="BR48" s="14"/>
    </row>
    <row r="49" spans="1:70" ht="20.149999999999999" hidden="1" customHeight="1">
      <c r="A49" s="13">
        <v>36</v>
      </c>
      <c r="B49" s="12"/>
      <c r="C49" s="11"/>
      <c r="D49" s="10"/>
      <c r="E49" s="1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7">
        <f>COUNTA(D49:BJ49)</f>
        <v>0</v>
      </c>
      <c r="BL49" s="7"/>
      <c r="BM49" s="7">
        <f>COUNTIFS(D49:BJ49,"●",$D$114:$BJ$114,"○")</f>
        <v>0</v>
      </c>
      <c r="BN49" s="5">
        <f t="shared" si="2"/>
        <v>0</v>
      </c>
      <c r="BO49" s="6"/>
      <c r="BP49" s="5">
        <f t="shared" si="1"/>
        <v>0</v>
      </c>
      <c r="BQ49" s="4"/>
      <c r="BR49" s="14"/>
    </row>
    <row r="50" spans="1:70" ht="20.149999999999999" hidden="1" customHeight="1">
      <c r="A50" s="13">
        <v>37</v>
      </c>
      <c r="B50" s="12"/>
      <c r="C50" s="15"/>
      <c r="D50" s="10"/>
      <c r="E50" s="1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7">
        <f>COUNTA(D50:BJ50)</f>
        <v>0</v>
      </c>
      <c r="BL50" s="7"/>
      <c r="BM50" s="7">
        <f>COUNTIFS(D50:BJ50,"●",$D$114:$BJ$114,"○")</f>
        <v>0</v>
      </c>
      <c r="BN50" s="5">
        <f t="shared" si="2"/>
        <v>0</v>
      </c>
      <c r="BO50" s="6"/>
      <c r="BP50" s="5">
        <f t="shared" si="1"/>
        <v>0</v>
      </c>
      <c r="BQ50" s="4"/>
      <c r="BR50" s="14"/>
    </row>
    <row r="51" spans="1:70" ht="20.149999999999999" hidden="1" customHeight="1">
      <c r="A51" s="13">
        <v>38</v>
      </c>
      <c r="B51" s="12"/>
      <c r="C51" s="11"/>
      <c r="D51" s="10"/>
      <c r="E51" s="1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7">
        <f>COUNTA(D51:BJ51)</f>
        <v>0</v>
      </c>
      <c r="BL51" s="7"/>
      <c r="BM51" s="7">
        <f>COUNTIFS(D51:BJ51,"●",$D$114:$BJ$114,"○")</f>
        <v>0</v>
      </c>
      <c r="BN51" s="5">
        <f t="shared" si="2"/>
        <v>0</v>
      </c>
      <c r="BO51" s="6"/>
      <c r="BP51" s="5">
        <f t="shared" si="1"/>
        <v>0</v>
      </c>
      <c r="BQ51" s="4"/>
      <c r="BR51" s="14"/>
    </row>
    <row r="52" spans="1:70" ht="20.149999999999999" hidden="1" customHeight="1">
      <c r="A52" s="13">
        <v>39</v>
      </c>
      <c r="B52" s="12"/>
      <c r="C52" s="15"/>
      <c r="D52" s="10"/>
      <c r="E52" s="1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7">
        <f>COUNTA(D52:BJ52)</f>
        <v>0</v>
      </c>
      <c r="BL52" s="7"/>
      <c r="BM52" s="7">
        <f>COUNTIFS(D52:BJ52,"●",$D$114:$BJ$114,"○")</f>
        <v>0</v>
      </c>
      <c r="BN52" s="5">
        <f t="shared" si="2"/>
        <v>0</v>
      </c>
      <c r="BO52" s="6"/>
      <c r="BP52" s="5">
        <f t="shared" si="1"/>
        <v>0</v>
      </c>
      <c r="BQ52" s="4"/>
      <c r="BR52" s="14"/>
    </row>
    <row r="53" spans="1:70" ht="20.149999999999999" hidden="1" customHeight="1">
      <c r="A53" s="13">
        <v>40</v>
      </c>
      <c r="B53" s="12"/>
      <c r="C53" s="11"/>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7">
        <f>COUNTA(D53:BJ53)</f>
        <v>0</v>
      </c>
      <c r="BL53" s="7"/>
      <c r="BM53" s="7">
        <f>COUNTIFS(D53:BJ53,"●",$D$114:$BJ$114,"○")</f>
        <v>0</v>
      </c>
      <c r="BN53" s="5">
        <f t="shared" si="2"/>
        <v>0</v>
      </c>
      <c r="BO53" s="6"/>
      <c r="BP53" s="5">
        <f t="shared" si="1"/>
        <v>0</v>
      </c>
      <c r="BQ53" s="4"/>
      <c r="BR53" s="14"/>
    </row>
    <row r="54" spans="1:70" ht="20.149999999999999" hidden="1" customHeight="1">
      <c r="A54" s="13">
        <v>41</v>
      </c>
      <c r="B54" s="12"/>
      <c r="C54" s="15"/>
      <c r="D54" s="10"/>
      <c r="E54" s="10"/>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7">
        <f>COUNTA(D54:BJ54)</f>
        <v>0</v>
      </c>
      <c r="BL54" s="7"/>
      <c r="BM54" s="7">
        <f>COUNTIFS(D54:BJ54,"●",$D$114:$BJ$114,"○")</f>
        <v>0</v>
      </c>
      <c r="BN54" s="5">
        <f t="shared" si="2"/>
        <v>0</v>
      </c>
      <c r="BO54" s="6"/>
      <c r="BP54" s="5">
        <f t="shared" si="1"/>
        <v>0</v>
      </c>
      <c r="BQ54" s="4"/>
      <c r="BR54" s="14"/>
    </row>
    <row r="55" spans="1:70" ht="20.149999999999999" hidden="1" customHeight="1">
      <c r="A55" s="13">
        <v>42</v>
      </c>
      <c r="B55" s="12"/>
      <c r="C55" s="11"/>
      <c r="D55" s="10"/>
      <c r="E55" s="1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7">
        <f>COUNTA(D55:BJ55)</f>
        <v>0</v>
      </c>
      <c r="BL55" s="7"/>
      <c r="BM55" s="7">
        <f>COUNTIFS(D55:BJ55,"●",$D$114:$BJ$114,"○")</f>
        <v>0</v>
      </c>
      <c r="BN55" s="5">
        <f t="shared" si="2"/>
        <v>0</v>
      </c>
      <c r="BO55" s="6"/>
      <c r="BP55" s="5">
        <f t="shared" si="1"/>
        <v>0</v>
      </c>
      <c r="BQ55" s="4"/>
      <c r="BR55" s="14"/>
    </row>
    <row r="56" spans="1:70" ht="20.149999999999999" hidden="1" customHeight="1">
      <c r="A56" s="13">
        <v>43</v>
      </c>
      <c r="B56" s="12"/>
      <c r="C56" s="15"/>
      <c r="D56" s="10"/>
      <c r="E56" s="10"/>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7">
        <f>COUNTA(D56:BJ56)</f>
        <v>0</v>
      </c>
      <c r="BL56" s="7"/>
      <c r="BM56" s="7">
        <f>COUNTIFS(D56:BJ56,"●",$D$114:$BJ$114,"○")</f>
        <v>0</v>
      </c>
      <c r="BN56" s="5">
        <f t="shared" si="2"/>
        <v>0</v>
      </c>
      <c r="BO56" s="6"/>
      <c r="BP56" s="5">
        <f t="shared" si="1"/>
        <v>0</v>
      </c>
      <c r="BQ56" s="4"/>
      <c r="BR56" s="14"/>
    </row>
    <row r="57" spans="1:70" ht="20.149999999999999" hidden="1" customHeight="1">
      <c r="A57" s="13">
        <v>44</v>
      </c>
      <c r="B57" s="12"/>
      <c r="C57" s="11"/>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7">
        <f>COUNTA(D57:BJ57)</f>
        <v>0</v>
      </c>
      <c r="BL57" s="7"/>
      <c r="BM57" s="7">
        <f>COUNTIFS(D57:BJ57,"●",$D$114:$BJ$114,"○")</f>
        <v>0</v>
      </c>
      <c r="BN57" s="5">
        <f t="shared" si="2"/>
        <v>0</v>
      </c>
      <c r="BO57" s="6"/>
      <c r="BP57" s="5">
        <f t="shared" si="1"/>
        <v>0</v>
      </c>
      <c r="BQ57" s="4"/>
      <c r="BR57" s="14"/>
    </row>
    <row r="58" spans="1:70" ht="20.149999999999999" hidden="1" customHeight="1">
      <c r="A58" s="13">
        <v>45</v>
      </c>
      <c r="B58" s="12"/>
      <c r="C58" s="15"/>
      <c r="D58" s="10"/>
      <c r="E58" s="10"/>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7">
        <f>COUNTA(D58:BJ58)</f>
        <v>0</v>
      </c>
      <c r="BL58" s="7"/>
      <c r="BM58" s="7">
        <f>COUNTIFS(D58:BJ58,"●",$D$114:$BJ$114,"○")</f>
        <v>0</v>
      </c>
      <c r="BN58" s="5">
        <f t="shared" si="2"/>
        <v>0</v>
      </c>
      <c r="BO58" s="6"/>
      <c r="BP58" s="5">
        <f t="shared" si="1"/>
        <v>0</v>
      </c>
      <c r="BQ58" s="4"/>
      <c r="BR58" s="14"/>
    </row>
    <row r="59" spans="1:70" ht="20.149999999999999" hidden="1" customHeight="1">
      <c r="A59" s="13">
        <v>46</v>
      </c>
      <c r="B59" s="12"/>
      <c r="C59" s="15"/>
      <c r="D59" s="10"/>
      <c r="E59" s="1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7">
        <f>COUNTA(D59:BJ59)</f>
        <v>0</v>
      </c>
      <c r="BL59" s="7"/>
      <c r="BM59" s="7">
        <f>COUNTIFS(D59:BJ59,"●",$D$114:$BJ$114,"○")</f>
        <v>0</v>
      </c>
      <c r="BN59" s="5">
        <f t="shared" si="2"/>
        <v>0</v>
      </c>
      <c r="BO59" s="6"/>
      <c r="BP59" s="5">
        <f t="shared" si="1"/>
        <v>0</v>
      </c>
      <c r="BQ59" s="4"/>
      <c r="BR59" s="14"/>
    </row>
    <row r="60" spans="1:70" ht="20.149999999999999" hidden="1" customHeight="1">
      <c r="A60" s="13">
        <v>47</v>
      </c>
      <c r="B60" s="12"/>
      <c r="C60" s="15"/>
      <c r="D60" s="10"/>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7">
        <f>COUNTA(D60:BJ60)</f>
        <v>0</v>
      </c>
      <c r="BL60" s="7"/>
      <c r="BM60" s="7">
        <f>COUNTIFS(D60:BJ60,"●",$D$114:$BJ$114,"○")</f>
        <v>0</v>
      </c>
      <c r="BN60" s="5">
        <f t="shared" si="2"/>
        <v>0</v>
      </c>
      <c r="BO60" s="6"/>
      <c r="BP60" s="5">
        <f t="shared" si="1"/>
        <v>0</v>
      </c>
      <c r="BQ60" s="4"/>
      <c r="BR60" s="14"/>
    </row>
    <row r="61" spans="1:70" ht="20.149999999999999" hidden="1" customHeight="1">
      <c r="A61" s="13">
        <v>48</v>
      </c>
      <c r="B61" s="12"/>
      <c r="C61" s="15"/>
      <c r="D61" s="10"/>
      <c r="E61" s="1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7">
        <f>COUNTA(D61:BJ61)</f>
        <v>0</v>
      </c>
      <c r="BL61" s="7"/>
      <c r="BM61" s="7">
        <f>COUNTIFS(D61:BJ61,"●",$D$114:$BJ$114,"○")</f>
        <v>0</v>
      </c>
      <c r="BN61" s="5">
        <f t="shared" si="2"/>
        <v>0</v>
      </c>
      <c r="BO61" s="6"/>
      <c r="BP61" s="5">
        <f t="shared" si="1"/>
        <v>0</v>
      </c>
      <c r="BQ61" s="4"/>
      <c r="BR61" s="14"/>
    </row>
    <row r="62" spans="1:70" ht="20.149999999999999" hidden="1" customHeight="1">
      <c r="A62" s="13">
        <v>49</v>
      </c>
      <c r="B62" s="12"/>
      <c r="C62" s="15"/>
      <c r="D62" s="10"/>
      <c r="E62" s="10"/>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7">
        <f>COUNTA(D62:BJ62)</f>
        <v>0</v>
      </c>
      <c r="BL62" s="7"/>
      <c r="BM62" s="7">
        <f>COUNTIFS(D62:BJ62,"●",$D$114:$BJ$114,"○")</f>
        <v>0</v>
      </c>
      <c r="BN62" s="5">
        <f t="shared" si="2"/>
        <v>0</v>
      </c>
      <c r="BO62" s="6"/>
      <c r="BP62" s="5">
        <f t="shared" si="1"/>
        <v>0</v>
      </c>
      <c r="BQ62" s="4"/>
      <c r="BR62" s="14"/>
    </row>
    <row r="63" spans="1:70" ht="20.149999999999999" hidden="1" customHeight="1">
      <c r="A63" s="13">
        <v>50</v>
      </c>
      <c r="B63" s="12"/>
      <c r="C63" s="15"/>
      <c r="D63" s="10"/>
      <c r="E63" s="1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7">
        <f>COUNTA(D63:BJ63)</f>
        <v>0</v>
      </c>
      <c r="BL63" s="7"/>
      <c r="BM63" s="7">
        <f>COUNTIFS(D63:BJ63,"●",$D$114:$BJ$114,"○")</f>
        <v>0</v>
      </c>
      <c r="BN63" s="5">
        <f t="shared" si="2"/>
        <v>0</v>
      </c>
      <c r="BO63" s="6"/>
      <c r="BP63" s="5">
        <f t="shared" si="1"/>
        <v>0</v>
      </c>
      <c r="BQ63" s="4"/>
      <c r="BR63" s="14"/>
    </row>
    <row r="64" spans="1:70" ht="20.149999999999999" hidden="1" customHeight="1">
      <c r="A64" s="13">
        <v>51</v>
      </c>
      <c r="B64" s="12"/>
      <c r="C64" s="15"/>
      <c r="D64" s="10"/>
      <c r="E64" s="10"/>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7">
        <f>COUNTA(D64:BJ64)</f>
        <v>0</v>
      </c>
      <c r="BL64" s="7"/>
      <c r="BM64" s="7">
        <f>COUNTIFS(D64:BJ64,"●",$D$114:$BJ$114,"○")</f>
        <v>0</v>
      </c>
      <c r="BN64" s="5">
        <f t="shared" si="2"/>
        <v>0</v>
      </c>
      <c r="BO64" s="6"/>
      <c r="BP64" s="5">
        <f t="shared" si="1"/>
        <v>0</v>
      </c>
      <c r="BQ64" s="4"/>
      <c r="BR64" s="14"/>
    </row>
    <row r="65" spans="1:70" ht="20.149999999999999" hidden="1" customHeight="1">
      <c r="A65" s="13">
        <v>52</v>
      </c>
      <c r="B65" s="12"/>
      <c r="C65" s="15"/>
      <c r="D65" s="10"/>
      <c r="E65" s="1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7">
        <f>COUNTA(D65:BJ65)</f>
        <v>0</v>
      </c>
      <c r="BL65" s="7"/>
      <c r="BM65" s="7">
        <f>COUNTIFS(D65:BJ65,"●",$D$114:$BJ$114,"○")</f>
        <v>0</v>
      </c>
      <c r="BN65" s="5">
        <f t="shared" si="2"/>
        <v>0</v>
      </c>
      <c r="BO65" s="6"/>
      <c r="BP65" s="5">
        <f t="shared" si="1"/>
        <v>0</v>
      </c>
      <c r="BQ65" s="4"/>
      <c r="BR65" s="14"/>
    </row>
    <row r="66" spans="1:70" ht="20.149999999999999" hidden="1" customHeight="1">
      <c r="A66" s="13">
        <v>53</v>
      </c>
      <c r="B66" s="12"/>
      <c r="C66" s="15"/>
      <c r="D66" s="10"/>
      <c r="E66" s="10"/>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7">
        <f>COUNTA(D66:BJ66)</f>
        <v>0</v>
      </c>
      <c r="BL66" s="7"/>
      <c r="BM66" s="7">
        <f>COUNTIFS(D66:BJ66,"●",$D$114:$BJ$114,"○")</f>
        <v>0</v>
      </c>
      <c r="BN66" s="5">
        <f t="shared" si="2"/>
        <v>0</v>
      </c>
      <c r="BO66" s="6"/>
      <c r="BP66" s="5">
        <f t="shared" si="1"/>
        <v>0</v>
      </c>
      <c r="BQ66" s="4"/>
      <c r="BR66" s="14"/>
    </row>
    <row r="67" spans="1:70" ht="20.149999999999999" hidden="1" customHeight="1">
      <c r="A67" s="13">
        <v>54</v>
      </c>
      <c r="B67" s="12"/>
      <c r="C67" s="15"/>
      <c r="D67" s="10"/>
      <c r="E67" s="10"/>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7">
        <f>COUNTA(D67:BJ67)</f>
        <v>0</v>
      </c>
      <c r="BL67" s="7"/>
      <c r="BM67" s="7">
        <f>COUNTIFS(D67:BJ67,"●",$D$114:$BJ$114,"○")</f>
        <v>0</v>
      </c>
      <c r="BN67" s="5">
        <f t="shared" si="2"/>
        <v>0</v>
      </c>
      <c r="BO67" s="6"/>
      <c r="BP67" s="5">
        <f t="shared" si="1"/>
        <v>0</v>
      </c>
      <c r="BQ67" s="4"/>
      <c r="BR67" s="14"/>
    </row>
    <row r="68" spans="1:70" ht="20.149999999999999" hidden="1" customHeight="1">
      <c r="A68" s="13">
        <v>55</v>
      </c>
      <c r="B68" s="12"/>
      <c r="C68" s="15"/>
      <c r="D68" s="10"/>
      <c r="E68" s="10"/>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7">
        <f>COUNTA(D68:BJ68)</f>
        <v>0</v>
      </c>
      <c r="BL68" s="7"/>
      <c r="BM68" s="7">
        <f>COUNTIFS(D68:BJ68,"●",$D$114:$BJ$114,"○")</f>
        <v>0</v>
      </c>
      <c r="BN68" s="5">
        <f t="shared" si="2"/>
        <v>0</v>
      </c>
      <c r="BO68" s="6"/>
      <c r="BP68" s="5">
        <f t="shared" si="1"/>
        <v>0</v>
      </c>
      <c r="BQ68" s="4"/>
      <c r="BR68" s="14"/>
    </row>
    <row r="69" spans="1:70" ht="20.149999999999999" hidden="1" customHeight="1">
      <c r="A69" s="13">
        <v>56</v>
      </c>
      <c r="B69" s="12"/>
      <c r="C69" s="15"/>
      <c r="D69" s="10"/>
      <c r="E69" s="10"/>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7">
        <f>COUNTA(D69:BJ69)</f>
        <v>0</v>
      </c>
      <c r="BL69" s="7"/>
      <c r="BM69" s="7">
        <f>COUNTIFS(D69:BJ69,"●",$D$114:$BJ$114,"○")</f>
        <v>0</v>
      </c>
      <c r="BN69" s="5">
        <f t="shared" si="2"/>
        <v>0</v>
      </c>
      <c r="BO69" s="6"/>
      <c r="BP69" s="5">
        <f t="shared" si="1"/>
        <v>0</v>
      </c>
      <c r="BQ69" s="4"/>
      <c r="BR69" s="14"/>
    </row>
    <row r="70" spans="1:70" ht="20.149999999999999" hidden="1" customHeight="1">
      <c r="A70" s="13">
        <v>57</v>
      </c>
      <c r="B70" s="12"/>
      <c r="C70" s="15"/>
      <c r="D70" s="10"/>
      <c r="E70" s="10"/>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7">
        <f>COUNTA(D70:BJ70)</f>
        <v>0</v>
      </c>
      <c r="BL70" s="7"/>
      <c r="BM70" s="7">
        <f>COUNTIFS(D70:BJ70,"●",$D$114:$BJ$114,"○")</f>
        <v>0</v>
      </c>
      <c r="BN70" s="5">
        <f t="shared" si="2"/>
        <v>0</v>
      </c>
      <c r="BO70" s="6"/>
      <c r="BP70" s="5">
        <f t="shared" si="1"/>
        <v>0</v>
      </c>
      <c r="BQ70" s="4"/>
      <c r="BR70" s="14"/>
    </row>
    <row r="71" spans="1:70" ht="20.149999999999999" hidden="1" customHeight="1">
      <c r="A71" s="13">
        <v>58</v>
      </c>
      <c r="B71" s="12"/>
      <c r="C71" s="15"/>
      <c r="D71" s="10"/>
      <c r="E71" s="10"/>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7">
        <f>COUNTA(D71:BJ71)</f>
        <v>0</v>
      </c>
      <c r="BL71" s="7"/>
      <c r="BM71" s="7">
        <f>COUNTIFS(D71:BJ71,"●",$D$114:$BJ$114,"○")</f>
        <v>0</v>
      </c>
      <c r="BN71" s="5">
        <f t="shared" si="2"/>
        <v>0</v>
      </c>
      <c r="BO71" s="6"/>
      <c r="BP71" s="5">
        <f t="shared" si="1"/>
        <v>0</v>
      </c>
      <c r="BQ71" s="4"/>
      <c r="BR71" s="14"/>
    </row>
    <row r="72" spans="1:70" ht="20.149999999999999" hidden="1" customHeight="1">
      <c r="A72" s="13">
        <v>59</v>
      </c>
      <c r="B72" s="12"/>
      <c r="C72" s="11"/>
      <c r="D72" s="16"/>
      <c r="E72" s="16"/>
      <c r="F72" s="16"/>
      <c r="G72" s="16"/>
      <c r="H72" s="16"/>
      <c r="I72" s="16"/>
      <c r="J72" s="16"/>
      <c r="K72" s="16"/>
      <c r="L72" s="16"/>
      <c r="M72" s="16"/>
      <c r="N72" s="16"/>
      <c r="O72" s="16"/>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7">
        <f>COUNTA(D72:BJ72)</f>
        <v>0</v>
      </c>
      <c r="BL72" s="7"/>
      <c r="BM72" s="7">
        <f>COUNTIFS(D72:BJ72,"●",$D$114:$BJ$114,"○")</f>
        <v>0</v>
      </c>
      <c r="BN72" s="5">
        <f t="shared" si="2"/>
        <v>0</v>
      </c>
      <c r="BO72" s="6"/>
      <c r="BP72" s="5">
        <f t="shared" si="1"/>
        <v>0</v>
      </c>
      <c r="BQ72" s="4"/>
      <c r="BR72" s="14"/>
    </row>
    <row r="73" spans="1:70" ht="20.149999999999999" hidden="1" customHeight="1">
      <c r="A73" s="13">
        <v>60</v>
      </c>
      <c r="B73" s="12"/>
      <c r="C73" s="15"/>
      <c r="D73" s="16"/>
      <c r="E73" s="16"/>
      <c r="F73" s="16"/>
      <c r="G73" s="16"/>
      <c r="H73" s="16"/>
      <c r="I73" s="16"/>
      <c r="J73" s="16"/>
      <c r="K73" s="16"/>
      <c r="L73" s="16"/>
      <c r="M73" s="16"/>
      <c r="N73" s="16"/>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7">
        <f>COUNTA(D73:BJ73)</f>
        <v>0</v>
      </c>
      <c r="BL73" s="7"/>
      <c r="BM73" s="7">
        <f>COUNTIFS(D73:BJ73,"●",$D$114:$BJ$114,"○")</f>
        <v>0</v>
      </c>
      <c r="BN73" s="5">
        <f t="shared" si="2"/>
        <v>0</v>
      </c>
      <c r="BO73" s="6"/>
      <c r="BP73" s="5">
        <f t="shared" si="1"/>
        <v>0</v>
      </c>
      <c r="BQ73" s="4"/>
      <c r="BR73" s="14"/>
    </row>
    <row r="74" spans="1:70" ht="20.149999999999999" hidden="1" customHeight="1">
      <c r="A74" s="13">
        <v>61</v>
      </c>
      <c r="B74" s="12"/>
      <c r="C74" s="11"/>
      <c r="D74" s="10"/>
      <c r="E74" s="10"/>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7">
        <f>COUNTA(D74:BJ74)</f>
        <v>0</v>
      </c>
      <c r="BL74" s="7"/>
      <c r="BM74" s="7">
        <f>COUNTIFS(D74:BJ74,"●",$D$114:$BJ$114,"○")</f>
        <v>0</v>
      </c>
      <c r="BN74" s="5">
        <f t="shared" si="2"/>
        <v>0</v>
      </c>
      <c r="BO74" s="6"/>
      <c r="BP74" s="5">
        <f t="shared" si="1"/>
        <v>0</v>
      </c>
      <c r="BQ74" s="4"/>
      <c r="BR74" s="14"/>
    </row>
    <row r="75" spans="1:70" ht="20.149999999999999" hidden="1" customHeight="1">
      <c r="A75" s="13">
        <v>62</v>
      </c>
      <c r="B75" s="12"/>
      <c r="C75" s="15"/>
      <c r="D75" s="10"/>
      <c r="E75" s="10"/>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7">
        <f>COUNTA(D75:BJ75)</f>
        <v>0</v>
      </c>
      <c r="BL75" s="7"/>
      <c r="BM75" s="7">
        <f>COUNTIFS(D75:BJ75,"●",$D$114:$BJ$114,"○")</f>
        <v>0</v>
      </c>
      <c r="BN75" s="5">
        <f t="shared" si="2"/>
        <v>0</v>
      </c>
      <c r="BO75" s="6"/>
      <c r="BP75" s="5">
        <f t="shared" si="1"/>
        <v>0</v>
      </c>
      <c r="BQ75" s="4"/>
      <c r="BR75" s="14"/>
    </row>
    <row r="76" spans="1:70" ht="20.149999999999999" hidden="1" customHeight="1">
      <c r="A76" s="13">
        <v>63</v>
      </c>
      <c r="B76" s="12"/>
      <c r="C76" s="11"/>
      <c r="D76" s="10"/>
      <c r="E76" s="10"/>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7">
        <f>COUNTA(D76:BJ76)</f>
        <v>0</v>
      </c>
      <c r="BL76" s="7"/>
      <c r="BM76" s="7">
        <f>COUNTIFS(D76:BJ76,"●",$D$114:$BJ$114,"○")</f>
        <v>0</v>
      </c>
      <c r="BN76" s="5">
        <f t="shared" si="2"/>
        <v>0</v>
      </c>
      <c r="BO76" s="6"/>
      <c r="BP76" s="5">
        <f t="shared" si="1"/>
        <v>0</v>
      </c>
      <c r="BQ76" s="4"/>
      <c r="BR76" s="14"/>
    </row>
    <row r="77" spans="1:70" ht="20.149999999999999" hidden="1" customHeight="1">
      <c r="A77" s="13">
        <v>64</v>
      </c>
      <c r="B77" s="12"/>
      <c r="C77" s="15"/>
      <c r="D77" s="10"/>
      <c r="E77" s="10"/>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7">
        <f>COUNTA(D77:BJ77)</f>
        <v>0</v>
      </c>
      <c r="BL77" s="7"/>
      <c r="BM77" s="7">
        <f>COUNTIFS(D77:BJ77,"●",$D$114:$BJ$114,"○")</f>
        <v>0</v>
      </c>
      <c r="BN77" s="5">
        <f t="shared" si="2"/>
        <v>0</v>
      </c>
      <c r="BO77" s="6"/>
      <c r="BP77" s="5">
        <f t="shared" si="1"/>
        <v>0</v>
      </c>
      <c r="BQ77" s="4"/>
      <c r="BR77" s="14"/>
    </row>
    <row r="78" spans="1:70" ht="20.149999999999999" hidden="1" customHeight="1">
      <c r="A78" s="13">
        <v>65</v>
      </c>
      <c r="B78" s="12"/>
      <c r="C78" s="11"/>
      <c r="D78" s="10"/>
      <c r="E78" s="10"/>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7">
        <f>COUNTA(D78:BJ78)</f>
        <v>0</v>
      </c>
      <c r="BL78" s="7"/>
      <c r="BM78" s="7">
        <f>COUNTIFS(D78:BJ78,"●",$D$114:$BJ$114,"○")</f>
        <v>0</v>
      </c>
      <c r="BN78" s="5">
        <f t="shared" si="2"/>
        <v>0</v>
      </c>
      <c r="BO78" s="6"/>
      <c r="BP78" s="5">
        <f t="shared" si="1"/>
        <v>0</v>
      </c>
      <c r="BQ78" s="4"/>
      <c r="BR78" s="14"/>
    </row>
    <row r="79" spans="1:70" ht="20.149999999999999" hidden="1" customHeight="1">
      <c r="A79" s="13">
        <v>66</v>
      </c>
      <c r="B79" s="12"/>
      <c r="C79" s="15"/>
      <c r="D79" s="10"/>
      <c r="E79" s="10"/>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7">
        <f>COUNTA(D79:BJ79)</f>
        <v>0</v>
      </c>
      <c r="BL79" s="7"/>
      <c r="BM79" s="7">
        <f>COUNTIFS(D79:BJ79,"●",$D$114:$BJ$114,"○")</f>
        <v>0</v>
      </c>
      <c r="BN79" s="5">
        <f t="shared" si="2"/>
        <v>0</v>
      </c>
      <c r="BO79" s="6"/>
      <c r="BP79" s="5">
        <f t="shared" ref="BP79:BP113" si="3">IF(BM79="","",IF(BM79&gt;15,75000,BM79*5000))</f>
        <v>0</v>
      </c>
      <c r="BQ79" s="4"/>
      <c r="BR79" s="14"/>
    </row>
    <row r="80" spans="1:70" ht="20.149999999999999" hidden="1" customHeight="1">
      <c r="A80" s="13">
        <v>67</v>
      </c>
      <c r="B80" s="12"/>
      <c r="C80" s="11"/>
      <c r="D80" s="10"/>
      <c r="E80" s="10"/>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7">
        <f>COUNTA(D80:BJ80)</f>
        <v>0</v>
      </c>
      <c r="BL80" s="7"/>
      <c r="BM80" s="7">
        <f>COUNTIFS(D80:BJ80,"●",$D$114:$BJ$114,"○")</f>
        <v>0</v>
      </c>
      <c r="BN80" s="5">
        <f t="shared" si="2"/>
        <v>0</v>
      </c>
      <c r="BO80" s="6"/>
      <c r="BP80" s="5">
        <f t="shared" si="3"/>
        <v>0</v>
      </c>
      <c r="BQ80" s="4"/>
      <c r="BR80" s="14"/>
    </row>
    <row r="81" spans="1:70" ht="20.149999999999999" hidden="1" customHeight="1">
      <c r="A81" s="13">
        <v>68</v>
      </c>
      <c r="B81" s="12"/>
      <c r="C81" s="15"/>
      <c r="D81" s="10"/>
      <c r="E81" s="10"/>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7">
        <f>COUNTA(D81:BJ81)</f>
        <v>0</v>
      </c>
      <c r="BL81" s="7"/>
      <c r="BM81" s="7">
        <f>COUNTIFS(D81:BJ81,"●",$D$114:$BJ$114,"○")</f>
        <v>0</v>
      </c>
      <c r="BN81" s="5">
        <f t="shared" si="2"/>
        <v>0</v>
      </c>
      <c r="BO81" s="6"/>
      <c r="BP81" s="5">
        <f t="shared" si="3"/>
        <v>0</v>
      </c>
      <c r="BQ81" s="4"/>
      <c r="BR81" s="14"/>
    </row>
    <row r="82" spans="1:70" ht="20.149999999999999" hidden="1" customHeight="1">
      <c r="A82" s="13">
        <v>69</v>
      </c>
      <c r="B82" s="12"/>
      <c r="C82" s="11"/>
      <c r="D82" s="10"/>
      <c r="E82" s="10"/>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7">
        <f>COUNTA(D82:BJ82)</f>
        <v>0</v>
      </c>
      <c r="BL82" s="7"/>
      <c r="BM82" s="7">
        <f>COUNTIFS(D82:BJ82,"●",$D$114:$BJ$114,"○")</f>
        <v>0</v>
      </c>
      <c r="BN82" s="5">
        <f t="shared" si="2"/>
        <v>0</v>
      </c>
      <c r="BO82" s="6"/>
      <c r="BP82" s="5">
        <f t="shared" si="3"/>
        <v>0</v>
      </c>
      <c r="BQ82" s="4"/>
      <c r="BR82" s="14"/>
    </row>
    <row r="83" spans="1:70" ht="20.149999999999999" hidden="1" customHeight="1">
      <c r="A83" s="13">
        <v>70</v>
      </c>
      <c r="B83" s="12"/>
      <c r="C83" s="15"/>
      <c r="D83" s="10"/>
      <c r="E83" s="10"/>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7">
        <f>COUNTA(D83:BJ83)</f>
        <v>0</v>
      </c>
      <c r="BL83" s="7"/>
      <c r="BM83" s="7">
        <f>COUNTIFS(D83:BJ83,"●",$D$114:$BJ$114,"○")</f>
        <v>0</v>
      </c>
      <c r="BN83" s="5">
        <f t="shared" si="2"/>
        <v>0</v>
      </c>
      <c r="BO83" s="6"/>
      <c r="BP83" s="5">
        <f t="shared" si="3"/>
        <v>0</v>
      </c>
      <c r="BQ83" s="4"/>
      <c r="BR83" s="14"/>
    </row>
    <row r="84" spans="1:70" ht="20.149999999999999" hidden="1" customHeight="1">
      <c r="A84" s="13">
        <v>71</v>
      </c>
      <c r="B84" s="12"/>
      <c r="C84" s="11"/>
      <c r="D84" s="10"/>
      <c r="E84" s="10"/>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7">
        <f>COUNTA(D84:BJ84)</f>
        <v>0</v>
      </c>
      <c r="BL84" s="7"/>
      <c r="BM84" s="7">
        <f>COUNTIFS(D84:BJ84,"●",$D$114:$BJ$114,"○")</f>
        <v>0</v>
      </c>
      <c r="BN84" s="5">
        <f t="shared" si="2"/>
        <v>0</v>
      </c>
      <c r="BO84" s="6"/>
      <c r="BP84" s="5">
        <f t="shared" si="3"/>
        <v>0</v>
      </c>
      <c r="BQ84" s="4"/>
      <c r="BR84" s="14"/>
    </row>
    <row r="85" spans="1:70" ht="20.149999999999999" hidden="1" customHeight="1">
      <c r="A85" s="13">
        <v>72</v>
      </c>
      <c r="B85" s="12"/>
      <c r="C85" s="15"/>
      <c r="D85" s="10"/>
      <c r="E85" s="1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7">
        <f>COUNTA(D85:BJ85)</f>
        <v>0</v>
      </c>
      <c r="BL85" s="7"/>
      <c r="BM85" s="7">
        <f>COUNTIFS(D85:BJ85,"●",$D$114:$BJ$114,"○")</f>
        <v>0</v>
      </c>
      <c r="BN85" s="5">
        <f t="shared" si="2"/>
        <v>0</v>
      </c>
      <c r="BO85" s="6"/>
      <c r="BP85" s="5">
        <f t="shared" si="3"/>
        <v>0</v>
      </c>
      <c r="BQ85" s="4"/>
      <c r="BR85" s="14"/>
    </row>
    <row r="86" spans="1:70" ht="20.149999999999999" hidden="1" customHeight="1">
      <c r="A86" s="13">
        <v>73</v>
      </c>
      <c r="B86" s="12"/>
      <c r="C86" s="11"/>
      <c r="D86" s="10"/>
      <c r="E86" s="1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7">
        <f>COUNTA(D86:BJ86)</f>
        <v>0</v>
      </c>
      <c r="BL86" s="7"/>
      <c r="BM86" s="7">
        <f>COUNTIFS(D86:BJ86,"●",$D$114:$BJ$114,"○")</f>
        <v>0</v>
      </c>
      <c r="BN86" s="5">
        <f t="shared" si="2"/>
        <v>0</v>
      </c>
      <c r="BO86" s="6"/>
      <c r="BP86" s="5">
        <f t="shared" si="3"/>
        <v>0</v>
      </c>
      <c r="BQ86" s="4"/>
      <c r="BR86" s="14"/>
    </row>
    <row r="87" spans="1:70" ht="20.149999999999999" hidden="1" customHeight="1">
      <c r="A87" s="13">
        <v>74</v>
      </c>
      <c r="B87" s="12"/>
      <c r="C87" s="15"/>
      <c r="D87" s="10"/>
      <c r="E87" s="1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7">
        <f>COUNTA(D87:BJ87)</f>
        <v>0</v>
      </c>
      <c r="BL87" s="7"/>
      <c r="BM87" s="7">
        <f>COUNTIFS(D87:BJ87,"●",$D$114:$BJ$114,"○")</f>
        <v>0</v>
      </c>
      <c r="BN87" s="5">
        <f t="shared" si="2"/>
        <v>0</v>
      </c>
      <c r="BO87" s="6"/>
      <c r="BP87" s="5">
        <f t="shared" si="3"/>
        <v>0</v>
      </c>
      <c r="BQ87" s="4"/>
      <c r="BR87" s="14"/>
    </row>
    <row r="88" spans="1:70" ht="20.149999999999999" hidden="1" customHeight="1">
      <c r="A88" s="13">
        <v>75</v>
      </c>
      <c r="B88" s="12"/>
      <c r="C88" s="15"/>
      <c r="D88" s="10"/>
      <c r="E88" s="10"/>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7">
        <f>COUNTA(D88:BJ88)</f>
        <v>0</v>
      </c>
      <c r="BL88" s="7"/>
      <c r="BM88" s="7">
        <f>COUNTIFS(D88:BJ88,"●",$D$114:$BJ$114,"○")</f>
        <v>0</v>
      </c>
      <c r="BN88" s="5">
        <f t="shared" si="2"/>
        <v>0</v>
      </c>
      <c r="BO88" s="6"/>
      <c r="BP88" s="5">
        <f t="shared" si="3"/>
        <v>0</v>
      </c>
      <c r="BQ88" s="4"/>
      <c r="BR88" s="14"/>
    </row>
    <row r="89" spans="1:70" ht="20.149999999999999" hidden="1" customHeight="1">
      <c r="A89" s="13">
        <v>76</v>
      </c>
      <c r="B89" s="12"/>
      <c r="C89" s="15"/>
      <c r="D89" s="10"/>
      <c r="E89" s="10"/>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7">
        <f>COUNTA(D89:BJ89)</f>
        <v>0</v>
      </c>
      <c r="BL89" s="7"/>
      <c r="BM89" s="7">
        <f>COUNTIFS(D89:BJ89,"●",$D$114:$BJ$114,"○")</f>
        <v>0</v>
      </c>
      <c r="BN89" s="5">
        <f t="shared" si="2"/>
        <v>0</v>
      </c>
      <c r="BO89" s="6"/>
      <c r="BP89" s="5">
        <f t="shared" si="3"/>
        <v>0</v>
      </c>
      <c r="BQ89" s="4"/>
      <c r="BR89" s="14"/>
    </row>
    <row r="90" spans="1:70" ht="20.149999999999999" hidden="1" customHeight="1">
      <c r="A90" s="13">
        <v>77</v>
      </c>
      <c r="B90" s="12"/>
      <c r="C90" s="15"/>
      <c r="D90" s="10"/>
      <c r="E90" s="10"/>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7">
        <f>COUNTA(D90:BJ90)</f>
        <v>0</v>
      </c>
      <c r="BL90" s="7"/>
      <c r="BM90" s="7">
        <f>COUNTIFS(D90:BJ90,"●",$D$114:$BJ$114,"○")</f>
        <v>0</v>
      </c>
      <c r="BN90" s="5">
        <f t="shared" si="2"/>
        <v>0</v>
      </c>
      <c r="BO90" s="6"/>
      <c r="BP90" s="5">
        <f t="shared" si="3"/>
        <v>0</v>
      </c>
      <c r="BQ90" s="4"/>
      <c r="BR90" s="14"/>
    </row>
    <row r="91" spans="1:70" ht="20.149999999999999" hidden="1" customHeight="1">
      <c r="A91" s="13">
        <v>78</v>
      </c>
      <c r="B91" s="12"/>
      <c r="C91" s="15"/>
      <c r="D91" s="10"/>
      <c r="E91" s="10"/>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7">
        <f>COUNTA(D91:BJ91)</f>
        <v>0</v>
      </c>
      <c r="BL91" s="7"/>
      <c r="BM91" s="7">
        <f>COUNTIFS(D91:BJ91,"●",$D$114:$BJ$114,"○")</f>
        <v>0</v>
      </c>
      <c r="BN91" s="5">
        <f t="shared" si="2"/>
        <v>0</v>
      </c>
      <c r="BO91" s="6"/>
      <c r="BP91" s="5">
        <f t="shared" si="3"/>
        <v>0</v>
      </c>
      <c r="BQ91" s="4"/>
      <c r="BR91" s="14"/>
    </row>
    <row r="92" spans="1:70" ht="20.149999999999999" hidden="1" customHeight="1">
      <c r="A92" s="13">
        <v>79</v>
      </c>
      <c r="B92" s="12"/>
      <c r="C92" s="15"/>
      <c r="D92" s="10"/>
      <c r="E92" s="1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7">
        <f>COUNTA(D92:BJ92)</f>
        <v>0</v>
      </c>
      <c r="BL92" s="7"/>
      <c r="BM92" s="7">
        <f>COUNTIFS(D92:BJ92,"●",$D$114:$BJ$114,"○")</f>
        <v>0</v>
      </c>
      <c r="BN92" s="5">
        <f t="shared" si="2"/>
        <v>0</v>
      </c>
      <c r="BO92" s="6"/>
      <c r="BP92" s="5">
        <f t="shared" si="3"/>
        <v>0</v>
      </c>
      <c r="BQ92" s="4"/>
      <c r="BR92" s="14"/>
    </row>
    <row r="93" spans="1:70" ht="20.149999999999999" hidden="1" customHeight="1">
      <c r="A93" s="13">
        <v>80</v>
      </c>
      <c r="B93" s="12"/>
      <c r="C93" s="15"/>
      <c r="D93" s="10"/>
      <c r="E93" s="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7">
        <f>COUNTA(D93:BJ93)</f>
        <v>0</v>
      </c>
      <c r="BL93" s="7"/>
      <c r="BM93" s="7">
        <f>COUNTIFS(D93:BJ93,"●",$D$114:$BJ$114,"○")</f>
        <v>0</v>
      </c>
      <c r="BN93" s="5">
        <f t="shared" si="2"/>
        <v>0</v>
      </c>
      <c r="BO93" s="6"/>
      <c r="BP93" s="5">
        <f t="shared" si="3"/>
        <v>0</v>
      </c>
      <c r="BQ93" s="4"/>
      <c r="BR93" s="14"/>
    </row>
    <row r="94" spans="1:70" ht="20.149999999999999" hidden="1" customHeight="1">
      <c r="A94" s="13">
        <v>81</v>
      </c>
      <c r="B94" s="12"/>
      <c r="C94" s="15"/>
      <c r="D94" s="10"/>
      <c r="E94" s="1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7">
        <f>COUNTA(D94:BJ94)</f>
        <v>0</v>
      </c>
      <c r="BL94" s="7"/>
      <c r="BM94" s="7">
        <f>COUNTIFS(D94:BJ94,"●",$D$114:$BJ$114,"○")</f>
        <v>0</v>
      </c>
      <c r="BN94" s="5">
        <f t="shared" si="2"/>
        <v>0</v>
      </c>
      <c r="BO94" s="6"/>
      <c r="BP94" s="5">
        <f t="shared" si="3"/>
        <v>0</v>
      </c>
      <c r="BQ94" s="4"/>
      <c r="BR94" s="14"/>
    </row>
    <row r="95" spans="1:70" ht="20.149999999999999" hidden="1" customHeight="1">
      <c r="A95" s="13">
        <v>82</v>
      </c>
      <c r="B95" s="12"/>
      <c r="C95" s="15"/>
      <c r="D95" s="10"/>
      <c r="E95" s="10"/>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7">
        <f>COUNTA(D95:BJ95)</f>
        <v>0</v>
      </c>
      <c r="BL95" s="7"/>
      <c r="BM95" s="7">
        <f>COUNTIFS(D95:BJ95,"●",$D$114:$BJ$114,"○")</f>
        <v>0</v>
      </c>
      <c r="BN95" s="5">
        <f t="shared" si="2"/>
        <v>0</v>
      </c>
      <c r="BO95" s="6"/>
      <c r="BP95" s="5">
        <f t="shared" si="3"/>
        <v>0</v>
      </c>
      <c r="BQ95" s="4"/>
      <c r="BR95" s="14"/>
    </row>
    <row r="96" spans="1:70" ht="20.149999999999999" hidden="1" customHeight="1">
      <c r="A96" s="13">
        <v>83</v>
      </c>
      <c r="B96" s="12"/>
      <c r="C96" s="15"/>
      <c r="D96" s="10"/>
      <c r="E96" s="1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7">
        <f>COUNTA(D96:BJ96)</f>
        <v>0</v>
      </c>
      <c r="BL96" s="7"/>
      <c r="BM96" s="7">
        <f>COUNTIFS(D96:BJ96,"●",$D$114:$BJ$114,"○")</f>
        <v>0</v>
      </c>
      <c r="BN96" s="5">
        <f t="shared" si="2"/>
        <v>0</v>
      </c>
      <c r="BO96" s="6"/>
      <c r="BP96" s="5">
        <f t="shared" si="3"/>
        <v>0</v>
      </c>
      <c r="BQ96" s="4"/>
      <c r="BR96" s="14"/>
    </row>
    <row r="97" spans="1:70" ht="20.149999999999999" hidden="1" customHeight="1">
      <c r="A97" s="13">
        <v>84</v>
      </c>
      <c r="B97" s="12"/>
      <c r="C97" s="15"/>
      <c r="D97" s="10"/>
      <c r="E97" s="10"/>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7">
        <f>COUNTA(D97:BJ97)</f>
        <v>0</v>
      </c>
      <c r="BL97" s="7"/>
      <c r="BM97" s="7">
        <f>COUNTIFS(D97:BJ97,"●",$D$114:$BJ$114,"○")</f>
        <v>0</v>
      </c>
      <c r="BN97" s="5">
        <f t="shared" si="2"/>
        <v>0</v>
      </c>
      <c r="BO97" s="6"/>
      <c r="BP97" s="5">
        <f t="shared" si="3"/>
        <v>0</v>
      </c>
      <c r="BQ97" s="4"/>
      <c r="BR97" s="14"/>
    </row>
    <row r="98" spans="1:70" ht="20.149999999999999" hidden="1" customHeight="1">
      <c r="A98" s="13">
        <v>85</v>
      </c>
      <c r="B98" s="12"/>
      <c r="C98" s="15"/>
      <c r="D98" s="10"/>
      <c r="E98" s="10"/>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7">
        <f>COUNTA(D98:BJ98)</f>
        <v>0</v>
      </c>
      <c r="BL98" s="7"/>
      <c r="BM98" s="7">
        <f>COUNTIFS(D98:BJ98,"●",$D$114:$BJ$114,"○")</f>
        <v>0</v>
      </c>
      <c r="BN98" s="5">
        <f t="shared" si="2"/>
        <v>0</v>
      </c>
      <c r="BO98" s="6"/>
      <c r="BP98" s="5">
        <f t="shared" si="3"/>
        <v>0</v>
      </c>
      <c r="BQ98" s="4"/>
      <c r="BR98" s="14"/>
    </row>
    <row r="99" spans="1:70" ht="20.149999999999999" hidden="1" customHeight="1">
      <c r="A99" s="13">
        <v>86</v>
      </c>
      <c r="B99" s="12"/>
      <c r="C99" s="15"/>
      <c r="D99" s="10"/>
      <c r="E99" s="10"/>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7">
        <f>COUNTA(D99:BJ99)</f>
        <v>0</v>
      </c>
      <c r="BL99" s="7"/>
      <c r="BM99" s="7">
        <f>COUNTIFS(D99:BJ99,"●",$D$114:$BJ$114,"○")</f>
        <v>0</v>
      </c>
      <c r="BN99" s="5">
        <f t="shared" si="2"/>
        <v>0</v>
      </c>
      <c r="BO99" s="6"/>
      <c r="BP99" s="5">
        <f t="shared" si="3"/>
        <v>0</v>
      </c>
      <c r="BQ99" s="4"/>
      <c r="BR99" s="14"/>
    </row>
    <row r="100" spans="1:70" ht="20.149999999999999" hidden="1" customHeight="1">
      <c r="A100" s="13">
        <v>87</v>
      </c>
      <c r="B100" s="12"/>
      <c r="C100" s="15"/>
      <c r="D100" s="10"/>
      <c r="E100" s="10"/>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7">
        <f>COUNTA(D100:BJ100)</f>
        <v>0</v>
      </c>
      <c r="BL100" s="7"/>
      <c r="BM100" s="7">
        <f>COUNTIFS(D100:BJ100,"●",$D$114:$BJ$114,"○")</f>
        <v>0</v>
      </c>
      <c r="BN100" s="5">
        <f t="shared" si="2"/>
        <v>0</v>
      </c>
      <c r="BO100" s="6"/>
      <c r="BP100" s="5">
        <f t="shared" si="3"/>
        <v>0</v>
      </c>
      <c r="BQ100" s="4"/>
      <c r="BR100" s="14"/>
    </row>
    <row r="101" spans="1:70" ht="20.149999999999999" hidden="1" customHeight="1">
      <c r="A101" s="13">
        <v>88</v>
      </c>
      <c r="B101" s="12"/>
      <c r="C101" s="11"/>
      <c r="D101" s="16"/>
      <c r="E101" s="16"/>
      <c r="F101" s="16"/>
      <c r="G101" s="16"/>
      <c r="H101" s="16"/>
      <c r="I101" s="16"/>
      <c r="J101" s="16"/>
      <c r="K101" s="16"/>
      <c r="L101" s="16"/>
      <c r="M101" s="16"/>
      <c r="N101" s="16"/>
      <c r="O101" s="16"/>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7">
        <f>COUNTA(D101:BJ101)</f>
        <v>0</v>
      </c>
      <c r="BL101" s="7"/>
      <c r="BM101" s="7">
        <f>COUNTIFS(D101:BJ101,"●",$D$114:$BJ$114,"○")</f>
        <v>0</v>
      </c>
      <c r="BN101" s="5">
        <f t="shared" si="2"/>
        <v>0</v>
      </c>
      <c r="BO101" s="6"/>
      <c r="BP101" s="5">
        <f t="shared" si="3"/>
        <v>0</v>
      </c>
      <c r="BQ101" s="4"/>
      <c r="BR101" s="14"/>
    </row>
    <row r="102" spans="1:70" ht="20.149999999999999" hidden="1" customHeight="1">
      <c r="A102" s="13">
        <v>89</v>
      </c>
      <c r="B102" s="12"/>
      <c r="C102" s="15"/>
      <c r="D102" s="16"/>
      <c r="E102" s="16"/>
      <c r="F102" s="16"/>
      <c r="G102" s="16"/>
      <c r="H102" s="16"/>
      <c r="I102" s="16"/>
      <c r="J102" s="16"/>
      <c r="K102" s="16"/>
      <c r="L102" s="16"/>
      <c r="M102" s="16"/>
      <c r="N102" s="16"/>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7">
        <f>COUNTA(D102:BJ102)</f>
        <v>0</v>
      </c>
      <c r="BL102" s="7"/>
      <c r="BM102" s="7">
        <f>COUNTIFS(D102:BJ102,"●",$D$114:$BJ$114,"○")</f>
        <v>0</v>
      </c>
      <c r="BN102" s="5">
        <f t="shared" si="2"/>
        <v>0</v>
      </c>
      <c r="BO102" s="6"/>
      <c r="BP102" s="5">
        <f t="shared" si="3"/>
        <v>0</v>
      </c>
      <c r="BQ102" s="4"/>
      <c r="BR102" s="14"/>
    </row>
    <row r="103" spans="1:70" ht="20.149999999999999" hidden="1" customHeight="1">
      <c r="A103" s="13">
        <v>90</v>
      </c>
      <c r="B103" s="12"/>
      <c r="C103" s="11"/>
      <c r="D103" s="10"/>
      <c r="E103" s="10"/>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7">
        <f>COUNTA(D103:BJ103)</f>
        <v>0</v>
      </c>
      <c r="BL103" s="7"/>
      <c r="BM103" s="7">
        <f>COUNTIFS(D103:BJ103,"●",$D$114:$BJ$114,"○")</f>
        <v>0</v>
      </c>
      <c r="BN103" s="5">
        <f t="shared" ref="BN103:BN113" si="4">IF(BK103="","",IF(BK103&gt;15,75000,BK103*5000))</f>
        <v>0</v>
      </c>
      <c r="BO103" s="6"/>
      <c r="BP103" s="5">
        <f t="shared" si="3"/>
        <v>0</v>
      </c>
      <c r="BQ103" s="4"/>
      <c r="BR103" s="14"/>
    </row>
    <row r="104" spans="1:70" ht="20.149999999999999" hidden="1" customHeight="1">
      <c r="A104" s="13">
        <v>91</v>
      </c>
      <c r="B104" s="12"/>
      <c r="C104" s="15"/>
      <c r="D104" s="10"/>
      <c r="E104" s="10"/>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7">
        <f>COUNTA(D104:BJ104)</f>
        <v>0</v>
      </c>
      <c r="BL104" s="7"/>
      <c r="BM104" s="7">
        <f>COUNTIFS(D104:BJ104,"●",$D$114:$BJ$114,"○")</f>
        <v>0</v>
      </c>
      <c r="BN104" s="5">
        <f t="shared" si="4"/>
        <v>0</v>
      </c>
      <c r="BO104" s="6"/>
      <c r="BP104" s="5">
        <f t="shared" si="3"/>
        <v>0</v>
      </c>
      <c r="BQ104" s="4"/>
      <c r="BR104" s="14"/>
    </row>
    <row r="105" spans="1:70" ht="20.149999999999999" hidden="1" customHeight="1">
      <c r="A105" s="13">
        <v>92</v>
      </c>
      <c r="B105" s="12"/>
      <c r="C105" s="11"/>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7">
        <f>COUNTA(D105:BJ105)</f>
        <v>0</v>
      </c>
      <c r="BL105" s="7"/>
      <c r="BM105" s="7">
        <f>COUNTIFS(D105:BJ105,"●",$D$114:$BJ$114,"○")</f>
        <v>0</v>
      </c>
      <c r="BN105" s="5">
        <f t="shared" si="4"/>
        <v>0</v>
      </c>
      <c r="BO105" s="6"/>
      <c r="BP105" s="5">
        <f t="shared" si="3"/>
        <v>0</v>
      </c>
      <c r="BQ105" s="4"/>
      <c r="BR105" s="14"/>
    </row>
    <row r="106" spans="1:70" ht="20.149999999999999" hidden="1" customHeight="1">
      <c r="A106" s="13">
        <v>93</v>
      </c>
      <c r="B106" s="12"/>
      <c r="C106" s="15"/>
      <c r="D106" s="10"/>
      <c r="E106" s="10"/>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7">
        <f>COUNTA(D106:BJ106)</f>
        <v>0</v>
      </c>
      <c r="BL106" s="7"/>
      <c r="BM106" s="7">
        <f>COUNTIFS(D106:BJ106,"●",$D$114:$BJ$114,"○")</f>
        <v>0</v>
      </c>
      <c r="BN106" s="5">
        <f t="shared" si="4"/>
        <v>0</v>
      </c>
      <c r="BO106" s="6"/>
      <c r="BP106" s="5">
        <f t="shared" si="3"/>
        <v>0</v>
      </c>
      <c r="BQ106" s="4"/>
      <c r="BR106" s="14"/>
    </row>
    <row r="107" spans="1:70" ht="20.149999999999999" hidden="1" customHeight="1">
      <c r="A107" s="13">
        <v>94</v>
      </c>
      <c r="B107" s="12"/>
      <c r="C107" s="11"/>
      <c r="D107" s="10"/>
      <c r="E107" s="10"/>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7">
        <f>COUNTA(D107:BJ107)</f>
        <v>0</v>
      </c>
      <c r="BL107" s="7"/>
      <c r="BM107" s="7">
        <f>COUNTIFS(D107:BJ107,"●",$D$114:$BJ$114,"○")</f>
        <v>0</v>
      </c>
      <c r="BN107" s="5">
        <f t="shared" si="4"/>
        <v>0</v>
      </c>
      <c r="BO107" s="6"/>
      <c r="BP107" s="5">
        <f t="shared" si="3"/>
        <v>0</v>
      </c>
      <c r="BQ107" s="4"/>
      <c r="BR107" s="14"/>
    </row>
    <row r="108" spans="1:70" ht="20.149999999999999" hidden="1" customHeight="1">
      <c r="A108" s="13">
        <v>95</v>
      </c>
      <c r="B108" s="12"/>
      <c r="C108" s="15"/>
      <c r="D108" s="10"/>
      <c r="E108" s="10"/>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7">
        <f>COUNTA(D108:BJ108)</f>
        <v>0</v>
      </c>
      <c r="BL108" s="7"/>
      <c r="BM108" s="7">
        <f>COUNTIFS(D108:BJ108,"●",$D$114:$BJ$114,"○")</f>
        <v>0</v>
      </c>
      <c r="BN108" s="5">
        <f t="shared" si="4"/>
        <v>0</v>
      </c>
      <c r="BO108" s="6"/>
      <c r="BP108" s="5">
        <f t="shared" si="3"/>
        <v>0</v>
      </c>
      <c r="BQ108" s="4"/>
      <c r="BR108" s="14"/>
    </row>
    <row r="109" spans="1:70" ht="20.149999999999999" hidden="1" customHeight="1">
      <c r="A109" s="13">
        <v>96</v>
      </c>
      <c r="B109" s="12"/>
      <c r="C109" s="11"/>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7">
        <f>COUNTA(D109:BJ109)</f>
        <v>0</v>
      </c>
      <c r="BL109" s="7"/>
      <c r="BM109" s="7">
        <f>COUNTIFS(D109:BJ109,"●",$D$114:$BJ$114,"○")</f>
        <v>0</v>
      </c>
      <c r="BN109" s="5">
        <f t="shared" si="4"/>
        <v>0</v>
      </c>
      <c r="BO109" s="6"/>
      <c r="BP109" s="5">
        <f t="shared" si="3"/>
        <v>0</v>
      </c>
      <c r="BQ109" s="4"/>
      <c r="BR109" s="14"/>
    </row>
    <row r="110" spans="1:70" ht="20.149999999999999" hidden="1" customHeight="1">
      <c r="A110" s="13">
        <v>97</v>
      </c>
      <c r="B110" s="12"/>
      <c r="C110" s="15"/>
      <c r="D110" s="10"/>
      <c r="E110" s="10"/>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7">
        <f>COUNTA(D110:BJ110)</f>
        <v>0</v>
      </c>
      <c r="BL110" s="7"/>
      <c r="BM110" s="7">
        <f>COUNTIFS(D110:BJ110,"●",$D$114:$BJ$114,"○")</f>
        <v>0</v>
      </c>
      <c r="BN110" s="5">
        <f t="shared" si="4"/>
        <v>0</v>
      </c>
      <c r="BO110" s="6"/>
      <c r="BP110" s="5">
        <f t="shared" si="3"/>
        <v>0</v>
      </c>
      <c r="BQ110" s="4"/>
      <c r="BR110" s="14"/>
    </row>
    <row r="111" spans="1:70" ht="20.149999999999999" hidden="1" customHeight="1">
      <c r="A111" s="13">
        <v>98</v>
      </c>
      <c r="B111" s="12"/>
      <c r="C111" s="11"/>
      <c r="D111" s="10"/>
      <c r="E111" s="10"/>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7">
        <f>COUNTA(D111:BJ111)</f>
        <v>0</v>
      </c>
      <c r="BL111" s="7"/>
      <c r="BM111" s="7">
        <f>COUNTIFS(D111:BJ111,"●",$D$114:$BJ$114,"○")</f>
        <v>0</v>
      </c>
      <c r="BN111" s="5">
        <f t="shared" si="4"/>
        <v>0</v>
      </c>
      <c r="BO111" s="6"/>
      <c r="BP111" s="5">
        <f t="shared" si="3"/>
        <v>0</v>
      </c>
      <c r="BQ111" s="4"/>
      <c r="BR111" s="14"/>
    </row>
    <row r="112" spans="1:70" ht="20.149999999999999" hidden="1" customHeight="1">
      <c r="A112" s="13">
        <v>99</v>
      </c>
      <c r="B112" s="12"/>
      <c r="C112" s="15"/>
      <c r="D112" s="10"/>
      <c r="E112" s="1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7">
        <f>COUNTA(D112:BJ112)</f>
        <v>0</v>
      </c>
      <c r="BL112" s="7"/>
      <c r="BM112" s="7">
        <f>COUNTIFS(D112:BJ112,"●",$D$114:$BJ$114,"○")</f>
        <v>0</v>
      </c>
      <c r="BN112" s="5">
        <f t="shared" si="4"/>
        <v>0</v>
      </c>
      <c r="BO112" s="6"/>
      <c r="BP112" s="5">
        <f t="shared" si="3"/>
        <v>0</v>
      </c>
      <c r="BQ112" s="4"/>
      <c r="BR112" s="14"/>
    </row>
    <row r="113" spans="1:70" ht="20.149999999999999" hidden="1" customHeight="1" thickBot="1">
      <c r="A113" s="13">
        <v>100</v>
      </c>
      <c r="B113" s="12"/>
      <c r="C113" s="11"/>
      <c r="D113" s="10"/>
      <c r="E113" s="10"/>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7">
        <f>COUNTA(D113:BJ113)</f>
        <v>0</v>
      </c>
      <c r="BL113" s="7"/>
      <c r="BM113" s="7">
        <f>COUNTIFS(D113:BJ113,"●",$D$114:$BJ$114,"○")</f>
        <v>0</v>
      </c>
      <c r="BN113" s="5">
        <f t="shared" si="4"/>
        <v>0</v>
      </c>
      <c r="BO113" s="6"/>
      <c r="BP113" s="5">
        <f t="shared" si="3"/>
        <v>0</v>
      </c>
      <c r="BQ113" s="4"/>
      <c r="BR113" s="3"/>
    </row>
    <row r="114" spans="1:70">
      <c r="D114" t="b">
        <f>IF(COUNTA(D14:D113)&gt;9,"○")</f>
        <v>0</v>
      </c>
      <c r="E114" t="b">
        <f t="shared" ref="E114:BJ114" si="5">IF(COUNTA(E14:E113)&gt;9,"○")</f>
        <v>0</v>
      </c>
      <c r="F114" t="b">
        <f t="shared" si="5"/>
        <v>0</v>
      </c>
      <c r="G114" t="b">
        <f t="shared" si="5"/>
        <v>0</v>
      </c>
      <c r="H114" t="b">
        <f t="shared" si="5"/>
        <v>0</v>
      </c>
      <c r="I114" t="b">
        <f t="shared" si="5"/>
        <v>0</v>
      </c>
      <c r="J114" t="b">
        <f t="shared" si="5"/>
        <v>0</v>
      </c>
      <c r="K114" t="b">
        <f t="shared" si="5"/>
        <v>0</v>
      </c>
      <c r="L114" t="b">
        <f t="shared" si="5"/>
        <v>0</v>
      </c>
      <c r="M114" t="b">
        <f t="shared" si="5"/>
        <v>0</v>
      </c>
      <c r="N114" t="b">
        <f t="shared" si="5"/>
        <v>0</v>
      </c>
      <c r="O114" t="b">
        <f t="shared" si="5"/>
        <v>0</v>
      </c>
      <c r="P114" t="b">
        <f t="shared" si="5"/>
        <v>0</v>
      </c>
      <c r="Q114" t="b">
        <f t="shared" si="5"/>
        <v>0</v>
      </c>
      <c r="R114" t="b">
        <f t="shared" si="5"/>
        <v>0</v>
      </c>
      <c r="S114" t="b">
        <f t="shared" si="5"/>
        <v>0</v>
      </c>
      <c r="T114" t="b">
        <f t="shared" si="5"/>
        <v>0</v>
      </c>
      <c r="U114" t="b">
        <f t="shared" si="5"/>
        <v>0</v>
      </c>
      <c r="V114" t="b">
        <f t="shared" si="5"/>
        <v>0</v>
      </c>
      <c r="W114" t="b">
        <f t="shared" si="5"/>
        <v>0</v>
      </c>
      <c r="X114" t="b">
        <f t="shared" si="5"/>
        <v>0</v>
      </c>
      <c r="Y114" t="b">
        <f t="shared" si="5"/>
        <v>0</v>
      </c>
      <c r="Z114" t="b">
        <f t="shared" si="5"/>
        <v>0</v>
      </c>
      <c r="AA114" t="b">
        <f t="shared" si="5"/>
        <v>0</v>
      </c>
      <c r="AB114" t="b">
        <f t="shared" si="5"/>
        <v>0</v>
      </c>
      <c r="AC114" t="b">
        <f t="shared" si="5"/>
        <v>0</v>
      </c>
      <c r="AD114" t="b">
        <f t="shared" si="5"/>
        <v>0</v>
      </c>
      <c r="AE114" t="b">
        <f t="shared" si="5"/>
        <v>0</v>
      </c>
      <c r="AF114" t="b">
        <f t="shared" si="5"/>
        <v>0</v>
      </c>
      <c r="AG114" t="b">
        <f t="shared" si="5"/>
        <v>0</v>
      </c>
      <c r="AH114" t="b">
        <f t="shared" si="5"/>
        <v>0</v>
      </c>
      <c r="AI114" t="b">
        <f t="shared" si="5"/>
        <v>0</v>
      </c>
      <c r="AJ114" t="b">
        <f t="shared" si="5"/>
        <v>0</v>
      </c>
      <c r="AK114" t="b">
        <f t="shared" si="5"/>
        <v>0</v>
      </c>
      <c r="AL114" t="b">
        <f t="shared" si="5"/>
        <v>0</v>
      </c>
      <c r="AM114" t="b">
        <f t="shared" si="5"/>
        <v>0</v>
      </c>
      <c r="AN114" t="b">
        <f t="shared" si="5"/>
        <v>0</v>
      </c>
      <c r="AO114" t="b">
        <f t="shared" si="5"/>
        <v>0</v>
      </c>
      <c r="AP114" t="b">
        <f t="shared" si="5"/>
        <v>0</v>
      </c>
      <c r="AQ114" t="b">
        <f t="shared" si="5"/>
        <v>0</v>
      </c>
      <c r="AR114" t="b">
        <f t="shared" si="5"/>
        <v>0</v>
      </c>
      <c r="AS114" t="b">
        <f t="shared" si="5"/>
        <v>0</v>
      </c>
      <c r="AT114" t="b">
        <f t="shared" si="5"/>
        <v>0</v>
      </c>
      <c r="AU114" t="b">
        <f t="shared" si="5"/>
        <v>0</v>
      </c>
      <c r="AV114" t="b">
        <f t="shared" si="5"/>
        <v>0</v>
      </c>
      <c r="AW114" t="b">
        <f t="shared" si="5"/>
        <v>0</v>
      </c>
      <c r="AX114" t="b">
        <f t="shared" si="5"/>
        <v>0</v>
      </c>
      <c r="AY114" t="b">
        <f t="shared" si="5"/>
        <v>0</v>
      </c>
      <c r="AZ114" t="b">
        <f t="shared" si="5"/>
        <v>0</v>
      </c>
      <c r="BA114" t="b">
        <f t="shared" si="5"/>
        <v>0</v>
      </c>
      <c r="BB114" t="b">
        <f t="shared" si="5"/>
        <v>0</v>
      </c>
      <c r="BC114" t="b">
        <f t="shared" si="5"/>
        <v>0</v>
      </c>
      <c r="BD114" t="b">
        <f t="shared" si="5"/>
        <v>0</v>
      </c>
      <c r="BE114" t="b">
        <f t="shared" si="5"/>
        <v>0</v>
      </c>
      <c r="BF114" t="b">
        <f t="shared" si="5"/>
        <v>0</v>
      </c>
      <c r="BG114" t="b">
        <f t="shared" si="5"/>
        <v>0</v>
      </c>
      <c r="BH114" t="b">
        <f t="shared" si="5"/>
        <v>0</v>
      </c>
      <c r="BI114" t="b">
        <f t="shared" si="5"/>
        <v>0</v>
      </c>
      <c r="BJ114" t="b">
        <f t="shared" si="5"/>
        <v>0</v>
      </c>
    </row>
  </sheetData>
  <mergeCells count="16">
    <mergeCell ref="A12:C12"/>
    <mergeCell ref="D12:AH12"/>
    <mergeCell ref="AI12:BJ12"/>
    <mergeCell ref="BK12:BK13"/>
    <mergeCell ref="BL12:BL13"/>
    <mergeCell ref="A3:BR3"/>
    <mergeCell ref="A6:BR6"/>
    <mergeCell ref="C8:R8"/>
    <mergeCell ref="C9:R9"/>
    <mergeCell ref="C10:R10"/>
    <mergeCell ref="BR12:BR13"/>
    <mergeCell ref="BM12:BM13"/>
    <mergeCell ref="BN12:BN13"/>
    <mergeCell ref="BO12:BO13"/>
    <mergeCell ref="BP12:BP13"/>
    <mergeCell ref="BQ12:BQ13"/>
  </mergeCells>
  <phoneticPr fontId="2"/>
  <dataValidations count="2">
    <dataValidation type="list" allowBlank="1" showInputMessage="1" showErrorMessage="1" sqref="C9:R9">
      <formula1>"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短期入所療養介護事業所"</formula1>
    </dataValidation>
    <dataValidation type="list" allowBlank="1" showInputMessage="1" showErrorMessage="1" sqref="D14:BJ113">
      <formula1>"●"</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U114"/>
  <sheetViews>
    <sheetView zoomScale="60" zoomScaleNormal="60" workbookViewId="0">
      <pane xSplit="3" ySplit="13" topLeftCell="D14" activePane="bottomRight" state="frozen"/>
      <selection activeCell="A3" sqref="A3:BT3"/>
      <selection pane="topRight" activeCell="A3" sqref="A3:BT3"/>
      <selection pane="bottomLeft" activeCell="A3" sqref="A3:BT3"/>
      <selection pane="bottomRight" activeCell="X18" sqref="X18"/>
    </sheetView>
  </sheetViews>
  <sheetFormatPr defaultRowHeight="13"/>
  <cols>
    <col min="1" max="1" width="4.453125" customWidth="1"/>
    <col min="2" max="2" width="13.453125" customWidth="1"/>
    <col min="3" max="3" width="5.7265625" style="2" customWidth="1"/>
    <col min="4" max="5" width="2.6328125" style="1" customWidth="1"/>
    <col min="6" max="62" width="2.6328125" customWidth="1"/>
    <col min="63" max="63" width="7" bestFit="1" customWidth="1"/>
    <col min="64" max="64" width="25.26953125" customWidth="1"/>
    <col min="65" max="65" width="7" customWidth="1"/>
    <col min="66" max="66" width="7.90625" bestFit="1" customWidth="1"/>
    <col min="67" max="67" width="11.6328125" customWidth="1"/>
    <col min="68" max="68" width="7.90625" customWidth="1"/>
    <col min="69" max="69" width="11.6328125" customWidth="1"/>
    <col min="70" max="70" width="12.6328125" customWidth="1"/>
  </cols>
  <sheetData>
    <row r="1" spans="1:73" ht="36" customHeight="1">
      <c r="A1" s="52" t="s">
        <v>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row>
    <row r="2" spans="1:73" ht="20.149999999999999" customHeight="1">
      <c r="A2" s="50" t="s">
        <v>20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row>
    <row r="3" spans="1:73" ht="64" customHeight="1">
      <c r="A3" s="49" t="s">
        <v>25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51"/>
      <c r="BT3" s="51"/>
      <c r="BU3" s="51"/>
    </row>
    <row r="4" spans="1:73" ht="20.149999999999999" customHeight="1">
      <c r="A4" s="50" t="s">
        <v>18</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row>
    <row r="5" spans="1:73" ht="20.149999999999999" customHeigh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row>
    <row r="6" spans="1:73" ht="58" customHeight="1">
      <c r="A6" s="49" t="s">
        <v>17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row>
    <row r="7" spans="1:73" ht="20.149999999999999" customHeight="1" thickBo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row>
    <row r="8" spans="1:73" ht="30" customHeight="1" thickBot="1">
      <c r="A8" s="40"/>
      <c r="B8" s="48" t="s">
        <v>16</v>
      </c>
      <c r="C8" s="47"/>
      <c r="D8" s="47"/>
      <c r="E8" s="47"/>
      <c r="F8" s="47"/>
      <c r="G8" s="47"/>
      <c r="H8" s="47"/>
      <c r="I8" s="47"/>
      <c r="J8" s="47"/>
      <c r="K8" s="47"/>
      <c r="L8" s="47"/>
      <c r="M8" s="47"/>
      <c r="N8" s="47"/>
      <c r="O8" s="47"/>
      <c r="P8" s="47"/>
      <c r="Q8" s="47"/>
      <c r="R8" s="46"/>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row>
    <row r="9" spans="1:73" ht="30" customHeight="1" thickBot="1">
      <c r="A9" s="40"/>
      <c r="B9" s="48" t="s">
        <v>15</v>
      </c>
      <c r="C9" s="47"/>
      <c r="D9" s="47"/>
      <c r="E9" s="47"/>
      <c r="F9" s="47"/>
      <c r="G9" s="47"/>
      <c r="H9" s="47"/>
      <c r="I9" s="47"/>
      <c r="J9" s="47"/>
      <c r="K9" s="47"/>
      <c r="L9" s="47"/>
      <c r="M9" s="47"/>
      <c r="N9" s="47"/>
      <c r="O9" s="47"/>
      <c r="P9" s="47"/>
      <c r="Q9" s="47"/>
      <c r="R9" s="46"/>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row>
    <row r="10" spans="1:73" ht="30" customHeight="1" thickBot="1">
      <c r="A10" s="40"/>
      <c r="B10" s="45" t="s">
        <v>14</v>
      </c>
      <c r="C10" s="44"/>
      <c r="D10" s="44"/>
      <c r="E10" s="44"/>
      <c r="F10" s="44"/>
      <c r="G10" s="44"/>
      <c r="H10" s="44"/>
      <c r="I10" s="44"/>
      <c r="J10" s="44"/>
      <c r="K10" s="44"/>
      <c r="L10" s="44"/>
      <c r="M10" s="44"/>
      <c r="N10" s="44"/>
      <c r="O10" s="44"/>
      <c r="P10" s="44"/>
      <c r="Q10" s="44"/>
      <c r="R10" s="43"/>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row>
    <row r="11" spans="1:73" ht="12" customHeight="1" thickBot="1">
      <c r="A11" s="40"/>
      <c r="B11" s="42"/>
      <c r="C11" s="41"/>
      <c r="D11" s="41"/>
      <c r="E11" s="41"/>
      <c r="F11" s="41"/>
      <c r="G11" s="41"/>
      <c r="H11" s="41"/>
      <c r="I11" s="41"/>
      <c r="J11" s="41"/>
      <c r="K11" s="41"/>
      <c r="L11" s="41"/>
      <c r="M11" s="41"/>
      <c r="N11" s="41"/>
      <c r="O11" s="41"/>
      <c r="P11" s="41"/>
      <c r="Q11" s="41"/>
      <c r="R11" s="41"/>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row>
    <row r="12" spans="1:73" ht="29.25" customHeight="1" thickBot="1">
      <c r="A12" s="38" t="s">
        <v>13</v>
      </c>
      <c r="B12" s="37"/>
      <c r="C12" s="39"/>
      <c r="D12" s="38" t="s">
        <v>26</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8" t="s">
        <v>27</v>
      </c>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6" t="s">
        <v>10</v>
      </c>
      <c r="BL12" s="36" t="s">
        <v>9</v>
      </c>
      <c r="BM12" s="35" t="s">
        <v>8</v>
      </c>
      <c r="BN12" s="34" t="s">
        <v>7</v>
      </c>
      <c r="BO12" s="33" t="s">
        <v>6</v>
      </c>
      <c r="BP12" s="31" t="s">
        <v>5</v>
      </c>
      <c r="BQ12" s="32" t="s">
        <v>4</v>
      </c>
      <c r="BR12" s="31" t="s">
        <v>3</v>
      </c>
    </row>
    <row r="13" spans="1:73" s="21" customFormat="1" ht="20.149999999999999" customHeight="1" thickBot="1">
      <c r="A13" s="30" t="s">
        <v>22</v>
      </c>
      <c r="B13" s="29" t="s">
        <v>1</v>
      </c>
      <c r="C13" s="28" t="s">
        <v>0</v>
      </c>
      <c r="D13" s="27">
        <v>1</v>
      </c>
      <c r="E13" s="27">
        <v>2</v>
      </c>
      <c r="F13" s="27">
        <v>3</v>
      </c>
      <c r="G13" s="27">
        <v>4</v>
      </c>
      <c r="H13" s="27">
        <v>5</v>
      </c>
      <c r="I13" s="27">
        <v>6</v>
      </c>
      <c r="J13" s="27">
        <v>7</v>
      </c>
      <c r="K13" s="27">
        <v>8</v>
      </c>
      <c r="L13" s="27">
        <v>9</v>
      </c>
      <c r="M13" s="27">
        <v>10</v>
      </c>
      <c r="N13" s="27">
        <v>11</v>
      </c>
      <c r="O13" s="27">
        <v>12</v>
      </c>
      <c r="P13" s="27">
        <v>13</v>
      </c>
      <c r="Q13" s="27">
        <v>14</v>
      </c>
      <c r="R13" s="27">
        <v>15</v>
      </c>
      <c r="S13" s="27">
        <v>16</v>
      </c>
      <c r="T13" s="27">
        <v>17</v>
      </c>
      <c r="U13" s="27">
        <v>18</v>
      </c>
      <c r="V13" s="27">
        <v>19</v>
      </c>
      <c r="W13" s="27">
        <v>20</v>
      </c>
      <c r="X13" s="27">
        <v>21</v>
      </c>
      <c r="Y13" s="27">
        <v>22</v>
      </c>
      <c r="Z13" s="27">
        <v>23</v>
      </c>
      <c r="AA13" s="27">
        <v>24</v>
      </c>
      <c r="AB13" s="27">
        <v>25</v>
      </c>
      <c r="AC13" s="27">
        <v>26</v>
      </c>
      <c r="AD13" s="27">
        <v>27</v>
      </c>
      <c r="AE13" s="27">
        <v>28</v>
      </c>
      <c r="AF13" s="27">
        <v>1</v>
      </c>
      <c r="AG13" s="27">
        <v>2</v>
      </c>
      <c r="AH13" s="27">
        <v>3</v>
      </c>
      <c r="AI13" s="27">
        <v>4</v>
      </c>
      <c r="AJ13" s="27">
        <v>5</v>
      </c>
      <c r="AK13" s="27">
        <v>6</v>
      </c>
      <c r="AL13" s="27">
        <v>7</v>
      </c>
      <c r="AM13" s="27">
        <v>8</v>
      </c>
      <c r="AN13" s="27">
        <v>9</v>
      </c>
      <c r="AO13" s="27">
        <v>10</v>
      </c>
      <c r="AP13" s="27">
        <v>11</v>
      </c>
      <c r="AQ13" s="27">
        <v>12</v>
      </c>
      <c r="AR13" s="27">
        <v>13</v>
      </c>
      <c r="AS13" s="27">
        <v>14</v>
      </c>
      <c r="AT13" s="27">
        <v>15</v>
      </c>
      <c r="AU13" s="27">
        <v>16</v>
      </c>
      <c r="AV13" s="27">
        <v>17</v>
      </c>
      <c r="AW13" s="27">
        <v>18</v>
      </c>
      <c r="AX13" s="27">
        <v>19</v>
      </c>
      <c r="AY13" s="27">
        <v>20</v>
      </c>
      <c r="AZ13" s="27">
        <v>21</v>
      </c>
      <c r="BA13" s="27">
        <v>22</v>
      </c>
      <c r="BB13" s="27">
        <v>23</v>
      </c>
      <c r="BC13" s="27">
        <v>24</v>
      </c>
      <c r="BD13" s="27">
        <v>25</v>
      </c>
      <c r="BE13" s="27">
        <v>26</v>
      </c>
      <c r="BF13" s="27">
        <v>27</v>
      </c>
      <c r="BG13" s="27">
        <v>28</v>
      </c>
      <c r="BH13" s="27">
        <v>29</v>
      </c>
      <c r="BI13" s="27">
        <v>30</v>
      </c>
      <c r="BJ13" s="27">
        <v>31</v>
      </c>
      <c r="BK13" s="25"/>
      <c r="BL13" s="26"/>
      <c r="BM13" s="25"/>
      <c r="BN13" s="22"/>
      <c r="BO13" s="24"/>
      <c r="BP13" s="22"/>
      <c r="BQ13" s="23"/>
      <c r="BR13" s="22"/>
    </row>
    <row r="14" spans="1:73" ht="20.149999999999999" customHeight="1">
      <c r="A14" s="13">
        <v>1</v>
      </c>
      <c r="B14" s="12"/>
      <c r="C14" s="11"/>
      <c r="D14" s="16"/>
      <c r="E14" s="1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3"/>
      <c r="BJ14" s="13"/>
      <c r="BK14" s="7">
        <f>COUNTA(D14:BJ14)</f>
        <v>0</v>
      </c>
      <c r="BL14" s="7"/>
      <c r="BM14" s="7">
        <f>COUNTIFS(D14:BJ14,"●",$D$114:$BJ$114,"○")</f>
        <v>0</v>
      </c>
      <c r="BN14" s="5">
        <f>IF(BK14="","",IF(BK14&gt;15,75000,BK14*5000))</f>
        <v>0</v>
      </c>
      <c r="BO14" s="20">
        <f>SUM(BN14:BN113)</f>
        <v>0</v>
      </c>
      <c r="BP14" s="5">
        <f>IF(BM14="","",IF(BM14&gt;15,75000,BM14*5000))</f>
        <v>0</v>
      </c>
      <c r="BQ14" s="19">
        <f>SUM(BP14:BP113)</f>
        <v>0</v>
      </c>
      <c r="BR14" s="18">
        <f>IF(BQ14&gt;5000000,BO14+5000000,BO14+BQ14)</f>
        <v>0</v>
      </c>
    </row>
    <row r="15" spans="1:73" ht="20.149999999999999" customHeight="1">
      <c r="A15" s="13">
        <v>2</v>
      </c>
      <c r="B15" s="12"/>
      <c r="C15" s="15"/>
      <c r="D15" s="10"/>
      <c r="E15" s="10"/>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9"/>
      <c r="BJ15" s="9"/>
      <c r="BK15" s="7">
        <f>COUNTA(D15:BJ15)</f>
        <v>0</v>
      </c>
      <c r="BL15" s="7"/>
      <c r="BM15" s="7">
        <f>COUNTIFS(D15:BJ15,"●",$D$114:$BJ$114,"○")</f>
        <v>0</v>
      </c>
      <c r="BN15" s="5">
        <f t="shared" ref="BN15:BN78" si="0">IF(BK15="","",IF(BK15&gt;15,75000,BK15*5000))</f>
        <v>0</v>
      </c>
      <c r="BO15" s="6"/>
      <c r="BP15" s="5">
        <f t="shared" ref="BP15:BP78" si="1">IF(BM15="","",IF(BM15&gt;15,75000,BM15*5000))</f>
        <v>0</v>
      </c>
      <c r="BQ15" s="4"/>
      <c r="BR15" s="14"/>
    </row>
    <row r="16" spans="1:73" ht="20.149999999999999" customHeight="1">
      <c r="A16" s="13">
        <v>3</v>
      </c>
      <c r="B16" s="12"/>
      <c r="C16" s="11"/>
      <c r="D16" s="10"/>
      <c r="E16" s="1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9"/>
      <c r="BJ16" s="9"/>
      <c r="BK16" s="7">
        <f>COUNTA(D16:BJ16)</f>
        <v>0</v>
      </c>
      <c r="BL16" s="7"/>
      <c r="BM16" s="7">
        <f>COUNTIFS(D16:BJ16,"●",$D$114:$BJ$114,"○")</f>
        <v>0</v>
      </c>
      <c r="BN16" s="5">
        <f t="shared" si="0"/>
        <v>0</v>
      </c>
      <c r="BO16" s="6"/>
      <c r="BP16" s="5">
        <f t="shared" si="1"/>
        <v>0</v>
      </c>
      <c r="BQ16" s="4"/>
      <c r="BR16" s="14"/>
    </row>
    <row r="17" spans="1:70" ht="20.149999999999999" customHeight="1">
      <c r="A17" s="13">
        <v>4</v>
      </c>
      <c r="B17" s="12"/>
      <c r="C17" s="15"/>
      <c r="D17" s="10"/>
      <c r="E17" s="10"/>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9"/>
      <c r="BJ17" s="9"/>
      <c r="BK17" s="7">
        <f>COUNTA(D17:BJ17)</f>
        <v>0</v>
      </c>
      <c r="BL17" s="7"/>
      <c r="BM17" s="7">
        <f>COUNTIFS(D17:BJ17,"●",$D$114:$BJ$114,"○")</f>
        <v>0</v>
      </c>
      <c r="BN17" s="5">
        <f t="shared" si="0"/>
        <v>0</v>
      </c>
      <c r="BO17" s="6"/>
      <c r="BP17" s="5">
        <f t="shared" si="1"/>
        <v>0</v>
      </c>
      <c r="BQ17" s="4"/>
      <c r="BR17" s="14"/>
    </row>
    <row r="18" spans="1:70" ht="20.149999999999999" customHeight="1">
      <c r="A18" s="13">
        <v>5</v>
      </c>
      <c r="B18" s="12"/>
      <c r="C18" s="11"/>
      <c r="D18" s="10"/>
      <c r="E18" s="1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9"/>
      <c r="BJ18" s="9"/>
      <c r="BK18" s="7">
        <f>COUNTA(D18:BJ18)</f>
        <v>0</v>
      </c>
      <c r="BL18" s="7"/>
      <c r="BM18" s="7">
        <f>COUNTIFS(D18:BJ18,"●",$D$114:$BJ$114,"○")</f>
        <v>0</v>
      </c>
      <c r="BN18" s="5">
        <f t="shared" si="0"/>
        <v>0</v>
      </c>
      <c r="BO18" s="6"/>
      <c r="BP18" s="5">
        <f t="shared" si="1"/>
        <v>0</v>
      </c>
      <c r="BQ18" s="4"/>
      <c r="BR18" s="14"/>
    </row>
    <row r="19" spans="1:70" ht="20.149999999999999" customHeight="1">
      <c r="A19" s="13">
        <v>6</v>
      </c>
      <c r="B19" s="12"/>
      <c r="C19" s="15"/>
      <c r="D19" s="10"/>
      <c r="E19" s="10"/>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9"/>
      <c r="BJ19" s="9"/>
      <c r="BK19" s="7">
        <f>COUNTA(D19:BJ19)</f>
        <v>0</v>
      </c>
      <c r="BL19" s="7"/>
      <c r="BM19" s="7">
        <f>COUNTIFS(D19:BJ19,"●",$D$114:$BJ$114,"○")</f>
        <v>0</v>
      </c>
      <c r="BN19" s="5">
        <f t="shared" si="0"/>
        <v>0</v>
      </c>
      <c r="BO19" s="6"/>
      <c r="BP19" s="5">
        <f t="shared" si="1"/>
        <v>0</v>
      </c>
      <c r="BQ19" s="4"/>
      <c r="BR19" s="14"/>
    </row>
    <row r="20" spans="1:70" ht="20.149999999999999" customHeight="1">
      <c r="A20" s="13">
        <v>7</v>
      </c>
      <c r="B20" s="12"/>
      <c r="C20" s="11"/>
      <c r="D20" s="10"/>
      <c r="E20" s="1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9"/>
      <c r="BJ20" s="9"/>
      <c r="BK20" s="7">
        <f>COUNTA(D20:BJ20)</f>
        <v>0</v>
      </c>
      <c r="BL20" s="7"/>
      <c r="BM20" s="7">
        <f>COUNTIFS(D20:BJ20,"●",$D$114:$BJ$114,"○")</f>
        <v>0</v>
      </c>
      <c r="BN20" s="5">
        <f t="shared" si="0"/>
        <v>0</v>
      </c>
      <c r="BO20" s="6"/>
      <c r="BP20" s="5">
        <f t="shared" si="1"/>
        <v>0</v>
      </c>
      <c r="BQ20" s="4"/>
      <c r="BR20" s="14"/>
    </row>
    <row r="21" spans="1:70" ht="20.149999999999999" customHeight="1">
      <c r="A21" s="13">
        <v>8</v>
      </c>
      <c r="B21" s="12"/>
      <c r="C21" s="15"/>
      <c r="D21" s="10"/>
      <c r="E21" s="10"/>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9"/>
      <c r="BJ21" s="9"/>
      <c r="BK21" s="7">
        <f>COUNTA(D21:BJ21)</f>
        <v>0</v>
      </c>
      <c r="BL21" s="7"/>
      <c r="BM21" s="7">
        <f>COUNTIFS(D21:BJ21,"●",$D$114:$BJ$114,"○")</f>
        <v>0</v>
      </c>
      <c r="BN21" s="5">
        <f t="shared" si="0"/>
        <v>0</v>
      </c>
      <c r="BO21" s="6"/>
      <c r="BP21" s="5">
        <f t="shared" si="1"/>
        <v>0</v>
      </c>
      <c r="BQ21" s="4"/>
      <c r="BR21" s="14"/>
    </row>
    <row r="22" spans="1:70" ht="20.149999999999999" customHeight="1">
      <c r="A22" s="13">
        <v>9</v>
      </c>
      <c r="B22" s="12"/>
      <c r="C22" s="11"/>
      <c r="D22" s="10"/>
      <c r="E22" s="1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9"/>
      <c r="BJ22" s="9"/>
      <c r="BK22" s="7">
        <f>COUNTA(D22:BJ22)</f>
        <v>0</v>
      </c>
      <c r="BL22" s="7"/>
      <c r="BM22" s="7">
        <f>COUNTIFS(D22:BJ22,"●",$D$114:$BJ$114,"○")</f>
        <v>0</v>
      </c>
      <c r="BN22" s="5">
        <f t="shared" si="0"/>
        <v>0</v>
      </c>
      <c r="BO22" s="6"/>
      <c r="BP22" s="5">
        <f t="shared" si="1"/>
        <v>0</v>
      </c>
      <c r="BQ22" s="4"/>
      <c r="BR22" s="14"/>
    </row>
    <row r="23" spans="1:70" ht="20.149999999999999" customHeight="1">
      <c r="A23" s="13">
        <v>10</v>
      </c>
      <c r="B23" s="12"/>
      <c r="C23" s="15"/>
      <c r="D23" s="10"/>
      <c r="E23" s="10"/>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9"/>
      <c r="BJ23" s="9"/>
      <c r="BK23" s="7">
        <f>COUNTA(D23:BJ23)</f>
        <v>0</v>
      </c>
      <c r="BL23" s="7"/>
      <c r="BM23" s="7">
        <f>COUNTIFS(D23:BJ23,"●",$D$114:$BJ$114,"○")</f>
        <v>0</v>
      </c>
      <c r="BN23" s="5">
        <f t="shared" si="0"/>
        <v>0</v>
      </c>
      <c r="BO23" s="6"/>
      <c r="BP23" s="5">
        <f t="shared" si="1"/>
        <v>0</v>
      </c>
      <c r="BQ23" s="4"/>
      <c r="BR23" s="14"/>
    </row>
    <row r="24" spans="1:70" ht="20.149999999999999" customHeight="1">
      <c r="A24" s="13">
        <v>11</v>
      </c>
      <c r="B24" s="12"/>
      <c r="C24" s="11"/>
      <c r="D24" s="10"/>
      <c r="E24" s="1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9"/>
      <c r="BJ24" s="9"/>
      <c r="BK24" s="7">
        <f>COUNTA(D24:BJ24)</f>
        <v>0</v>
      </c>
      <c r="BL24" s="7"/>
      <c r="BM24" s="7">
        <f>COUNTIFS(D24:BJ24,"●",$D$114:$BJ$114,"○")</f>
        <v>0</v>
      </c>
      <c r="BN24" s="5">
        <f t="shared" si="0"/>
        <v>0</v>
      </c>
      <c r="BO24" s="6"/>
      <c r="BP24" s="5">
        <f t="shared" si="1"/>
        <v>0</v>
      </c>
      <c r="BQ24" s="4"/>
      <c r="BR24" s="14"/>
    </row>
    <row r="25" spans="1:70" ht="20.149999999999999" customHeight="1">
      <c r="A25" s="13">
        <v>12</v>
      </c>
      <c r="B25" s="12"/>
      <c r="C25" s="15"/>
      <c r="D25" s="10"/>
      <c r="E25" s="10"/>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9"/>
      <c r="BJ25" s="9"/>
      <c r="BK25" s="7">
        <f>COUNTA(D25:BJ25)</f>
        <v>0</v>
      </c>
      <c r="BL25" s="7"/>
      <c r="BM25" s="7">
        <f>COUNTIFS(D25:BJ25,"●",$D$114:$BJ$114,"○")</f>
        <v>0</v>
      </c>
      <c r="BN25" s="5">
        <f t="shared" si="0"/>
        <v>0</v>
      </c>
      <c r="BO25" s="6"/>
      <c r="BP25" s="5">
        <f t="shared" si="1"/>
        <v>0</v>
      </c>
      <c r="BQ25" s="4"/>
      <c r="BR25" s="14"/>
    </row>
    <row r="26" spans="1:70" ht="20.149999999999999" customHeight="1">
      <c r="A26" s="13">
        <v>13</v>
      </c>
      <c r="B26" s="12"/>
      <c r="C26" s="11"/>
      <c r="D26" s="10"/>
      <c r="E26" s="1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9"/>
      <c r="BJ26" s="9"/>
      <c r="BK26" s="7">
        <f>COUNTA(D26:BJ26)</f>
        <v>0</v>
      </c>
      <c r="BL26" s="7"/>
      <c r="BM26" s="7">
        <f>COUNTIFS(D26:BJ26,"●",$D$114:$BJ$114,"○")</f>
        <v>0</v>
      </c>
      <c r="BN26" s="5">
        <f t="shared" si="0"/>
        <v>0</v>
      </c>
      <c r="BO26" s="6"/>
      <c r="BP26" s="5">
        <f t="shared" si="1"/>
        <v>0</v>
      </c>
      <c r="BQ26" s="4"/>
      <c r="BR26" s="14"/>
    </row>
    <row r="27" spans="1:70" ht="20.149999999999999" customHeight="1">
      <c r="A27" s="13">
        <v>14</v>
      </c>
      <c r="B27" s="12"/>
      <c r="C27" s="15"/>
      <c r="D27" s="10"/>
      <c r="E27" s="1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9"/>
      <c r="BJ27" s="9"/>
      <c r="BK27" s="7">
        <f>COUNTA(D27:BJ27)</f>
        <v>0</v>
      </c>
      <c r="BL27" s="7"/>
      <c r="BM27" s="7">
        <f>COUNTIFS(D27:BJ27,"●",$D$114:$BJ$114,"○")</f>
        <v>0</v>
      </c>
      <c r="BN27" s="5">
        <f t="shared" si="0"/>
        <v>0</v>
      </c>
      <c r="BO27" s="6"/>
      <c r="BP27" s="5">
        <f t="shared" si="1"/>
        <v>0</v>
      </c>
      <c r="BQ27" s="4"/>
      <c r="BR27" s="14"/>
    </row>
    <row r="28" spans="1:70" ht="20.149999999999999" customHeight="1">
      <c r="A28" s="13">
        <v>15</v>
      </c>
      <c r="B28" s="12"/>
      <c r="C28" s="11"/>
      <c r="D28" s="10"/>
      <c r="E28" s="1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9"/>
      <c r="BJ28" s="9"/>
      <c r="BK28" s="7">
        <f>COUNTA(D28:BJ28)</f>
        <v>0</v>
      </c>
      <c r="BL28" s="7"/>
      <c r="BM28" s="7">
        <f>COUNTIFS(D28:BJ28,"●",$D$114:$BJ$114,"○")</f>
        <v>0</v>
      </c>
      <c r="BN28" s="5">
        <f t="shared" si="0"/>
        <v>0</v>
      </c>
      <c r="BO28" s="6"/>
      <c r="BP28" s="5">
        <f t="shared" si="1"/>
        <v>0</v>
      </c>
      <c r="BQ28" s="4"/>
      <c r="BR28" s="14"/>
    </row>
    <row r="29" spans="1:70" ht="20.149999999999999" customHeight="1">
      <c r="A29" s="13">
        <v>16</v>
      </c>
      <c r="B29" s="12"/>
      <c r="C29" s="15"/>
      <c r="D29" s="10"/>
      <c r="E29" s="10"/>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9"/>
      <c r="BJ29" s="9"/>
      <c r="BK29" s="7">
        <f>COUNTA(D29:BJ29)</f>
        <v>0</v>
      </c>
      <c r="BL29" s="7"/>
      <c r="BM29" s="7">
        <f>COUNTIFS(D29:BJ29,"●",$D$114:$BJ$114,"○")</f>
        <v>0</v>
      </c>
      <c r="BN29" s="5">
        <f t="shared" si="0"/>
        <v>0</v>
      </c>
      <c r="BO29" s="6"/>
      <c r="BP29" s="5">
        <f t="shared" si="1"/>
        <v>0</v>
      </c>
      <c r="BQ29" s="4"/>
      <c r="BR29" s="14"/>
    </row>
    <row r="30" spans="1:70" ht="20.149999999999999" customHeight="1">
      <c r="A30" s="13">
        <v>17</v>
      </c>
      <c r="B30" s="12"/>
      <c r="C30" s="15"/>
      <c r="D30" s="10"/>
      <c r="E30" s="1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9"/>
      <c r="BJ30" s="9"/>
      <c r="BK30" s="7">
        <f>COUNTA(D30:BJ30)</f>
        <v>0</v>
      </c>
      <c r="BL30" s="7"/>
      <c r="BM30" s="7">
        <f>COUNTIFS(D30:BJ30,"●",$D$114:$BJ$114,"○")</f>
        <v>0</v>
      </c>
      <c r="BN30" s="5">
        <f t="shared" si="0"/>
        <v>0</v>
      </c>
      <c r="BO30" s="6"/>
      <c r="BP30" s="5">
        <f t="shared" si="1"/>
        <v>0</v>
      </c>
      <c r="BQ30" s="4"/>
      <c r="BR30" s="14"/>
    </row>
    <row r="31" spans="1:70" ht="20.149999999999999" customHeight="1">
      <c r="A31" s="13">
        <v>18</v>
      </c>
      <c r="B31" s="12"/>
      <c r="C31" s="15"/>
      <c r="D31" s="10"/>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9"/>
      <c r="BJ31" s="9"/>
      <c r="BK31" s="7">
        <f>COUNTA(D31:BJ31)</f>
        <v>0</v>
      </c>
      <c r="BL31" s="7"/>
      <c r="BM31" s="7">
        <f>COUNTIFS(D31:BJ31,"●",$D$114:$BJ$114,"○")</f>
        <v>0</v>
      </c>
      <c r="BN31" s="5">
        <f t="shared" si="0"/>
        <v>0</v>
      </c>
      <c r="BO31" s="6"/>
      <c r="BP31" s="5">
        <f t="shared" si="1"/>
        <v>0</v>
      </c>
      <c r="BQ31" s="4"/>
      <c r="BR31" s="14"/>
    </row>
    <row r="32" spans="1:70" ht="20.149999999999999" customHeight="1">
      <c r="A32" s="13">
        <v>19</v>
      </c>
      <c r="B32" s="12"/>
      <c r="C32" s="15"/>
      <c r="D32" s="10"/>
      <c r="E32" s="1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9"/>
      <c r="BJ32" s="9"/>
      <c r="BK32" s="7">
        <f>COUNTA(D32:BJ32)</f>
        <v>0</v>
      </c>
      <c r="BL32" s="7"/>
      <c r="BM32" s="7">
        <f>COUNTIFS(D32:BJ32,"●",$D$114:$BJ$114,"○")</f>
        <v>0</v>
      </c>
      <c r="BN32" s="5">
        <f t="shared" si="0"/>
        <v>0</v>
      </c>
      <c r="BO32" s="6"/>
      <c r="BP32" s="5">
        <f t="shared" si="1"/>
        <v>0</v>
      </c>
      <c r="BQ32" s="4"/>
      <c r="BR32" s="14"/>
    </row>
    <row r="33" spans="1:70" ht="20.149999999999999" customHeight="1">
      <c r="A33" s="13">
        <v>20</v>
      </c>
      <c r="B33" s="12"/>
      <c r="C33" s="15"/>
      <c r="D33" s="10"/>
      <c r="E33" s="10"/>
      <c r="F33" s="8"/>
      <c r="G33" s="8"/>
      <c r="H33" s="8"/>
      <c r="I33" s="8"/>
      <c r="J33" s="8"/>
      <c r="K33" s="8"/>
      <c r="L33" s="8"/>
      <c r="M33" s="8"/>
      <c r="N33" s="8"/>
      <c r="O33" s="8"/>
      <c r="P33" s="8"/>
      <c r="Q33" s="8"/>
      <c r="R33" s="8"/>
      <c r="S33" s="8"/>
      <c r="T33" s="8"/>
      <c r="U33" s="8"/>
      <c r="V33" s="8"/>
      <c r="W33" s="8"/>
      <c r="X33" s="8"/>
      <c r="Y33" s="8"/>
      <c r="Z33" s="8"/>
      <c r="AA33" s="8"/>
      <c r="AB33" s="8"/>
      <c r="AC33" s="16"/>
      <c r="AD33" s="16"/>
      <c r="AE33" s="16"/>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9"/>
      <c r="BJ33" s="9"/>
      <c r="BK33" s="7">
        <f>COUNTA(D33:BJ33)</f>
        <v>0</v>
      </c>
      <c r="BL33" s="7"/>
      <c r="BM33" s="7">
        <f>COUNTIFS(D33:BJ33,"●",$D$114:$BJ$114,"○")</f>
        <v>0</v>
      </c>
      <c r="BN33" s="5">
        <f t="shared" si="0"/>
        <v>0</v>
      </c>
      <c r="BO33" s="6"/>
      <c r="BP33" s="5">
        <f t="shared" si="1"/>
        <v>0</v>
      </c>
      <c r="BQ33" s="4"/>
      <c r="BR33" s="14"/>
    </row>
    <row r="34" spans="1:70" ht="20.149999999999999" customHeight="1">
      <c r="A34" s="13">
        <v>21</v>
      </c>
      <c r="B34" s="12"/>
      <c r="C34" s="15"/>
      <c r="D34" s="10"/>
      <c r="E34" s="1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9"/>
      <c r="BJ34" s="9"/>
      <c r="BK34" s="7">
        <f>COUNTA(D34:BJ34)</f>
        <v>0</v>
      </c>
      <c r="BL34" s="7"/>
      <c r="BM34" s="7">
        <f>COUNTIFS(D34:BJ34,"●",$D$114:$BJ$114,"○")</f>
        <v>0</v>
      </c>
      <c r="BN34" s="5">
        <f t="shared" si="0"/>
        <v>0</v>
      </c>
      <c r="BO34" s="6"/>
      <c r="BP34" s="5">
        <f t="shared" si="1"/>
        <v>0</v>
      </c>
      <c r="BQ34" s="4"/>
      <c r="BR34" s="14"/>
    </row>
    <row r="35" spans="1:70" ht="20.149999999999999" customHeight="1">
      <c r="A35" s="13">
        <v>22</v>
      </c>
      <c r="B35" s="12"/>
      <c r="C35" s="15"/>
      <c r="D35" s="10"/>
      <c r="E35" s="10"/>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9"/>
      <c r="BJ35" s="9"/>
      <c r="BK35" s="7">
        <f>COUNTA(D35:BJ35)</f>
        <v>0</v>
      </c>
      <c r="BL35" s="7"/>
      <c r="BM35" s="7">
        <f>COUNTIFS(D35:BJ35,"●",$D$114:$BJ$114,"○")</f>
        <v>0</v>
      </c>
      <c r="BN35" s="5">
        <f t="shared" si="0"/>
        <v>0</v>
      </c>
      <c r="BO35" s="6"/>
      <c r="BP35" s="5">
        <f t="shared" si="1"/>
        <v>0</v>
      </c>
      <c r="BQ35" s="4"/>
      <c r="BR35" s="14"/>
    </row>
    <row r="36" spans="1:70" ht="20.149999999999999" customHeight="1">
      <c r="A36" s="13">
        <v>23</v>
      </c>
      <c r="B36" s="12"/>
      <c r="C36" s="15"/>
      <c r="D36" s="10"/>
      <c r="E36" s="10"/>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9"/>
      <c r="BJ36" s="9"/>
      <c r="BK36" s="7">
        <f>COUNTA(D36:BJ36)</f>
        <v>0</v>
      </c>
      <c r="BL36" s="7"/>
      <c r="BM36" s="7">
        <f>COUNTIFS(D36:BJ36,"●",$D$114:$BJ$114,"○")</f>
        <v>0</v>
      </c>
      <c r="BN36" s="5">
        <f t="shared" si="0"/>
        <v>0</v>
      </c>
      <c r="BO36" s="6"/>
      <c r="BP36" s="5">
        <f t="shared" si="1"/>
        <v>0</v>
      </c>
      <c r="BQ36" s="4"/>
      <c r="BR36" s="14"/>
    </row>
    <row r="37" spans="1:70" ht="20.149999999999999" customHeight="1">
      <c r="A37" s="13">
        <v>24</v>
      </c>
      <c r="B37" s="12"/>
      <c r="C37" s="15"/>
      <c r="D37" s="10"/>
      <c r="E37" s="10"/>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9"/>
      <c r="BJ37" s="9"/>
      <c r="BK37" s="7">
        <f>COUNTA(D37:BJ37)</f>
        <v>0</v>
      </c>
      <c r="BL37" s="7"/>
      <c r="BM37" s="7">
        <f>COUNTIFS(D37:BJ37,"●",$D$114:$BJ$114,"○")</f>
        <v>0</v>
      </c>
      <c r="BN37" s="5">
        <f t="shared" si="0"/>
        <v>0</v>
      </c>
      <c r="BO37" s="6"/>
      <c r="BP37" s="5">
        <f t="shared" si="1"/>
        <v>0</v>
      </c>
      <c r="BQ37" s="4"/>
      <c r="BR37" s="14"/>
    </row>
    <row r="38" spans="1:70" ht="20.149999999999999" customHeight="1">
      <c r="A38" s="13">
        <v>25</v>
      </c>
      <c r="B38" s="12"/>
      <c r="C38" s="15"/>
      <c r="D38" s="10"/>
      <c r="E38" s="10"/>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9"/>
      <c r="BJ38" s="9"/>
      <c r="BK38" s="7">
        <f>COUNTA(D38:BJ38)</f>
        <v>0</v>
      </c>
      <c r="BL38" s="7"/>
      <c r="BM38" s="7">
        <f>COUNTIFS(D38:BJ38,"●",$D$114:$BJ$114,"○")</f>
        <v>0</v>
      </c>
      <c r="BN38" s="5">
        <f t="shared" si="0"/>
        <v>0</v>
      </c>
      <c r="BO38" s="6"/>
      <c r="BP38" s="5">
        <f t="shared" si="1"/>
        <v>0</v>
      </c>
      <c r="BQ38" s="4"/>
      <c r="BR38" s="14"/>
    </row>
    <row r="39" spans="1:70" ht="20.149999999999999" customHeight="1">
      <c r="A39" s="13">
        <v>26</v>
      </c>
      <c r="B39" s="12"/>
      <c r="C39" s="15"/>
      <c r="D39" s="10"/>
      <c r="E39" s="1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9"/>
      <c r="BJ39" s="9"/>
      <c r="BK39" s="7">
        <f>COUNTA(D39:BJ39)</f>
        <v>0</v>
      </c>
      <c r="BL39" s="7"/>
      <c r="BM39" s="7">
        <f>COUNTIFS(D39:BJ39,"●",$D$114:$BJ$114,"○")</f>
        <v>0</v>
      </c>
      <c r="BN39" s="5">
        <f t="shared" si="0"/>
        <v>0</v>
      </c>
      <c r="BO39" s="6"/>
      <c r="BP39" s="5">
        <f t="shared" si="1"/>
        <v>0</v>
      </c>
      <c r="BQ39" s="4"/>
      <c r="BR39" s="14"/>
    </row>
    <row r="40" spans="1:70" ht="20.149999999999999" customHeight="1">
      <c r="A40" s="13">
        <v>27</v>
      </c>
      <c r="B40" s="12"/>
      <c r="C40" s="15"/>
      <c r="D40" s="10"/>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9"/>
      <c r="BJ40" s="9"/>
      <c r="BK40" s="7">
        <f>COUNTA(D40:BJ40)</f>
        <v>0</v>
      </c>
      <c r="BL40" s="7"/>
      <c r="BM40" s="7">
        <f>COUNTIFS(D40:BJ40,"●",$D$114:$BJ$114,"○")</f>
        <v>0</v>
      </c>
      <c r="BN40" s="5">
        <f t="shared" si="0"/>
        <v>0</v>
      </c>
      <c r="BO40" s="6"/>
      <c r="BP40" s="5">
        <f t="shared" si="1"/>
        <v>0</v>
      </c>
      <c r="BQ40" s="4"/>
      <c r="BR40" s="14"/>
    </row>
    <row r="41" spans="1:70" ht="20.149999999999999" customHeight="1">
      <c r="A41" s="13">
        <v>28</v>
      </c>
      <c r="B41" s="12"/>
      <c r="C41" s="15"/>
      <c r="D41" s="10"/>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9"/>
      <c r="BJ41" s="9"/>
      <c r="BK41" s="7">
        <f>COUNTA(D41:BJ41)</f>
        <v>0</v>
      </c>
      <c r="BL41" s="7"/>
      <c r="BM41" s="7">
        <f>COUNTIFS(D41:BJ41,"●",$D$114:$BJ$114,"○")</f>
        <v>0</v>
      </c>
      <c r="BN41" s="5">
        <f t="shared" si="0"/>
        <v>0</v>
      </c>
      <c r="BO41" s="6"/>
      <c r="BP41" s="5">
        <f t="shared" si="1"/>
        <v>0</v>
      </c>
      <c r="BQ41" s="4"/>
      <c r="BR41" s="14"/>
    </row>
    <row r="42" spans="1:70" ht="20.149999999999999" customHeight="1">
      <c r="A42" s="13">
        <v>29</v>
      </c>
      <c r="B42" s="12"/>
      <c r="C42" s="15"/>
      <c r="D42" s="10"/>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9"/>
      <c r="BJ42" s="9"/>
      <c r="BK42" s="7">
        <f>COUNTA(D42:BJ42)</f>
        <v>0</v>
      </c>
      <c r="BL42" s="7"/>
      <c r="BM42" s="7">
        <f>COUNTIFS(D42:BJ42,"●",$D$114:$BJ$114,"○")</f>
        <v>0</v>
      </c>
      <c r="BN42" s="5">
        <f t="shared" si="0"/>
        <v>0</v>
      </c>
      <c r="BO42" s="6"/>
      <c r="BP42" s="5">
        <f t="shared" si="1"/>
        <v>0</v>
      </c>
      <c r="BQ42" s="4"/>
      <c r="BR42" s="14"/>
    </row>
    <row r="43" spans="1:70" ht="20.149999999999999" customHeight="1">
      <c r="A43" s="13">
        <v>30</v>
      </c>
      <c r="B43" s="12"/>
      <c r="C43" s="11"/>
      <c r="D43" s="16"/>
      <c r="E43" s="16"/>
      <c r="F43" s="16"/>
      <c r="G43" s="16"/>
      <c r="H43" s="16"/>
      <c r="I43" s="16"/>
      <c r="J43" s="16"/>
      <c r="K43" s="16"/>
      <c r="L43" s="16"/>
      <c r="M43" s="16"/>
      <c r="N43" s="16"/>
      <c r="O43" s="16"/>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3"/>
      <c r="BJ43" s="13"/>
      <c r="BK43" s="7">
        <f>COUNTA(D43:BJ43)</f>
        <v>0</v>
      </c>
      <c r="BL43" s="7"/>
      <c r="BM43" s="7">
        <f>COUNTIFS(D43:BJ43,"●",$D$114:$BJ$114,"○")</f>
        <v>0</v>
      </c>
      <c r="BN43" s="5">
        <f t="shared" si="0"/>
        <v>0</v>
      </c>
      <c r="BO43" s="6"/>
      <c r="BP43" s="5">
        <f t="shared" si="1"/>
        <v>0</v>
      </c>
      <c r="BQ43" s="4"/>
      <c r="BR43" s="14"/>
    </row>
    <row r="44" spans="1:70" ht="20.149999999999999" hidden="1" customHeight="1">
      <c r="A44" s="13">
        <v>31</v>
      </c>
      <c r="B44" s="12"/>
      <c r="C44" s="15"/>
      <c r="D44" s="16"/>
      <c r="E44" s="16"/>
      <c r="F44" s="16"/>
      <c r="G44" s="16"/>
      <c r="H44" s="16"/>
      <c r="I44" s="16"/>
      <c r="J44" s="16"/>
      <c r="K44" s="16"/>
      <c r="L44" s="16"/>
      <c r="M44" s="16"/>
      <c r="N44" s="16"/>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9"/>
      <c r="BJ44" s="9"/>
      <c r="BK44" s="7">
        <f>COUNTA(D44:BJ44)</f>
        <v>0</v>
      </c>
      <c r="BL44" s="7"/>
      <c r="BM44" s="7">
        <f>COUNTIFS(D44:BJ44,"●",$D$114:$BJ$114,"○")</f>
        <v>0</v>
      </c>
      <c r="BN44" s="5">
        <f t="shared" si="0"/>
        <v>0</v>
      </c>
      <c r="BO44" s="6"/>
      <c r="BP44" s="5">
        <f t="shared" si="1"/>
        <v>0</v>
      </c>
      <c r="BQ44" s="4"/>
      <c r="BR44" s="14"/>
    </row>
    <row r="45" spans="1:70" ht="20.149999999999999" hidden="1" customHeight="1">
      <c r="A45" s="13">
        <v>32</v>
      </c>
      <c r="B45" s="12"/>
      <c r="C45" s="11"/>
      <c r="D45" s="10"/>
      <c r="E45" s="10"/>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9"/>
      <c r="BJ45" s="9"/>
      <c r="BK45" s="7">
        <f>COUNTA(D45:BJ45)</f>
        <v>0</v>
      </c>
      <c r="BL45" s="7"/>
      <c r="BM45" s="7">
        <f>COUNTIFS(D45:BJ45,"●",$D$114:$BJ$114,"○")</f>
        <v>0</v>
      </c>
      <c r="BN45" s="5">
        <f t="shared" si="0"/>
        <v>0</v>
      </c>
      <c r="BO45" s="6"/>
      <c r="BP45" s="5">
        <f t="shared" si="1"/>
        <v>0</v>
      </c>
      <c r="BQ45" s="4"/>
      <c r="BR45" s="14"/>
    </row>
    <row r="46" spans="1:70" ht="20.149999999999999" hidden="1" customHeight="1">
      <c r="A46" s="13">
        <v>33</v>
      </c>
      <c r="B46" s="12"/>
      <c r="C46" s="15"/>
      <c r="D46" s="10"/>
      <c r="E46" s="10"/>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9"/>
      <c r="BJ46" s="9"/>
      <c r="BK46" s="7">
        <f>COUNTA(D46:BJ46)</f>
        <v>0</v>
      </c>
      <c r="BL46" s="7"/>
      <c r="BM46" s="7">
        <f>COUNTIFS(D46:BJ46,"●",$D$114:$BJ$114,"○")</f>
        <v>0</v>
      </c>
      <c r="BN46" s="5">
        <f t="shared" si="0"/>
        <v>0</v>
      </c>
      <c r="BO46" s="6"/>
      <c r="BP46" s="5">
        <f t="shared" si="1"/>
        <v>0</v>
      </c>
      <c r="BQ46" s="4"/>
      <c r="BR46" s="14"/>
    </row>
    <row r="47" spans="1:70" ht="20.149999999999999" hidden="1" customHeight="1">
      <c r="A47" s="13">
        <v>34</v>
      </c>
      <c r="B47" s="12"/>
      <c r="C47" s="11"/>
      <c r="D47" s="10"/>
      <c r="E47" s="1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9"/>
      <c r="BJ47" s="9"/>
      <c r="BK47" s="7">
        <f>COUNTA(D47:BJ47)</f>
        <v>0</v>
      </c>
      <c r="BL47" s="7"/>
      <c r="BM47" s="7">
        <f>COUNTIFS(D47:BJ47,"●",$D$114:$BJ$114,"○")</f>
        <v>0</v>
      </c>
      <c r="BN47" s="5">
        <f t="shared" si="0"/>
        <v>0</v>
      </c>
      <c r="BO47" s="6"/>
      <c r="BP47" s="5">
        <f t="shared" si="1"/>
        <v>0</v>
      </c>
      <c r="BQ47" s="4"/>
      <c r="BR47" s="14"/>
    </row>
    <row r="48" spans="1:70" ht="20.149999999999999" hidden="1" customHeight="1">
      <c r="A48" s="13">
        <v>35</v>
      </c>
      <c r="B48" s="12"/>
      <c r="C48" s="15"/>
      <c r="D48" s="10"/>
      <c r="E48" s="10"/>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9"/>
      <c r="BJ48" s="9"/>
      <c r="BK48" s="7">
        <f>COUNTA(D48:BJ48)</f>
        <v>0</v>
      </c>
      <c r="BL48" s="7"/>
      <c r="BM48" s="7">
        <f>COUNTIFS(D48:BJ48,"●",$D$114:$BJ$114,"○")</f>
        <v>0</v>
      </c>
      <c r="BN48" s="5">
        <f t="shared" si="0"/>
        <v>0</v>
      </c>
      <c r="BO48" s="6"/>
      <c r="BP48" s="5">
        <f t="shared" si="1"/>
        <v>0</v>
      </c>
      <c r="BQ48" s="4"/>
      <c r="BR48" s="14"/>
    </row>
    <row r="49" spans="1:70" ht="20.149999999999999" hidden="1" customHeight="1">
      <c r="A49" s="13">
        <v>36</v>
      </c>
      <c r="B49" s="12"/>
      <c r="C49" s="11"/>
      <c r="D49" s="10"/>
      <c r="E49" s="1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9"/>
      <c r="BJ49" s="9"/>
      <c r="BK49" s="7">
        <f>COUNTA(D49:BJ49)</f>
        <v>0</v>
      </c>
      <c r="BL49" s="7"/>
      <c r="BM49" s="7">
        <f>COUNTIFS(D49:BJ49,"●",$D$114:$BJ$114,"○")</f>
        <v>0</v>
      </c>
      <c r="BN49" s="5">
        <f t="shared" si="0"/>
        <v>0</v>
      </c>
      <c r="BO49" s="6"/>
      <c r="BP49" s="5">
        <f t="shared" si="1"/>
        <v>0</v>
      </c>
      <c r="BQ49" s="4"/>
      <c r="BR49" s="14"/>
    </row>
    <row r="50" spans="1:70" ht="20.149999999999999" hidden="1" customHeight="1">
      <c r="A50" s="13">
        <v>37</v>
      </c>
      <c r="B50" s="12"/>
      <c r="C50" s="15"/>
      <c r="D50" s="10"/>
      <c r="E50" s="10"/>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9"/>
      <c r="BJ50" s="9"/>
      <c r="BK50" s="7">
        <f>COUNTA(D50:BJ50)</f>
        <v>0</v>
      </c>
      <c r="BL50" s="7"/>
      <c r="BM50" s="7">
        <f>COUNTIFS(D50:BJ50,"●",$D$114:$BJ$114,"○")</f>
        <v>0</v>
      </c>
      <c r="BN50" s="5">
        <f t="shared" si="0"/>
        <v>0</v>
      </c>
      <c r="BO50" s="6"/>
      <c r="BP50" s="5">
        <f t="shared" si="1"/>
        <v>0</v>
      </c>
      <c r="BQ50" s="4"/>
      <c r="BR50" s="14"/>
    </row>
    <row r="51" spans="1:70" ht="20.149999999999999" hidden="1" customHeight="1">
      <c r="A51" s="13">
        <v>38</v>
      </c>
      <c r="B51" s="12"/>
      <c r="C51" s="11"/>
      <c r="D51" s="10"/>
      <c r="E51" s="1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9"/>
      <c r="BJ51" s="9"/>
      <c r="BK51" s="7">
        <f>COUNTA(D51:BJ51)</f>
        <v>0</v>
      </c>
      <c r="BL51" s="7"/>
      <c r="BM51" s="7">
        <f>COUNTIFS(D51:BJ51,"●",$D$114:$BJ$114,"○")</f>
        <v>0</v>
      </c>
      <c r="BN51" s="5">
        <f t="shared" si="0"/>
        <v>0</v>
      </c>
      <c r="BO51" s="6"/>
      <c r="BP51" s="5">
        <f t="shared" si="1"/>
        <v>0</v>
      </c>
      <c r="BQ51" s="4"/>
      <c r="BR51" s="14"/>
    </row>
    <row r="52" spans="1:70" ht="20.149999999999999" hidden="1" customHeight="1">
      <c r="A52" s="13">
        <v>39</v>
      </c>
      <c r="B52" s="12"/>
      <c r="C52" s="15"/>
      <c r="D52" s="10"/>
      <c r="E52" s="10"/>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9"/>
      <c r="BJ52" s="9"/>
      <c r="BK52" s="7">
        <f>COUNTA(D52:BJ52)</f>
        <v>0</v>
      </c>
      <c r="BL52" s="7"/>
      <c r="BM52" s="7">
        <f>COUNTIFS(D52:BJ52,"●",$D$114:$BJ$114,"○")</f>
        <v>0</v>
      </c>
      <c r="BN52" s="5">
        <f t="shared" si="0"/>
        <v>0</v>
      </c>
      <c r="BO52" s="6"/>
      <c r="BP52" s="5">
        <f t="shared" si="1"/>
        <v>0</v>
      </c>
      <c r="BQ52" s="4"/>
      <c r="BR52" s="14"/>
    </row>
    <row r="53" spans="1:70" ht="20.149999999999999" hidden="1" customHeight="1">
      <c r="A53" s="13">
        <v>40</v>
      </c>
      <c r="B53" s="12"/>
      <c r="C53" s="11"/>
      <c r="D53" s="10"/>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9"/>
      <c r="BJ53" s="9"/>
      <c r="BK53" s="7">
        <f>COUNTA(D53:BJ53)</f>
        <v>0</v>
      </c>
      <c r="BL53" s="7"/>
      <c r="BM53" s="7">
        <f>COUNTIFS(D53:BJ53,"●",$D$114:$BJ$114,"○")</f>
        <v>0</v>
      </c>
      <c r="BN53" s="5">
        <f t="shared" si="0"/>
        <v>0</v>
      </c>
      <c r="BO53" s="6"/>
      <c r="BP53" s="5">
        <f t="shared" si="1"/>
        <v>0</v>
      </c>
      <c r="BQ53" s="4"/>
      <c r="BR53" s="14"/>
    </row>
    <row r="54" spans="1:70" ht="20.149999999999999" hidden="1" customHeight="1">
      <c r="A54" s="13">
        <v>41</v>
      </c>
      <c r="B54" s="12"/>
      <c r="C54" s="15"/>
      <c r="D54" s="10"/>
      <c r="E54" s="10"/>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9"/>
      <c r="BJ54" s="9"/>
      <c r="BK54" s="7">
        <f>COUNTA(D54:BJ54)</f>
        <v>0</v>
      </c>
      <c r="BL54" s="7"/>
      <c r="BM54" s="7">
        <f>COUNTIFS(D54:BJ54,"●",$D$114:$BJ$114,"○")</f>
        <v>0</v>
      </c>
      <c r="BN54" s="5">
        <f t="shared" si="0"/>
        <v>0</v>
      </c>
      <c r="BO54" s="6"/>
      <c r="BP54" s="5">
        <f t="shared" si="1"/>
        <v>0</v>
      </c>
      <c r="BQ54" s="4"/>
      <c r="BR54" s="14"/>
    </row>
    <row r="55" spans="1:70" ht="20.149999999999999" hidden="1" customHeight="1">
      <c r="A55" s="13">
        <v>42</v>
      </c>
      <c r="B55" s="12"/>
      <c r="C55" s="11"/>
      <c r="D55" s="10"/>
      <c r="E55" s="1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9"/>
      <c r="BJ55" s="9"/>
      <c r="BK55" s="7">
        <f>COUNTA(D55:BJ55)</f>
        <v>0</v>
      </c>
      <c r="BL55" s="7"/>
      <c r="BM55" s="7">
        <f>COUNTIFS(D55:BJ55,"●",$D$114:$BJ$114,"○")</f>
        <v>0</v>
      </c>
      <c r="BN55" s="5">
        <f t="shared" si="0"/>
        <v>0</v>
      </c>
      <c r="BO55" s="6"/>
      <c r="BP55" s="5">
        <f t="shared" si="1"/>
        <v>0</v>
      </c>
      <c r="BQ55" s="4"/>
      <c r="BR55" s="14"/>
    </row>
    <row r="56" spans="1:70" ht="20.149999999999999" hidden="1" customHeight="1">
      <c r="A56" s="13">
        <v>43</v>
      </c>
      <c r="B56" s="12"/>
      <c r="C56" s="15"/>
      <c r="D56" s="10"/>
      <c r="E56" s="10"/>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9"/>
      <c r="BJ56" s="9"/>
      <c r="BK56" s="7">
        <f>COUNTA(D56:BJ56)</f>
        <v>0</v>
      </c>
      <c r="BL56" s="7"/>
      <c r="BM56" s="7">
        <f>COUNTIFS(D56:BJ56,"●",$D$114:$BJ$114,"○")</f>
        <v>0</v>
      </c>
      <c r="BN56" s="5">
        <f t="shared" si="0"/>
        <v>0</v>
      </c>
      <c r="BO56" s="6"/>
      <c r="BP56" s="5">
        <f t="shared" si="1"/>
        <v>0</v>
      </c>
      <c r="BQ56" s="4"/>
      <c r="BR56" s="14"/>
    </row>
    <row r="57" spans="1:70" ht="20.149999999999999" hidden="1" customHeight="1">
      <c r="A57" s="13">
        <v>44</v>
      </c>
      <c r="B57" s="12"/>
      <c r="C57" s="11"/>
      <c r="D57" s="10"/>
      <c r="E57" s="1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9"/>
      <c r="BJ57" s="9"/>
      <c r="BK57" s="7">
        <f>COUNTA(D57:BJ57)</f>
        <v>0</v>
      </c>
      <c r="BL57" s="7"/>
      <c r="BM57" s="7">
        <f>COUNTIFS(D57:BJ57,"●",$D$114:$BJ$114,"○")</f>
        <v>0</v>
      </c>
      <c r="BN57" s="5">
        <f t="shared" si="0"/>
        <v>0</v>
      </c>
      <c r="BO57" s="6"/>
      <c r="BP57" s="5">
        <f t="shared" si="1"/>
        <v>0</v>
      </c>
      <c r="BQ57" s="4"/>
      <c r="BR57" s="14"/>
    </row>
    <row r="58" spans="1:70" ht="20.149999999999999" hidden="1" customHeight="1">
      <c r="A58" s="13">
        <v>45</v>
      </c>
      <c r="B58" s="12"/>
      <c r="C58" s="15"/>
      <c r="D58" s="10"/>
      <c r="E58" s="10"/>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9"/>
      <c r="BJ58" s="9"/>
      <c r="BK58" s="7">
        <f>COUNTA(D58:BJ58)</f>
        <v>0</v>
      </c>
      <c r="BL58" s="7"/>
      <c r="BM58" s="7">
        <f>COUNTIFS(D58:BJ58,"●",$D$114:$BJ$114,"○")</f>
        <v>0</v>
      </c>
      <c r="BN58" s="5">
        <f t="shared" si="0"/>
        <v>0</v>
      </c>
      <c r="BO58" s="6"/>
      <c r="BP58" s="5">
        <f t="shared" si="1"/>
        <v>0</v>
      </c>
      <c r="BQ58" s="4"/>
      <c r="BR58" s="14"/>
    </row>
    <row r="59" spans="1:70" ht="20.149999999999999" hidden="1" customHeight="1">
      <c r="A59" s="13">
        <v>46</v>
      </c>
      <c r="B59" s="12"/>
      <c r="C59" s="15"/>
      <c r="D59" s="10"/>
      <c r="E59" s="1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9"/>
      <c r="BJ59" s="9"/>
      <c r="BK59" s="7">
        <f>COUNTA(D59:BJ59)</f>
        <v>0</v>
      </c>
      <c r="BL59" s="7"/>
      <c r="BM59" s="7">
        <f>COUNTIFS(D59:BJ59,"●",$D$114:$BJ$114,"○")</f>
        <v>0</v>
      </c>
      <c r="BN59" s="5">
        <f t="shared" si="0"/>
        <v>0</v>
      </c>
      <c r="BO59" s="6"/>
      <c r="BP59" s="5">
        <f t="shared" si="1"/>
        <v>0</v>
      </c>
      <c r="BQ59" s="4"/>
      <c r="BR59" s="14"/>
    </row>
    <row r="60" spans="1:70" ht="20.149999999999999" hidden="1" customHeight="1">
      <c r="A60" s="13">
        <v>47</v>
      </c>
      <c r="B60" s="12"/>
      <c r="C60" s="15"/>
      <c r="D60" s="10"/>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9"/>
      <c r="BJ60" s="9"/>
      <c r="BK60" s="7">
        <f>COUNTA(D60:BJ60)</f>
        <v>0</v>
      </c>
      <c r="BL60" s="7"/>
      <c r="BM60" s="7">
        <f>COUNTIFS(D60:BJ60,"●",$D$114:$BJ$114,"○")</f>
        <v>0</v>
      </c>
      <c r="BN60" s="5">
        <f t="shared" si="0"/>
        <v>0</v>
      </c>
      <c r="BO60" s="6"/>
      <c r="BP60" s="5">
        <f t="shared" si="1"/>
        <v>0</v>
      </c>
      <c r="BQ60" s="4"/>
      <c r="BR60" s="14"/>
    </row>
    <row r="61" spans="1:70" ht="20.149999999999999" hidden="1" customHeight="1">
      <c r="A61" s="13">
        <v>48</v>
      </c>
      <c r="B61" s="12"/>
      <c r="C61" s="15"/>
      <c r="D61" s="10"/>
      <c r="E61" s="1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9"/>
      <c r="BJ61" s="9"/>
      <c r="BK61" s="7">
        <f>COUNTA(D61:BJ61)</f>
        <v>0</v>
      </c>
      <c r="BL61" s="7"/>
      <c r="BM61" s="7">
        <f>COUNTIFS(D61:BJ61,"●",$D$114:$BJ$114,"○")</f>
        <v>0</v>
      </c>
      <c r="BN61" s="5">
        <f t="shared" si="0"/>
        <v>0</v>
      </c>
      <c r="BO61" s="6"/>
      <c r="BP61" s="5">
        <f t="shared" si="1"/>
        <v>0</v>
      </c>
      <c r="BQ61" s="4"/>
      <c r="BR61" s="14"/>
    </row>
    <row r="62" spans="1:70" ht="20.149999999999999" hidden="1" customHeight="1">
      <c r="A62" s="13">
        <v>49</v>
      </c>
      <c r="B62" s="12"/>
      <c r="C62" s="15"/>
      <c r="D62" s="10"/>
      <c r="E62" s="10"/>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9"/>
      <c r="BJ62" s="9"/>
      <c r="BK62" s="7">
        <f>COUNTA(D62:BJ62)</f>
        <v>0</v>
      </c>
      <c r="BL62" s="7"/>
      <c r="BM62" s="7">
        <f>COUNTIFS(D62:BJ62,"●",$D$114:$BJ$114,"○")</f>
        <v>0</v>
      </c>
      <c r="BN62" s="5">
        <f t="shared" si="0"/>
        <v>0</v>
      </c>
      <c r="BO62" s="6"/>
      <c r="BP62" s="5">
        <f t="shared" si="1"/>
        <v>0</v>
      </c>
      <c r="BQ62" s="4"/>
      <c r="BR62" s="14"/>
    </row>
    <row r="63" spans="1:70" ht="20.149999999999999" hidden="1" customHeight="1">
      <c r="A63" s="13">
        <v>50</v>
      </c>
      <c r="B63" s="12"/>
      <c r="C63" s="15"/>
      <c r="D63" s="10"/>
      <c r="E63" s="1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9"/>
      <c r="BJ63" s="9"/>
      <c r="BK63" s="7">
        <f>COUNTA(D63:BJ63)</f>
        <v>0</v>
      </c>
      <c r="BL63" s="7"/>
      <c r="BM63" s="7">
        <f>COUNTIFS(D63:BJ63,"●",$D$114:$BJ$114,"○")</f>
        <v>0</v>
      </c>
      <c r="BN63" s="5">
        <f t="shared" si="0"/>
        <v>0</v>
      </c>
      <c r="BO63" s="6"/>
      <c r="BP63" s="5">
        <f t="shared" si="1"/>
        <v>0</v>
      </c>
      <c r="BQ63" s="4"/>
      <c r="BR63" s="14"/>
    </row>
    <row r="64" spans="1:70" ht="20.149999999999999" hidden="1" customHeight="1">
      <c r="A64" s="13">
        <v>51</v>
      </c>
      <c r="B64" s="12"/>
      <c r="C64" s="15"/>
      <c r="D64" s="10"/>
      <c r="E64" s="10"/>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9"/>
      <c r="BJ64" s="9"/>
      <c r="BK64" s="7">
        <f>COUNTA(D64:BJ64)</f>
        <v>0</v>
      </c>
      <c r="BL64" s="7"/>
      <c r="BM64" s="7">
        <f>COUNTIFS(D64:BJ64,"●",$D$114:$BJ$114,"○")</f>
        <v>0</v>
      </c>
      <c r="BN64" s="5">
        <f t="shared" si="0"/>
        <v>0</v>
      </c>
      <c r="BO64" s="6"/>
      <c r="BP64" s="5">
        <f t="shared" si="1"/>
        <v>0</v>
      </c>
      <c r="BQ64" s="4"/>
      <c r="BR64" s="14"/>
    </row>
    <row r="65" spans="1:70" ht="20.149999999999999" hidden="1" customHeight="1">
      <c r="A65" s="13">
        <v>52</v>
      </c>
      <c r="B65" s="12"/>
      <c r="C65" s="15"/>
      <c r="D65" s="10"/>
      <c r="E65" s="1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9"/>
      <c r="BJ65" s="9"/>
      <c r="BK65" s="7">
        <f>COUNTA(D65:BJ65)</f>
        <v>0</v>
      </c>
      <c r="BL65" s="7"/>
      <c r="BM65" s="7">
        <f>COUNTIFS(D65:BJ65,"●",$D$114:$BJ$114,"○")</f>
        <v>0</v>
      </c>
      <c r="BN65" s="5">
        <f t="shared" si="0"/>
        <v>0</v>
      </c>
      <c r="BO65" s="6"/>
      <c r="BP65" s="5">
        <f t="shared" si="1"/>
        <v>0</v>
      </c>
      <c r="BQ65" s="4"/>
      <c r="BR65" s="14"/>
    </row>
    <row r="66" spans="1:70" ht="20.149999999999999" hidden="1" customHeight="1">
      <c r="A66" s="13">
        <v>53</v>
      </c>
      <c r="B66" s="12"/>
      <c r="C66" s="15"/>
      <c r="D66" s="10"/>
      <c r="E66" s="10"/>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9"/>
      <c r="BJ66" s="9"/>
      <c r="BK66" s="7">
        <f>COUNTA(D66:BJ66)</f>
        <v>0</v>
      </c>
      <c r="BL66" s="7"/>
      <c r="BM66" s="7">
        <f>COUNTIFS(D66:BJ66,"●",$D$114:$BJ$114,"○")</f>
        <v>0</v>
      </c>
      <c r="BN66" s="5">
        <f t="shared" si="0"/>
        <v>0</v>
      </c>
      <c r="BO66" s="6"/>
      <c r="BP66" s="5">
        <f t="shared" si="1"/>
        <v>0</v>
      </c>
      <c r="BQ66" s="4"/>
      <c r="BR66" s="14"/>
    </row>
    <row r="67" spans="1:70" ht="20.149999999999999" hidden="1" customHeight="1">
      <c r="A67" s="13">
        <v>54</v>
      </c>
      <c r="B67" s="12"/>
      <c r="C67" s="15"/>
      <c r="D67" s="10"/>
      <c r="E67" s="10"/>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9"/>
      <c r="BJ67" s="9"/>
      <c r="BK67" s="7">
        <f>COUNTA(D67:BJ67)</f>
        <v>0</v>
      </c>
      <c r="BL67" s="7"/>
      <c r="BM67" s="7">
        <f>COUNTIFS(D67:BJ67,"●",$D$114:$BJ$114,"○")</f>
        <v>0</v>
      </c>
      <c r="BN67" s="5">
        <f t="shared" si="0"/>
        <v>0</v>
      </c>
      <c r="BO67" s="6"/>
      <c r="BP67" s="5">
        <f t="shared" si="1"/>
        <v>0</v>
      </c>
      <c r="BQ67" s="4"/>
      <c r="BR67" s="14"/>
    </row>
    <row r="68" spans="1:70" ht="20.149999999999999" hidden="1" customHeight="1">
      <c r="A68" s="13">
        <v>55</v>
      </c>
      <c r="B68" s="12"/>
      <c r="C68" s="15"/>
      <c r="D68" s="10"/>
      <c r="E68" s="10"/>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9"/>
      <c r="BJ68" s="9"/>
      <c r="BK68" s="7">
        <f>COUNTA(D68:BJ68)</f>
        <v>0</v>
      </c>
      <c r="BL68" s="7"/>
      <c r="BM68" s="7">
        <f>COUNTIFS(D68:BJ68,"●",$D$114:$BJ$114,"○")</f>
        <v>0</v>
      </c>
      <c r="BN68" s="5">
        <f t="shared" si="0"/>
        <v>0</v>
      </c>
      <c r="BO68" s="6"/>
      <c r="BP68" s="5">
        <f t="shared" si="1"/>
        <v>0</v>
      </c>
      <c r="BQ68" s="4"/>
      <c r="BR68" s="14"/>
    </row>
    <row r="69" spans="1:70" ht="20.149999999999999" hidden="1" customHeight="1">
      <c r="A69" s="13">
        <v>56</v>
      </c>
      <c r="B69" s="12"/>
      <c r="C69" s="15"/>
      <c r="D69" s="10"/>
      <c r="E69" s="10"/>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9"/>
      <c r="BJ69" s="9"/>
      <c r="BK69" s="7">
        <f>COUNTA(D69:BJ69)</f>
        <v>0</v>
      </c>
      <c r="BL69" s="7"/>
      <c r="BM69" s="7">
        <f>COUNTIFS(D69:BJ69,"●",$D$114:$BJ$114,"○")</f>
        <v>0</v>
      </c>
      <c r="BN69" s="5">
        <f t="shared" si="0"/>
        <v>0</v>
      </c>
      <c r="BO69" s="6"/>
      <c r="BP69" s="5">
        <f t="shared" si="1"/>
        <v>0</v>
      </c>
      <c r="BQ69" s="4"/>
      <c r="BR69" s="14"/>
    </row>
    <row r="70" spans="1:70" ht="20.149999999999999" hidden="1" customHeight="1">
      <c r="A70" s="13">
        <v>57</v>
      </c>
      <c r="B70" s="12"/>
      <c r="C70" s="15"/>
      <c r="D70" s="10"/>
      <c r="E70" s="10"/>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9"/>
      <c r="BJ70" s="9"/>
      <c r="BK70" s="7">
        <f>COUNTA(D70:BJ70)</f>
        <v>0</v>
      </c>
      <c r="BL70" s="7"/>
      <c r="BM70" s="7">
        <f>COUNTIFS(D70:BJ70,"●",$D$114:$BJ$114,"○")</f>
        <v>0</v>
      </c>
      <c r="BN70" s="5">
        <f t="shared" si="0"/>
        <v>0</v>
      </c>
      <c r="BO70" s="6"/>
      <c r="BP70" s="5">
        <f t="shared" si="1"/>
        <v>0</v>
      </c>
      <c r="BQ70" s="4"/>
      <c r="BR70" s="14"/>
    </row>
    <row r="71" spans="1:70" ht="20.149999999999999" hidden="1" customHeight="1">
      <c r="A71" s="13">
        <v>58</v>
      </c>
      <c r="B71" s="12"/>
      <c r="C71" s="15"/>
      <c r="D71" s="10"/>
      <c r="E71" s="10"/>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9"/>
      <c r="BJ71" s="9"/>
      <c r="BK71" s="7">
        <f>COUNTA(D71:BJ71)</f>
        <v>0</v>
      </c>
      <c r="BL71" s="7"/>
      <c r="BM71" s="7">
        <f>COUNTIFS(D71:BJ71,"●",$D$114:$BJ$114,"○")</f>
        <v>0</v>
      </c>
      <c r="BN71" s="5">
        <f t="shared" si="0"/>
        <v>0</v>
      </c>
      <c r="BO71" s="6"/>
      <c r="BP71" s="5">
        <f t="shared" si="1"/>
        <v>0</v>
      </c>
      <c r="BQ71" s="4"/>
      <c r="BR71" s="14"/>
    </row>
    <row r="72" spans="1:70" ht="20.149999999999999" hidden="1" customHeight="1">
      <c r="A72" s="13">
        <v>59</v>
      </c>
      <c r="B72" s="12"/>
      <c r="C72" s="11"/>
      <c r="D72" s="16"/>
      <c r="E72" s="16"/>
      <c r="F72" s="16"/>
      <c r="G72" s="16"/>
      <c r="H72" s="16"/>
      <c r="I72" s="16"/>
      <c r="J72" s="16"/>
      <c r="K72" s="16"/>
      <c r="L72" s="16"/>
      <c r="M72" s="16"/>
      <c r="N72" s="16"/>
      <c r="O72" s="16"/>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3"/>
      <c r="BJ72" s="13"/>
      <c r="BK72" s="7">
        <f>COUNTA(D72:BJ72)</f>
        <v>0</v>
      </c>
      <c r="BL72" s="7"/>
      <c r="BM72" s="7">
        <f>COUNTIFS(D72:BJ72,"●",$D$114:$BJ$114,"○")</f>
        <v>0</v>
      </c>
      <c r="BN72" s="5">
        <f t="shared" si="0"/>
        <v>0</v>
      </c>
      <c r="BO72" s="6"/>
      <c r="BP72" s="5">
        <f t="shared" si="1"/>
        <v>0</v>
      </c>
      <c r="BQ72" s="4"/>
      <c r="BR72" s="14"/>
    </row>
    <row r="73" spans="1:70" ht="20.149999999999999" hidden="1" customHeight="1">
      <c r="A73" s="13">
        <v>60</v>
      </c>
      <c r="B73" s="12"/>
      <c r="C73" s="15"/>
      <c r="D73" s="16"/>
      <c r="E73" s="16"/>
      <c r="F73" s="16"/>
      <c r="G73" s="16"/>
      <c r="H73" s="16"/>
      <c r="I73" s="16"/>
      <c r="J73" s="16"/>
      <c r="K73" s="16"/>
      <c r="L73" s="16"/>
      <c r="M73" s="16"/>
      <c r="N73" s="16"/>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9"/>
      <c r="BJ73" s="9"/>
      <c r="BK73" s="7">
        <f>COUNTA(D73:BJ73)</f>
        <v>0</v>
      </c>
      <c r="BL73" s="7"/>
      <c r="BM73" s="7">
        <f>COUNTIFS(D73:BJ73,"●",$D$114:$BJ$114,"○")</f>
        <v>0</v>
      </c>
      <c r="BN73" s="5">
        <f t="shared" si="0"/>
        <v>0</v>
      </c>
      <c r="BO73" s="6"/>
      <c r="BP73" s="5">
        <f t="shared" si="1"/>
        <v>0</v>
      </c>
      <c r="BQ73" s="4"/>
      <c r="BR73" s="14"/>
    </row>
    <row r="74" spans="1:70" ht="20.149999999999999" hidden="1" customHeight="1">
      <c r="A74" s="13">
        <v>61</v>
      </c>
      <c r="B74" s="12"/>
      <c r="C74" s="11"/>
      <c r="D74" s="10"/>
      <c r="E74" s="10"/>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9"/>
      <c r="BJ74" s="9"/>
      <c r="BK74" s="7">
        <f>COUNTA(D74:BJ74)</f>
        <v>0</v>
      </c>
      <c r="BL74" s="7"/>
      <c r="BM74" s="7">
        <f>COUNTIFS(D74:BJ74,"●",$D$114:$BJ$114,"○")</f>
        <v>0</v>
      </c>
      <c r="BN74" s="5">
        <f t="shared" si="0"/>
        <v>0</v>
      </c>
      <c r="BO74" s="6"/>
      <c r="BP74" s="5">
        <f t="shared" si="1"/>
        <v>0</v>
      </c>
      <c r="BQ74" s="4"/>
      <c r="BR74" s="14"/>
    </row>
    <row r="75" spans="1:70" ht="20.149999999999999" hidden="1" customHeight="1">
      <c r="A75" s="13">
        <v>62</v>
      </c>
      <c r="B75" s="12"/>
      <c r="C75" s="15"/>
      <c r="D75" s="10"/>
      <c r="E75" s="10"/>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9"/>
      <c r="BJ75" s="9"/>
      <c r="BK75" s="7">
        <f>COUNTA(D75:BJ75)</f>
        <v>0</v>
      </c>
      <c r="BL75" s="7"/>
      <c r="BM75" s="7">
        <f>COUNTIFS(D75:BJ75,"●",$D$114:$BJ$114,"○")</f>
        <v>0</v>
      </c>
      <c r="BN75" s="5">
        <f t="shared" si="0"/>
        <v>0</v>
      </c>
      <c r="BO75" s="6"/>
      <c r="BP75" s="5">
        <f t="shared" si="1"/>
        <v>0</v>
      </c>
      <c r="BQ75" s="4"/>
      <c r="BR75" s="14"/>
    </row>
    <row r="76" spans="1:70" ht="20.149999999999999" hidden="1" customHeight="1">
      <c r="A76" s="13">
        <v>63</v>
      </c>
      <c r="B76" s="12"/>
      <c r="C76" s="11"/>
      <c r="D76" s="10"/>
      <c r="E76" s="10"/>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9"/>
      <c r="BJ76" s="9"/>
      <c r="BK76" s="7">
        <f>COUNTA(D76:BJ76)</f>
        <v>0</v>
      </c>
      <c r="BL76" s="7"/>
      <c r="BM76" s="7">
        <f>COUNTIFS(D76:BJ76,"●",$D$114:$BJ$114,"○")</f>
        <v>0</v>
      </c>
      <c r="BN76" s="5">
        <f t="shared" si="0"/>
        <v>0</v>
      </c>
      <c r="BO76" s="6"/>
      <c r="BP76" s="5">
        <f t="shared" si="1"/>
        <v>0</v>
      </c>
      <c r="BQ76" s="4"/>
      <c r="BR76" s="14"/>
    </row>
    <row r="77" spans="1:70" ht="20.149999999999999" hidden="1" customHeight="1">
      <c r="A77" s="13">
        <v>64</v>
      </c>
      <c r="B77" s="12"/>
      <c r="C77" s="15"/>
      <c r="D77" s="10"/>
      <c r="E77" s="10"/>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9"/>
      <c r="BJ77" s="9"/>
      <c r="BK77" s="7">
        <f>COUNTA(D77:BJ77)</f>
        <v>0</v>
      </c>
      <c r="BL77" s="7"/>
      <c r="BM77" s="7">
        <f>COUNTIFS(D77:BJ77,"●",$D$114:$BJ$114,"○")</f>
        <v>0</v>
      </c>
      <c r="BN77" s="5">
        <f t="shared" si="0"/>
        <v>0</v>
      </c>
      <c r="BO77" s="6"/>
      <c r="BP77" s="5">
        <f t="shared" si="1"/>
        <v>0</v>
      </c>
      <c r="BQ77" s="4"/>
      <c r="BR77" s="14"/>
    </row>
    <row r="78" spans="1:70" ht="20.149999999999999" hidden="1" customHeight="1">
      <c r="A78" s="13">
        <v>65</v>
      </c>
      <c r="B78" s="12"/>
      <c r="C78" s="11"/>
      <c r="D78" s="10"/>
      <c r="E78" s="10"/>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9"/>
      <c r="BJ78" s="9"/>
      <c r="BK78" s="7">
        <f>COUNTA(D78:BJ78)</f>
        <v>0</v>
      </c>
      <c r="BL78" s="7"/>
      <c r="BM78" s="7">
        <f>COUNTIFS(D78:BJ78,"●",$D$114:$BJ$114,"○")</f>
        <v>0</v>
      </c>
      <c r="BN78" s="5">
        <f t="shared" si="0"/>
        <v>0</v>
      </c>
      <c r="BO78" s="6"/>
      <c r="BP78" s="5">
        <f t="shared" si="1"/>
        <v>0</v>
      </c>
      <c r="BQ78" s="4"/>
      <c r="BR78" s="14"/>
    </row>
    <row r="79" spans="1:70" ht="20.149999999999999" hidden="1" customHeight="1">
      <c r="A79" s="13">
        <v>66</v>
      </c>
      <c r="B79" s="12"/>
      <c r="C79" s="15"/>
      <c r="D79" s="10"/>
      <c r="E79" s="10"/>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9"/>
      <c r="BJ79" s="9"/>
      <c r="BK79" s="7">
        <f>COUNTA(D79:BJ79)</f>
        <v>0</v>
      </c>
      <c r="BL79" s="7"/>
      <c r="BM79" s="7">
        <f>COUNTIFS(D79:BJ79,"●",$D$114:$BJ$114,"○")</f>
        <v>0</v>
      </c>
      <c r="BN79" s="5">
        <f t="shared" ref="BN79:BN113" si="2">IF(BK79="","",IF(BK79&gt;15,75000,BK79*5000))</f>
        <v>0</v>
      </c>
      <c r="BO79" s="6"/>
      <c r="BP79" s="5">
        <f t="shared" ref="BP79:BP113" si="3">IF(BM79="","",IF(BM79&gt;15,75000,BM79*5000))</f>
        <v>0</v>
      </c>
      <c r="BQ79" s="4"/>
      <c r="BR79" s="14"/>
    </row>
    <row r="80" spans="1:70" ht="20.149999999999999" hidden="1" customHeight="1">
      <c r="A80" s="13">
        <v>67</v>
      </c>
      <c r="B80" s="12"/>
      <c r="C80" s="11"/>
      <c r="D80" s="10"/>
      <c r="E80" s="10"/>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9"/>
      <c r="BJ80" s="9"/>
      <c r="BK80" s="7">
        <f>COUNTA(D80:BJ80)</f>
        <v>0</v>
      </c>
      <c r="BL80" s="7"/>
      <c r="BM80" s="7">
        <f>COUNTIFS(D80:BJ80,"●",$D$114:$BJ$114,"○")</f>
        <v>0</v>
      </c>
      <c r="BN80" s="5">
        <f t="shared" si="2"/>
        <v>0</v>
      </c>
      <c r="BO80" s="6"/>
      <c r="BP80" s="5">
        <f t="shared" si="3"/>
        <v>0</v>
      </c>
      <c r="BQ80" s="4"/>
      <c r="BR80" s="14"/>
    </row>
    <row r="81" spans="1:70" ht="20.149999999999999" hidden="1" customHeight="1">
      <c r="A81" s="13">
        <v>68</v>
      </c>
      <c r="B81" s="12"/>
      <c r="C81" s="15"/>
      <c r="D81" s="10"/>
      <c r="E81" s="10"/>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9"/>
      <c r="BJ81" s="9"/>
      <c r="BK81" s="7">
        <f>COUNTA(D81:BJ81)</f>
        <v>0</v>
      </c>
      <c r="BL81" s="7"/>
      <c r="BM81" s="7">
        <f>COUNTIFS(D81:BJ81,"●",$D$114:$BJ$114,"○")</f>
        <v>0</v>
      </c>
      <c r="BN81" s="5">
        <f t="shared" si="2"/>
        <v>0</v>
      </c>
      <c r="BO81" s="6"/>
      <c r="BP81" s="5">
        <f t="shared" si="3"/>
        <v>0</v>
      </c>
      <c r="BQ81" s="4"/>
      <c r="BR81" s="14"/>
    </row>
    <row r="82" spans="1:70" ht="20.149999999999999" hidden="1" customHeight="1">
      <c r="A82" s="13">
        <v>69</v>
      </c>
      <c r="B82" s="12"/>
      <c r="C82" s="11"/>
      <c r="D82" s="10"/>
      <c r="E82" s="10"/>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9"/>
      <c r="BJ82" s="9"/>
      <c r="BK82" s="7">
        <f>COUNTA(D82:BJ82)</f>
        <v>0</v>
      </c>
      <c r="BL82" s="7"/>
      <c r="BM82" s="7">
        <f>COUNTIFS(D82:BJ82,"●",$D$114:$BJ$114,"○")</f>
        <v>0</v>
      </c>
      <c r="BN82" s="5">
        <f t="shared" si="2"/>
        <v>0</v>
      </c>
      <c r="BO82" s="6"/>
      <c r="BP82" s="5">
        <f t="shared" si="3"/>
        <v>0</v>
      </c>
      <c r="BQ82" s="4"/>
      <c r="BR82" s="14"/>
    </row>
    <row r="83" spans="1:70" ht="20.149999999999999" hidden="1" customHeight="1">
      <c r="A83" s="13">
        <v>70</v>
      </c>
      <c r="B83" s="12"/>
      <c r="C83" s="15"/>
      <c r="D83" s="10"/>
      <c r="E83" s="10"/>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9"/>
      <c r="BJ83" s="9"/>
      <c r="BK83" s="7">
        <f>COUNTA(D83:BJ83)</f>
        <v>0</v>
      </c>
      <c r="BL83" s="7"/>
      <c r="BM83" s="7">
        <f>COUNTIFS(D83:BJ83,"●",$D$114:$BJ$114,"○")</f>
        <v>0</v>
      </c>
      <c r="BN83" s="5">
        <f t="shared" si="2"/>
        <v>0</v>
      </c>
      <c r="BO83" s="6"/>
      <c r="BP83" s="5">
        <f t="shared" si="3"/>
        <v>0</v>
      </c>
      <c r="BQ83" s="4"/>
      <c r="BR83" s="14"/>
    </row>
    <row r="84" spans="1:70" ht="20.149999999999999" hidden="1" customHeight="1">
      <c r="A84" s="13">
        <v>71</v>
      </c>
      <c r="B84" s="12"/>
      <c r="C84" s="11"/>
      <c r="D84" s="10"/>
      <c r="E84" s="10"/>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9"/>
      <c r="BJ84" s="9"/>
      <c r="BK84" s="7">
        <f>COUNTA(D84:BJ84)</f>
        <v>0</v>
      </c>
      <c r="BL84" s="7"/>
      <c r="BM84" s="7">
        <f>COUNTIFS(D84:BJ84,"●",$D$114:$BJ$114,"○")</f>
        <v>0</v>
      </c>
      <c r="BN84" s="5">
        <f t="shared" si="2"/>
        <v>0</v>
      </c>
      <c r="BO84" s="6"/>
      <c r="BP84" s="5">
        <f t="shared" si="3"/>
        <v>0</v>
      </c>
      <c r="BQ84" s="4"/>
      <c r="BR84" s="14"/>
    </row>
    <row r="85" spans="1:70" ht="20.149999999999999" hidden="1" customHeight="1">
      <c r="A85" s="13">
        <v>72</v>
      </c>
      <c r="B85" s="12"/>
      <c r="C85" s="15"/>
      <c r="D85" s="10"/>
      <c r="E85" s="10"/>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9"/>
      <c r="BJ85" s="9"/>
      <c r="BK85" s="7">
        <f>COUNTA(D85:BJ85)</f>
        <v>0</v>
      </c>
      <c r="BL85" s="7"/>
      <c r="BM85" s="7">
        <f>COUNTIFS(D85:BJ85,"●",$D$114:$BJ$114,"○")</f>
        <v>0</v>
      </c>
      <c r="BN85" s="5">
        <f t="shared" si="2"/>
        <v>0</v>
      </c>
      <c r="BO85" s="6"/>
      <c r="BP85" s="5">
        <f t="shared" si="3"/>
        <v>0</v>
      </c>
      <c r="BQ85" s="4"/>
      <c r="BR85" s="14"/>
    </row>
    <row r="86" spans="1:70" ht="20.149999999999999" hidden="1" customHeight="1">
      <c r="A86" s="13">
        <v>73</v>
      </c>
      <c r="B86" s="12"/>
      <c r="C86" s="11"/>
      <c r="D86" s="10"/>
      <c r="E86" s="10"/>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9"/>
      <c r="BJ86" s="9"/>
      <c r="BK86" s="7">
        <f>COUNTA(D86:BJ86)</f>
        <v>0</v>
      </c>
      <c r="BL86" s="7"/>
      <c r="BM86" s="7">
        <f>COUNTIFS(D86:BJ86,"●",$D$114:$BJ$114,"○")</f>
        <v>0</v>
      </c>
      <c r="BN86" s="5">
        <f t="shared" si="2"/>
        <v>0</v>
      </c>
      <c r="BO86" s="6"/>
      <c r="BP86" s="5">
        <f t="shared" si="3"/>
        <v>0</v>
      </c>
      <c r="BQ86" s="4"/>
      <c r="BR86" s="14"/>
    </row>
    <row r="87" spans="1:70" ht="20.149999999999999" hidden="1" customHeight="1">
      <c r="A87" s="13">
        <v>74</v>
      </c>
      <c r="B87" s="12"/>
      <c r="C87" s="15"/>
      <c r="D87" s="10"/>
      <c r="E87" s="10"/>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9"/>
      <c r="BJ87" s="9"/>
      <c r="BK87" s="7">
        <f>COUNTA(D87:BJ87)</f>
        <v>0</v>
      </c>
      <c r="BL87" s="7"/>
      <c r="BM87" s="7">
        <f>COUNTIFS(D87:BJ87,"●",$D$114:$BJ$114,"○")</f>
        <v>0</v>
      </c>
      <c r="BN87" s="5">
        <f t="shared" si="2"/>
        <v>0</v>
      </c>
      <c r="BO87" s="6"/>
      <c r="BP87" s="5">
        <f t="shared" si="3"/>
        <v>0</v>
      </c>
      <c r="BQ87" s="4"/>
      <c r="BR87" s="14"/>
    </row>
    <row r="88" spans="1:70" ht="20.149999999999999" hidden="1" customHeight="1">
      <c r="A88" s="13">
        <v>75</v>
      </c>
      <c r="B88" s="12"/>
      <c r="C88" s="15"/>
      <c r="D88" s="10"/>
      <c r="E88" s="10"/>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9"/>
      <c r="BJ88" s="9"/>
      <c r="BK88" s="7">
        <f>COUNTA(D88:BJ88)</f>
        <v>0</v>
      </c>
      <c r="BL88" s="7"/>
      <c r="BM88" s="7">
        <f>COUNTIFS(D88:BJ88,"●",$D$114:$BJ$114,"○")</f>
        <v>0</v>
      </c>
      <c r="BN88" s="5">
        <f t="shared" si="2"/>
        <v>0</v>
      </c>
      <c r="BO88" s="6"/>
      <c r="BP88" s="5">
        <f t="shared" si="3"/>
        <v>0</v>
      </c>
      <c r="BQ88" s="4"/>
      <c r="BR88" s="14"/>
    </row>
    <row r="89" spans="1:70" ht="20.149999999999999" hidden="1" customHeight="1">
      <c r="A89" s="13">
        <v>76</v>
      </c>
      <c r="B89" s="12"/>
      <c r="C89" s="15"/>
      <c r="D89" s="10"/>
      <c r="E89" s="10"/>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9"/>
      <c r="BJ89" s="9"/>
      <c r="BK89" s="7">
        <f>COUNTA(D89:BJ89)</f>
        <v>0</v>
      </c>
      <c r="BL89" s="7"/>
      <c r="BM89" s="7">
        <f>COUNTIFS(D89:BJ89,"●",$D$114:$BJ$114,"○")</f>
        <v>0</v>
      </c>
      <c r="BN89" s="5">
        <f t="shared" si="2"/>
        <v>0</v>
      </c>
      <c r="BO89" s="6"/>
      <c r="BP89" s="5">
        <f t="shared" si="3"/>
        <v>0</v>
      </c>
      <c r="BQ89" s="4"/>
      <c r="BR89" s="14"/>
    </row>
    <row r="90" spans="1:70" ht="20.149999999999999" hidden="1" customHeight="1">
      <c r="A90" s="13">
        <v>77</v>
      </c>
      <c r="B90" s="12"/>
      <c r="C90" s="15"/>
      <c r="D90" s="10"/>
      <c r="E90" s="10"/>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9"/>
      <c r="BJ90" s="9"/>
      <c r="BK90" s="7">
        <f>COUNTA(D90:BJ90)</f>
        <v>0</v>
      </c>
      <c r="BL90" s="7"/>
      <c r="BM90" s="7">
        <f>COUNTIFS(D90:BJ90,"●",$D$114:$BJ$114,"○")</f>
        <v>0</v>
      </c>
      <c r="BN90" s="5">
        <f t="shared" si="2"/>
        <v>0</v>
      </c>
      <c r="BO90" s="6"/>
      <c r="BP90" s="5">
        <f t="shared" si="3"/>
        <v>0</v>
      </c>
      <c r="BQ90" s="4"/>
      <c r="BR90" s="14"/>
    </row>
    <row r="91" spans="1:70" ht="20.149999999999999" hidden="1" customHeight="1">
      <c r="A91" s="13">
        <v>78</v>
      </c>
      <c r="B91" s="12"/>
      <c r="C91" s="15"/>
      <c r="D91" s="10"/>
      <c r="E91" s="10"/>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9"/>
      <c r="BJ91" s="9"/>
      <c r="BK91" s="7">
        <f>COUNTA(D91:BJ91)</f>
        <v>0</v>
      </c>
      <c r="BL91" s="7"/>
      <c r="BM91" s="7">
        <f>COUNTIFS(D91:BJ91,"●",$D$114:$BJ$114,"○")</f>
        <v>0</v>
      </c>
      <c r="BN91" s="5">
        <f t="shared" si="2"/>
        <v>0</v>
      </c>
      <c r="BO91" s="6"/>
      <c r="BP91" s="5">
        <f t="shared" si="3"/>
        <v>0</v>
      </c>
      <c r="BQ91" s="4"/>
      <c r="BR91" s="14"/>
    </row>
    <row r="92" spans="1:70" ht="20.149999999999999" hidden="1" customHeight="1">
      <c r="A92" s="13">
        <v>79</v>
      </c>
      <c r="B92" s="12"/>
      <c r="C92" s="15"/>
      <c r="D92" s="10"/>
      <c r="E92" s="10"/>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9"/>
      <c r="BJ92" s="9"/>
      <c r="BK92" s="7">
        <f>COUNTA(D92:BJ92)</f>
        <v>0</v>
      </c>
      <c r="BL92" s="7"/>
      <c r="BM92" s="7">
        <f>COUNTIFS(D92:BJ92,"●",$D$114:$BJ$114,"○")</f>
        <v>0</v>
      </c>
      <c r="BN92" s="5">
        <f t="shared" si="2"/>
        <v>0</v>
      </c>
      <c r="BO92" s="6"/>
      <c r="BP92" s="5">
        <f t="shared" si="3"/>
        <v>0</v>
      </c>
      <c r="BQ92" s="4"/>
      <c r="BR92" s="14"/>
    </row>
    <row r="93" spans="1:70" ht="20.149999999999999" hidden="1" customHeight="1">
      <c r="A93" s="13">
        <v>80</v>
      </c>
      <c r="B93" s="12"/>
      <c r="C93" s="15"/>
      <c r="D93" s="10"/>
      <c r="E93" s="10"/>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9"/>
      <c r="BJ93" s="9"/>
      <c r="BK93" s="7">
        <f>COUNTA(D93:BJ93)</f>
        <v>0</v>
      </c>
      <c r="BL93" s="7"/>
      <c r="BM93" s="7">
        <f>COUNTIFS(D93:BJ93,"●",$D$114:$BJ$114,"○")</f>
        <v>0</v>
      </c>
      <c r="BN93" s="5">
        <f t="shared" si="2"/>
        <v>0</v>
      </c>
      <c r="BO93" s="6"/>
      <c r="BP93" s="5">
        <f t="shared" si="3"/>
        <v>0</v>
      </c>
      <c r="BQ93" s="4"/>
      <c r="BR93" s="14"/>
    </row>
    <row r="94" spans="1:70" ht="20.149999999999999" hidden="1" customHeight="1">
      <c r="A94" s="13">
        <v>81</v>
      </c>
      <c r="B94" s="12"/>
      <c r="C94" s="15"/>
      <c r="D94" s="10"/>
      <c r="E94" s="10"/>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9"/>
      <c r="BJ94" s="9"/>
      <c r="BK94" s="7">
        <f>COUNTA(D94:BJ94)</f>
        <v>0</v>
      </c>
      <c r="BL94" s="7"/>
      <c r="BM94" s="7">
        <f>COUNTIFS(D94:BJ94,"●",$D$114:$BJ$114,"○")</f>
        <v>0</v>
      </c>
      <c r="BN94" s="5">
        <f t="shared" si="2"/>
        <v>0</v>
      </c>
      <c r="BO94" s="6"/>
      <c r="BP94" s="5">
        <f t="shared" si="3"/>
        <v>0</v>
      </c>
      <c r="BQ94" s="4"/>
      <c r="BR94" s="14"/>
    </row>
    <row r="95" spans="1:70" ht="20.149999999999999" hidden="1" customHeight="1">
      <c r="A95" s="13">
        <v>82</v>
      </c>
      <c r="B95" s="12"/>
      <c r="C95" s="15"/>
      <c r="D95" s="10"/>
      <c r="E95" s="10"/>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9"/>
      <c r="BJ95" s="9"/>
      <c r="BK95" s="7">
        <f>COUNTA(D95:BJ95)</f>
        <v>0</v>
      </c>
      <c r="BL95" s="7"/>
      <c r="BM95" s="7">
        <f>COUNTIFS(D95:BJ95,"●",$D$114:$BJ$114,"○")</f>
        <v>0</v>
      </c>
      <c r="BN95" s="5">
        <f t="shared" si="2"/>
        <v>0</v>
      </c>
      <c r="BO95" s="6"/>
      <c r="BP95" s="5">
        <f t="shared" si="3"/>
        <v>0</v>
      </c>
      <c r="BQ95" s="4"/>
      <c r="BR95" s="14"/>
    </row>
    <row r="96" spans="1:70" ht="20.149999999999999" hidden="1" customHeight="1">
      <c r="A96" s="13">
        <v>83</v>
      </c>
      <c r="B96" s="12"/>
      <c r="C96" s="15"/>
      <c r="D96" s="10"/>
      <c r="E96" s="10"/>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9"/>
      <c r="BJ96" s="9"/>
      <c r="BK96" s="7">
        <f>COUNTA(D96:BJ96)</f>
        <v>0</v>
      </c>
      <c r="BL96" s="7"/>
      <c r="BM96" s="7">
        <f>COUNTIFS(D96:BJ96,"●",$D$114:$BJ$114,"○")</f>
        <v>0</v>
      </c>
      <c r="BN96" s="5">
        <f t="shared" si="2"/>
        <v>0</v>
      </c>
      <c r="BO96" s="6"/>
      <c r="BP96" s="5">
        <f t="shared" si="3"/>
        <v>0</v>
      </c>
      <c r="BQ96" s="4"/>
      <c r="BR96" s="14"/>
    </row>
    <row r="97" spans="1:70" ht="20.149999999999999" hidden="1" customHeight="1">
      <c r="A97" s="13">
        <v>84</v>
      </c>
      <c r="B97" s="12"/>
      <c r="C97" s="15"/>
      <c r="D97" s="10"/>
      <c r="E97" s="10"/>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9"/>
      <c r="BJ97" s="9"/>
      <c r="BK97" s="7">
        <f>COUNTA(D97:BJ97)</f>
        <v>0</v>
      </c>
      <c r="BL97" s="7"/>
      <c r="BM97" s="7">
        <f>COUNTIFS(D97:BJ97,"●",$D$114:$BJ$114,"○")</f>
        <v>0</v>
      </c>
      <c r="BN97" s="5">
        <f t="shared" si="2"/>
        <v>0</v>
      </c>
      <c r="BO97" s="6"/>
      <c r="BP97" s="5">
        <f t="shared" si="3"/>
        <v>0</v>
      </c>
      <c r="BQ97" s="4"/>
      <c r="BR97" s="14"/>
    </row>
    <row r="98" spans="1:70" ht="20.149999999999999" hidden="1" customHeight="1">
      <c r="A98" s="13">
        <v>85</v>
      </c>
      <c r="B98" s="12"/>
      <c r="C98" s="15"/>
      <c r="D98" s="10"/>
      <c r="E98" s="10"/>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9"/>
      <c r="BJ98" s="9"/>
      <c r="BK98" s="7">
        <f>COUNTA(D98:BJ98)</f>
        <v>0</v>
      </c>
      <c r="BL98" s="7"/>
      <c r="BM98" s="7">
        <f>COUNTIFS(D98:BJ98,"●",$D$114:$BJ$114,"○")</f>
        <v>0</v>
      </c>
      <c r="BN98" s="5">
        <f t="shared" si="2"/>
        <v>0</v>
      </c>
      <c r="BO98" s="6"/>
      <c r="BP98" s="5">
        <f t="shared" si="3"/>
        <v>0</v>
      </c>
      <c r="BQ98" s="4"/>
      <c r="BR98" s="14"/>
    </row>
    <row r="99" spans="1:70" ht="20.149999999999999" hidden="1" customHeight="1">
      <c r="A99" s="13">
        <v>86</v>
      </c>
      <c r="B99" s="12"/>
      <c r="C99" s="15"/>
      <c r="D99" s="10"/>
      <c r="E99" s="10"/>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9"/>
      <c r="BJ99" s="9"/>
      <c r="BK99" s="7">
        <f>COUNTA(D99:BJ99)</f>
        <v>0</v>
      </c>
      <c r="BL99" s="7"/>
      <c r="BM99" s="7">
        <f>COUNTIFS(D99:BJ99,"●",$D$114:$BJ$114,"○")</f>
        <v>0</v>
      </c>
      <c r="BN99" s="5">
        <f t="shared" si="2"/>
        <v>0</v>
      </c>
      <c r="BO99" s="6"/>
      <c r="BP99" s="5">
        <f t="shared" si="3"/>
        <v>0</v>
      </c>
      <c r="BQ99" s="4"/>
      <c r="BR99" s="14"/>
    </row>
    <row r="100" spans="1:70" ht="20.149999999999999" hidden="1" customHeight="1">
      <c r="A100" s="13">
        <v>87</v>
      </c>
      <c r="B100" s="12"/>
      <c r="C100" s="15"/>
      <c r="D100" s="10"/>
      <c r="E100" s="10"/>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9"/>
      <c r="BJ100" s="9"/>
      <c r="BK100" s="7">
        <f>COUNTA(D100:BJ100)</f>
        <v>0</v>
      </c>
      <c r="BL100" s="7"/>
      <c r="BM100" s="7">
        <f>COUNTIFS(D100:BJ100,"●",$D$114:$BJ$114,"○")</f>
        <v>0</v>
      </c>
      <c r="BN100" s="5">
        <f t="shared" si="2"/>
        <v>0</v>
      </c>
      <c r="BO100" s="6"/>
      <c r="BP100" s="5">
        <f t="shared" si="3"/>
        <v>0</v>
      </c>
      <c r="BQ100" s="4"/>
      <c r="BR100" s="14"/>
    </row>
    <row r="101" spans="1:70" ht="20.149999999999999" hidden="1" customHeight="1">
      <c r="A101" s="13">
        <v>88</v>
      </c>
      <c r="B101" s="12"/>
      <c r="C101" s="11"/>
      <c r="D101" s="16"/>
      <c r="E101" s="16"/>
      <c r="F101" s="16"/>
      <c r="G101" s="16"/>
      <c r="H101" s="16"/>
      <c r="I101" s="16"/>
      <c r="J101" s="16"/>
      <c r="K101" s="16"/>
      <c r="L101" s="16"/>
      <c r="M101" s="16"/>
      <c r="N101" s="16"/>
      <c r="O101" s="16"/>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3"/>
      <c r="BJ101" s="13"/>
      <c r="BK101" s="7">
        <f>COUNTA(D101:BJ101)</f>
        <v>0</v>
      </c>
      <c r="BL101" s="7"/>
      <c r="BM101" s="7">
        <f>COUNTIFS(D101:BJ101,"●",$D$114:$BJ$114,"○")</f>
        <v>0</v>
      </c>
      <c r="BN101" s="5">
        <f t="shared" si="2"/>
        <v>0</v>
      </c>
      <c r="BO101" s="6"/>
      <c r="BP101" s="5">
        <f t="shared" si="3"/>
        <v>0</v>
      </c>
      <c r="BQ101" s="4"/>
      <c r="BR101" s="14"/>
    </row>
    <row r="102" spans="1:70" ht="20.149999999999999" hidden="1" customHeight="1">
      <c r="A102" s="13">
        <v>89</v>
      </c>
      <c r="B102" s="12"/>
      <c r="C102" s="15"/>
      <c r="D102" s="16"/>
      <c r="E102" s="16"/>
      <c r="F102" s="16"/>
      <c r="G102" s="16"/>
      <c r="H102" s="16"/>
      <c r="I102" s="16"/>
      <c r="J102" s="16"/>
      <c r="K102" s="16"/>
      <c r="L102" s="16"/>
      <c r="M102" s="16"/>
      <c r="N102" s="16"/>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9"/>
      <c r="BJ102" s="9"/>
      <c r="BK102" s="7">
        <f>COUNTA(D102:BJ102)</f>
        <v>0</v>
      </c>
      <c r="BL102" s="7"/>
      <c r="BM102" s="7">
        <f>COUNTIFS(D102:BJ102,"●",$D$114:$BJ$114,"○")</f>
        <v>0</v>
      </c>
      <c r="BN102" s="5">
        <f t="shared" si="2"/>
        <v>0</v>
      </c>
      <c r="BO102" s="6"/>
      <c r="BP102" s="5">
        <f t="shared" si="3"/>
        <v>0</v>
      </c>
      <c r="BQ102" s="4"/>
      <c r="BR102" s="14"/>
    </row>
    <row r="103" spans="1:70" ht="20.149999999999999" hidden="1" customHeight="1">
      <c r="A103" s="13">
        <v>90</v>
      </c>
      <c r="B103" s="12"/>
      <c r="C103" s="11"/>
      <c r="D103" s="10"/>
      <c r="E103" s="10"/>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9"/>
      <c r="BJ103" s="9"/>
      <c r="BK103" s="7">
        <f>COUNTA(D103:BJ103)</f>
        <v>0</v>
      </c>
      <c r="BL103" s="7"/>
      <c r="BM103" s="7">
        <f>COUNTIFS(D103:BJ103,"●",$D$114:$BJ$114,"○")</f>
        <v>0</v>
      </c>
      <c r="BN103" s="5">
        <f t="shared" si="2"/>
        <v>0</v>
      </c>
      <c r="BO103" s="6"/>
      <c r="BP103" s="5">
        <f t="shared" si="3"/>
        <v>0</v>
      </c>
      <c r="BQ103" s="4"/>
      <c r="BR103" s="14"/>
    </row>
    <row r="104" spans="1:70" ht="20.149999999999999" hidden="1" customHeight="1">
      <c r="A104" s="13">
        <v>91</v>
      </c>
      <c r="B104" s="12"/>
      <c r="C104" s="15"/>
      <c r="D104" s="10"/>
      <c r="E104" s="10"/>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9"/>
      <c r="BJ104" s="9"/>
      <c r="BK104" s="7">
        <f>COUNTA(D104:BJ104)</f>
        <v>0</v>
      </c>
      <c r="BL104" s="7"/>
      <c r="BM104" s="7">
        <f>COUNTIFS(D104:BJ104,"●",$D$114:$BJ$114,"○")</f>
        <v>0</v>
      </c>
      <c r="BN104" s="5">
        <f t="shared" si="2"/>
        <v>0</v>
      </c>
      <c r="BO104" s="6"/>
      <c r="BP104" s="5">
        <f t="shared" si="3"/>
        <v>0</v>
      </c>
      <c r="BQ104" s="4"/>
      <c r="BR104" s="14"/>
    </row>
    <row r="105" spans="1:70" ht="20.149999999999999" hidden="1" customHeight="1">
      <c r="A105" s="13">
        <v>92</v>
      </c>
      <c r="B105" s="12"/>
      <c r="C105" s="11"/>
      <c r="D105" s="10"/>
      <c r="E105" s="10"/>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9"/>
      <c r="BJ105" s="9"/>
      <c r="BK105" s="7">
        <f>COUNTA(D105:BJ105)</f>
        <v>0</v>
      </c>
      <c r="BL105" s="7"/>
      <c r="BM105" s="7">
        <f>COUNTIFS(D105:BJ105,"●",$D$114:$BJ$114,"○")</f>
        <v>0</v>
      </c>
      <c r="BN105" s="5">
        <f t="shared" si="2"/>
        <v>0</v>
      </c>
      <c r="BO105" s="6"/>
      <c r="BP105" s="5">
        <f t="shared" si="3"/>
        <v>0</v>
      </c>
      <c r="BQ105" s="4"/>
      <c r="BR105" s="14"/>
    </row>
    <row r="106" spans="1:70" ht="20.149999999999999" hidden="1" customHeight="1">
      <c r="A106" s="13">
        <v>93</v>
      </c>
      <c r="B106" s="12"/>
      <c r="C106" s="15"/>
      <c r="D106" s="10"/>
      <c r="E106" s="10"/>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9"/>
      <c r="BJ106" s="9"/>
      <c r="BK106" s="7">
        <f>COUNTA(D106:BJ106)</f>
        <v>0</v>
      </c>
      <c r="BL106" s="7"/>
      <c r="BM106" s="7">
        <f>COUNTIFS(D106:BJ106,"●",$D$114:$BJ$114,"○")</f>
        <v>0</v>
      </c>
      <c r="BN106" s="5">
        <f t="shared" si="2"/>
        <v>0</v>
      </c>
      <c r="BO106" s="6"/>
      <c r="BP106" s="5">
        <f t="shared" si="3"/>
        <v>0</v>
      </c>
      <c r="BQ106" s="4"/>
      <c r="BR106" s="14"/>
    </row>
    <row r="107" spans="1:70" ht="20.149999999999999" hidden="1" customHeight="1">
      <c r="A107" s="13">
        <v>94</v>
      </c>
      <c r="B107" s="12"/>
      <c r="C107" s="11"/>
      <c r="D107" s="10"/>
      <c r="E107" s="10"/>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9"/>
      <c r="BJ107" s="9"/>
      <c r="BK107" s="7">
        <f>COUNTA(D107:BJ107)</f>
        <v>0</v>
      </c>
      <c r="BL107" s="7"/>
      <c r="BM107" s="7">
        <f>COUNTIFS(D107:BJ107,"●",$D$114:$BJ$114,"○")</f>
        <v>0</v>
      </c>
      <c r="BN107" s="5">
        <f t="shared" si="2"/>
        <v>0</v>
      </c>
      <c r="BO107" s="6"/>
      <c r="BP107" s="5">
        <f t="shared" si="3"/>
        <v>0</v>
      </c>
      <c r="BQ107" s="4"/>
      <c r="BR107" s="14"/>
    </row>
    <row r="108" spans="1:70" ht="20.149999999999999" hidden="1" customHeight="1">
      <c r="A108" s="13">
        <v>95</v>
      </c>
      <c r="B108" s="12"/>
      <c r="C108" s="15"/>
      <c r="D108" s="10"/>
      <c r="E108" s="10"/>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9"/>
      <c r="BJ108" s="9"/>
      <c r="BK108" s="7">
        <f>COUNTA(D108:BJ108)</f>
        <v>0</v>
      </c>
      <c r="BL108" s="7"/>
      <c r="BM108" s="7">
        <f>COUNTIFS(D108:BJ108,"●",$D$114:$BJ$114,"○")</f>
        <v>0</v>
      </c>
      <c r="BN108" s="5">
        <f t="shared" si="2"/>
        <v>0</v>
      </c>
      <c r="BO108" s="6"/>
      <c r="BP108" s="5">
        <f t="shared" si="3"/>
        <v>0</v>
      </c>
      <c r="BQ108" s="4"/>
      <c r="BR108" s="14"/>
    </row>
    <row r="109" spans="1:70" ht="20.149999999999999" hidden="1" customHeight="1">
      <c r="A109" s="13">
        <v>96</v>
      </c>
      <c r="B109" s="12"/>
      <c r="C109" s="11"/>
      <c r="D109" s="10"/>
      <c r="E109" s="10"/>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9"/>
      <c r="BJ109" s="9"/>
      <c r="BK109" s="7">
        <f>COUNTA(D109:BJ109)</f>
        <v>0</v>
      </c>
      <c r="BL109" s="7"/>
      <c r="BM109" s="7">
        <f>COUNTIFS(D109:BJ109,"●",$D$114:$BJ$114,"○")</f>
        <v>0</v>
      </c>
      <c r="BN109" s="5">
        <f t="shared" si="2"/>
        <v>0</v>
      </c>
      <c r="BO109" s="6"/>
      <c r="BP109" s="5">
        <f t="shared" si="3"/>
        <v>0</v>
      </c>
      <c r="BQ109" s="4"/>
      <c r="BR109" s="14"/>
    </row>
    <row r="110" spans="1:70" ht="20.149999999999999" hidden="1" customHeight="1">
      <c r="A110" s="13">
        <v>97</v>
      </c>
      <c r="B110" s="12"/>
      <c r="C110" s="15"/>
      <c r="D110" s="10"/>
      <c r="E110" s="10"/>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9"/>
      <c r="BJ110" s="9"/>
      <c r="BK110" s="7">
        <f>COUNTA(D110:BJ110)</f>
        <v>0</v>
      </c>
      <c r="BL110" s="7"/>
      <c r="BM110" s="7">
        <f>COUNTIFS(D110:BJ110,"●",$D$114:$BJ$114,"○")</f>
        <v>0</v>
      </c>
      <c r="BN110" s="5">
        <f t="shared" si="2"/>
        <v>0</v>
      </c>
      <c r="BO110" s="6"/>
      <c r="BP110" s="5">
        <f t="shared" si="3"/>
        <v>0</v>
      </c>
      <c r="BQ110" s="4"/>
      <c r="BR110" s="14"/>
    </row>
    <row r="111" spans="1:70" ht="20.149999999999999" hidden="1" customHeight="1">
      <c r="A111" s="13">
        <v>98</v>
      </c>
      <c r="B111" s="12"/>
      <c r="C111" s="11"/>
      <c r="D111" s="10"/>
      <c r="E111" s="10"/>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9"/>
      <c r="BJ111" s="9"/>
      <c r="BK111" s="7">
        <f>COUNTA(D111:BJ111)</f>
        <v>0</v>
      </c>
      <c r="BL111" s="7"/>
      <c r="BM111" s="7">
        <f>COUNTIFS(D111:BJ111,"●",$D$114:$BJ$114,"○")</f>
        <v>0</v>
      </c>
      <c r="BN111" s="5">
        <f t="shared" si="2"/>
        <v>0</v>
      </c>
      <c r="BO111" s="6"/>
      <c r="BP111" s="5">
        <f t="shared" si="3"/>
        <v>0</v>
      </c>
      <c r="BQ111" s="4"/>
      <c r="BR111" s="14"/>
    </row>
    <row r="112" spans="1:70" ht="20.149999999999999" hidden="1" customHeight="1">
      <c r="A112" s="13">
        <v>99</v>
      </c>
      <c r="B112" s="12"/>
      <c r="C112" s="15"/>
      <c r="D112" s="10"/>
      <c r="E112" s="10"/>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9"/>
      <c r="BJ112" s="9"/>
      <c r="BK112" s="7">
        <f>COUNTA(D112:BJ112)</f>
        <v>0</v>
      </c>
      <c r="BL112" s="7"/>
      <c r="BM112" s="7">
        <f>COUNTIFS(D112:BJ112,"●",$D$114:$BJ$114,"○")</f>
        <v>0</v>
      </c>
      <c r="BN112" s="5">
        <f t="shared" si="2"/>
        <v>0</v>
      </c>
      <c r="BO112" s="6"/>
      <c r="BP112" s="5">
        <f t="shared" si="3"/>
        <v>0</v>
      </c>
      <c r="BQ112" s="4"/>
      <c r="BR112" s="14"/>
    </row>
    <row r="113" spans="1:70" ht="20.149999999999999" hidden="1" customHeight="1" thickBot="1">
      <c r="A113" s="13">
        <v>100</v>
      </c>
      <c r="B113" s="12"/>
      <c r="C113" s="11"/>
      <c r="D113" s="10"/>
      <c r="E113" s="10"/>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9"/>
      <c r="BJ113" s="9"/>
      <c r="BK113" s="7">
        <f>COUNTA(D113:BJ113)</f>
        <v>0</v>
      </c>
      <c r="BL113" s="7"/>
      <c r="BM113" s="7">
        <f>COUNTIFS(D113:BJ113,"●",$D$114:$BJ$114,"○")</f>
        <v>0</v>
      </c>
      <c r="BN113" s="5">
        <f t="shared" si="2"/>
        <v>0</v>
      </c>
      <c r="BO113" s="6"/>
      <c r="BP113" s="5">
        <f t="shared" si="3"/>
        <v>0</v>
      </c>
      <c r="BQ113" s="4"/>
      <c r="BR113" s="3"/>
    </row>
    <row r="114" spans="1:70">
      <c r="D114" t="b">
        <f>IF(COUNTA(D14:D113)&gt;9,"○")</f>
        <v>0</v>
      </c>
      <c r="E114" t="b">
        <f t="shared" ref="E114:BJ114" si="4">IF(COUNTA(E14:E113)&gt;9,"○")</f>
        <v>0</v>
      </c>
      <c r="F114" t="b">
        <f t="shared" si="4"/>
        <v>0</v>
      </c>
      <c r="G114" t="b">
        <f t="shared" si="4"/>
        <v>0</v>
      </c>
      <c r="H114" t="b">
        <f t="shared" si="4"/>
        <v>0</v>
      </c>
      <c r="I114" t="b">
        <f t="shared" si="4"/>
        <v>0</v>
      </c>
      <c r="J114" t="b">
        <f t="shared" si="4"/>
        <v>0</v>
      </c>
      <c r="K114" t="b">
        <f t="shared" si="4"/>
        <v>0</v>
      </c>
      <c r="L114" t="b">
        <f t="shared" si="4"/>
        <v>0</v>
      </c>
      <c r="M114" t="b">
        <f t="shared" si="4"/>
        <v>0</v>
      </c>
      <c r="N114" t="b">
        <f t="shared" si="4"/>
        <v>0</v>
      </c>
      <c r="O114" t="b">
        <f t="shared" si="4"/>
        <v>0</v>
      </c>
      <c r="P114" t="b">
        <f t="shared" si="4"/>
        <v>0</v>
      </c>
      <c r="Q114" t="b">
        <f t="shared" si="4"/>
        <v>0</v>
      </c>
      <c r="R114" t="b">
        <f t="shared" si="4"/>
        <v>0</v>
      </c>
      <c r="S114" t="b">
        <f t="shared" si="4"/>
        <v>0</v>
      </c>
      <c r="T114" t="b">
        <f t="shared" si="4"/>
        <v>0</v>
      </c>
      <c r="U114" t="b">
        <f t="shared" si="4"/>
        <v>0</v>
      </c>
      <c r="V114" t="b">
        <f t="shared" si="4"/>
        <v>0</v>
      </c>
      <c r="W114" t="b">
        <f t="shared" si="4"/>
        <v>0</v>
      </c>
      <c r="X114" t="b">
        <f t="shared" si="4"/>
        <v>0</v>
      </c>
      <c r="Y114" t="b">
        <f t="shared" si="4"/>
        <v>0</v>
      </c>
      <c r="Z114" t="b">
        <f t="shared" si="4"/>
        <v>0</v>
      </c>
      <c r="AA114" t="b">
        <f t="shared" si="4"/>
        <v>0</v>
      </c>
      <c r="AB114" t="b">
        <f t="shared" si="4"/>
        <v>0</v>
      </c>
      <c r="AC114" t="b">
        <f t="shared" si="4"/>
        <v>0</v>
      </c>
      <c r="AD114" t="b">
        <f t="shared" si="4"/>
        <v>0</v>
      </c>
      <c r="AE114" t="b">
        <f t="shared" si="4"/>
        <v>0</v>
      </c>
      <c r="AF114" t="b">
        <f t="shared" si="4"/>
        <v>0</v>
      </c>
      <c r="AG114" t="b">
        <f t="shared" si="4"/>
        <v>0</v>
      </c>
      <c r="AH114" t="b">
        <f t="shared" si="4"/>
        <v>0</v>
      </c>
      <c r="AI114" t="b">
        <f t="shared" si="4"/>
        <v>0</v>
      </c>
      <c r="AJ114" t="b">
        <f t="shared" si="4"/>
        <v>0</v>
      </c>
      <c r="AK114" t="b">
        <f t="shared" si="4"/>
        <v>0</v>
      </c>
      <c r="AL114" t="b">
        <f t="shared" si="4"/>
        <v>0</v>
      </c>
      <c r="AM114" t="b">
        <f t="shared" si="4"/>
        <v>0</v>
      </c>
      <c r="AN114" t="b">
        <f t="shared" si="4"/>
        <v>0</v>
      </c>
      <c r="AO114" t="b">
        <f t="shared" si="4"/>
        <v>0</v>
      </c>
      <c r="AP114" t="b">
        <f t="shared" si="4"/>
        <v>0</v>
      </c>
      <c r="AQ114" t="b">
        <f t="shared" si="4"/>
        <v>0</v>
      </c>
      <c r="AR114" t="b">
        <f t="shared" si="4"/>
        <v>0</v>
      </c>
      <c r="AS114" t="b">
        <f t="shared" si="4"/>
        <v>0</v>
      </c>
      <c r="AT114" t="b">
        <f t="shared" si="4"/>
        <v>0</v>
      </c>
      <c r="AU114" t="b">
        <f t="shared" si="4"/>
        <v>0</v>
      </c>
      <c r="AV114" t="b">
        <f t="shared" si="4"/>
        <v>0</v>
      </c>
      <c r="AW114" t="b">
        <f t="shared" si="4"/>
        <v>0</v>
      </c>
      <c r="AX114" t="b">
        <f t="shared" si="4"/>
        <v>0</v>
      </c>
      <c r="AY114" t="b">
        <f t="shared" si="4"/>
        <v>0</v>
      </c>
      <c r="AZ114" t="b">
        <f t="shared" si="4"/>
        <v>0</v>
      </c>
      <c r="BA114" t="b">
        <f t="shared" si="4"/>
        <v>0</v>
      </c>
      <c r="BB114" t="b">
        <f t="shared" si="4"/>
        <v>0</v>
      </c>
      <c r="BC114" t="b">
        <f t="shared" si="4"/>
        <v>0</v>
      </c>
      <c r="BD114" t="b">
        <f t="shared" si="4"/>
        <v>0</v>
      </c>
      <c r="BE114" t="b">
        <f t="shared" si="4"/>
        <v>0</v>
      </c>
      <c r="BF114" t="b">
        <f t="shared" si="4"/>
        <v>0</v>
      </c>
      <c r="BG114" t="b">
        <f t="shared" si="4"/>
        <v>0</v>
      </c>
      <c r="BH114" t="b">
        <f t="shared" si="4"/>
        <v>0</v>
      </c>
      <c r="BI114" t="b">
        <f t="shared" si="4"/>
        <v>0</v>
      </c>
      <c r="BJ114" t="b">
        <f t="shared" si="4"/>
        <v>0</v>
      </c>
    </row>
  </sheetData>
  <mergeCells count="16">
    <mergeCell ref="A12:C12"/>
    <mergeCell ref="D12:AE12"/>
    <mergeCell ref="AF12:BJ12"/>
    <mergeCell ref="BK12:BK13"/>
    <mergeCell ref="BL12:BL13"/>
    <mergeCell ref="A3:BR3"/>
    <mergeCell ref="A6:BR6"/>
    <mergeCell ref="C8:R8"/>
    <mergeCell ref="C9:R9"/>
    <mergeCell ref="C10:R10"/>
    <mergeCell ref="BR12:BR13"/>
    <mergeCell ref="BM12:BM13"/>
    <mergeCell ref="BN12:BN13"/>
    <mergeCell ref="BO12:BO13"/>
    <mergeCell ref="BP12:BP13"/>
    <mergeCell ref="BQ12:BQ13"/>
  </mergeCells>
  <phoneticPr fontId="2"/>
  <dataValidations count="2">
    <dataValidation type="list" allowBlank="1" showInputMessage="1" showErrorMessage="1" sqref="D14:BJ113">
      <formula1>"●"</formula1>
    </dataValidation>
    <dataValidation type="list" allowBlank="1" showInputMessage="1" showErrorMessage="1" sqref="C9:R9">
      <formula1>"介護老人福祉施設,地域密着型介護老人福祉施設,介護老人保健施設,介護医療院,介護療養型医療施設,認知症対応型共同生活介護事業所,養護老人ホーム,軽費老人ホーム,有料老人ホーム,サービス付き高齢者向け住宅,短期入所生活介護事業所,短期入所療養介護事業所"</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R5.10～11</vt:lpstr>
      <vt:lpstr>R5.11～12</vt:lpstr>
      <vt:lpstr>R5.12～R6.1</vt:lpstr>
      <vt:lpstr>R6.1～2</vt:lpstr>
      <vt:lpstr>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1050039</dc:creator>
  <cp:lastModifiedBy>1050039</cp:lastModifiedBy>
  <dcterms:created xsi:type="dcterms:W3CDTF">2023-10-04T11:35:49Z</dcterms:created>
  <dcterms:modified xsi:type="dcterms:W3CDTF">2023-10-04T11:57:16Z</dcterms:modified>
</cp:coreProperties>
</file>