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3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13" i="1"/>
  <c r="I6" i="1"/>
  <c r="G37" i="1"/>
  <c r="E6" i="1"/>
  <c r="I10" i="1" l="1"/>
  <c r="K11" i="1"/>
  <c r="I14" i="1"/>
  <c r="K15" i="1"/>
  <c r="K17" i="1"/>
  <c r="I18" i="1"/>
  <c r="K19" i="1"/>
  <c r="I20" i="1"/>
  <c r="K21" i="1"/>
  <c r="I22" i="1"/>
  <c r="K23" i="1"/>
  <c r="I24" i="1"/>
  <c r="K25" i="1"/>
  <c r="I26" i="1"/>
  <c r="K27" i="1"/>
  <c r="I28" i="1"/>
  <c r="K29" i="1"/>
  <c r="I30" i="1"/>
  <c r="K31" i="1"/>
  <c r="I32" i="1"/>
  <c r="K33" i="1"/>
  <c r="I34" i="1"/>
  <c r="K35" i="1"/>
  <c r="I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I12" i="1"/>
  <c r="I16" i="1"/>
  <c r="E12" i="1"/>
  <c r="E14" i="1"/>
  <c r="E16" i="1"/>
  <c r="E18" i="1"/>
  <c r="E20" i="1"/>
  <c r="E22" i="1"/>
  <c r="E24" i="1"/>
  <c r="E26" i="1"/>
  <c r="E28" i="1"/>
  <c r="G29" i="1"/>
  <c r="E30" i="1"/>
  <c r="G31" i="1"/>
  <c r="E32" i="1"/>
  <c r="G33" i="1"/>
  <c r="E34" i="1"/>
  <c r="G35" i="1"/>
  <c r="E36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I11" i="1"/>
  <c r="K12" i="1"/>
  <c r="K14" i="1"/>
  <c r="K16" i="1"/>
  <c r="K18" i="1"/>
  <c r="I19" i="1"/>
  <c r="K20" i="1"/>
  <c r="I21" i="1"/>
  <c r="K22" i="1"/>
  <c r="I23" i="1"/>
  <c r="K24" i="1"/>
  <c r="I25" i="1"/>
  <c r="K26" i="1"/>
  <c r="I27" i="1"/>
  <c r="K28" i="1"/>
  <c r="I29" i="1"/>
  <c r="K30" i="1"/>
  <c r="I31" i="1"/>
  <c r="K32" i="1"/>
  <c r="I33" i="1"/>
  <c r="K34" i="1"/>
  <c r="I35" i="1"/>
  <c r="K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K10" i="1"/>
  <c r="I13" i="1"/>
  <c r="I15" i="1"/>
  <c r="I17" i="1"/>
  <c r="G6" i="1"/>
  <c r="K6" i="1"/>
  <c r="E11" i="1"/>
  <c r="E13" i="1"/>
  <c r="E15" i="1"/>
  <c r="E17" i="1"/>
  <c r="E19" i="1"/>
  <c r="E21" i="1"/>
  <c r="E23" i="1"/>
  <c r="E25" i="1"/>
  <c r="E27" i="1"/>
  <c r="E29" i="1"/>
  <c r="G30" i="1"/>
  <c r="E31" i="1"/>
  <c r="G32" i="1"/>
  <c r="E33" i="1"/>
  <c r="G34" i="1"/>
  <c r="E35" i="1"/>
  <c r="G36" i="1"/>
  <c r="E37" i="1"/>
</calcChain>
</file>

<file path=xl/sharedStrings.xml><?xml version="1.0" encoding="utf-8"?>
<sst xmlns="http://schemas.openxmlformats.org/spreadsheetml/2006/main" count="139" uniqueCount="125">
  <si>
    <t>37　財　政　　Public Finance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</si>
  <si>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</si>
  <si>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</si>
  <si>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</si>
  <si>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</si>
  <si>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</si>
  <si>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一人当たり
歳出決算額</t>
  </si>
  <si>
    <t>財政力指数</t>
  </si>
  <si>
    <t>自主財源の割合</t>
  </si>
  <si>
    <t>一人当たり
地方債現在高</t>
  </si>
  <si>
    <t>Prefecture</t>
    <phoneticPr fontId="4"/>
  </si>
  <si>
    <t>Settlement of total expenditure per person</t>
  </si>
  <si>
    <t>Financial strength index</t>
  </si>
  <si>
    <t xml:space="preserve">Ratio of independent revenue sources </t>
  </si>
  <si>
    <t>（都道府県分）
*5</t>
    <rPh sb="1" eb="5">
      <t>トドウフケン</t>
    </rPh>
    <rPh sb="5" eb="6">
      <t>ブン</t>
    </rPh>
    <phoneticPr fontId="4"/>
  </si>
  <si>
    <t>（千円）
(1,000yen)</t>
    <rPh sb="1" eb="2">
      <t>セン</t>
    </rPh>
    <rPh sb="2" eb="3">
      <t>エン</t>
    </rPh>
    <phoneticPr fontId="4"/>
  </si>
  <si>
    <t>順位
Rank</t>
    <phoneticPr fontId="4"/>
  </si>
  <si>
    <t>-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</si>
  <si>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</si>
  <si>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</si>
  <si>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</si>
  <si>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</si>
  <si>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</si>
  <si>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</si>
  <si>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</si>
  <si>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</si>
  <si>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</si>
  <si>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</si>
  <si>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</si>
  <si>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</si>
  <si>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</si>
  <si>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</si>
  <si>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</si>
  <si>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</si>
  <si>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</si>
  <si>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</si>
  <si>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</si>
  <si>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</si>
  <si>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</si>
  <si>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</si>
  <si>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</si>
  <si>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</si>
  <si>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</si>
  <si>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</si>
  <si>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</si>
  <si>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</si>
  <si>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</si>
  <si>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</si>
  <si>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</si>
  <si>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</si>
  <si>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</si>
  <si>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</si>
  <si>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</si>
  <si>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</si>
  <si>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</si>
  <si>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</si>
  <si>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</si>
  <si>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</si>
  <si>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</si>
  <si>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</si>
  <si>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</si>
  <si>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</si>
  <si>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</si>
  <si>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</si>
  <si>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</si>
  <si>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</si>
  <si>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</si>
  <si>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</si>
  <si>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</si>
  <si>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</si>
  <si>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</si>
  <si>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</si>
  <si>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</si>
  <si>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</si>
  <si>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</si>
  <si>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</si>
  <si>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</si>
  <si>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</si>
  <si>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</si>
  <si>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</si>
  <si>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</si>
  <si>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</si>
  <si>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</si>
  <si>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</si>
  <si>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</si>
  <si>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</si>
  <si>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</si>
  <si>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</si>
  <si>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</si>
  <si>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</si>
  <si>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</si>
  <si>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</si>
  <si>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</si>
  <si>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</si>
  <si>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</si>
  <si>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</si>
  <si>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</si>
  <si>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</si>
  <si>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</si>
  <si>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</si>
  <si>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</si>
  <si>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</si>
  <si>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</si>
  <si>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</si>
  <si>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</si>
  <si>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</si>
  <si>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</si>
  <si>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</si>
  <si>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</si>
  <si>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</si>
  <si>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</si>
  <si>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</si>
  <si>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</si>
  <si>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</si>
  <si>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</si>
  <si>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Amount of outstanding local government debts per person（Prefecture）</t>
    <phoneticPr fontId="4"/>
  </si>
  <si>
    <t>資料出所</t>
    <rPh sb="0" eb="2">
      <t>シリョウ</t>
    </rPh>
    <rPh sb="2" eb="4">
      <t>シュッショ</t>
    </rPh>
    <phoneticPr fontId="4"/>
  </si>
  <si>
    <t>地方財政統計年報</t>
    <rPh sb="0" eb="2">
      <t>チホウ</t>
    </rPh>
    <rPh sb="2" eb="4">
      <t>ザイセイ</t>
    </rPh>
    <rPh sb="4" eb="6">
      <t>トウケイ</t>
    </rPh>
    <rPh sb="6" eb="8">
      <t>ネンポウ</t>
    </rPh>
    <phoneticPr fontId="9"/>
  </si>
  <si>
    <t>地方公共団体の
主要財政指標一覧</t>
    <phoneticPr fontId="9"/>
  </si>
  <si>
    <t>都道府県決算状況調</t>
    <rPh sb="0" eb="4">
      <t>トドウフケン</t>
    </rPh>
    <rPh sb="4" eb="6">
      <t>ケッサン</t>
    </rPh>
    <rPh sb="6" eb="8">
      <t>ジョウキョウ</t>
    </rPh>
    <rPh sb="8" eb="9">
      <t>シラ</t>
    </rPh>
    <phoneticPr fontId="9"/>
  </si>
  <si>
    <t>総務省</t>
    <rPh sb="0" eb="2">
      <t>ソウム</t>
    </rPh>
    <rPh sb="2" eb="3">
      <t>ショウ</t>
    </rPh>
    <phoneticPr fontId="9"/>
  </si>
  <si>
    <t>調査期日</t>
    <rPh sb="0" eb="2">
      <t>チョウサ</t>
    </rPh>
    <rPh sb="2" eb="4">
      <t>キジツ</t>
    </rPh>
    <phoneticPr fontId="4"/>
  </si>
  <si>
    <t>R元年度</t>
    <rPh sb="1" eb="3">
      <t>ガンネン</t>
    </rPh>
    <rPh sb="2" eb="4">
      <t>ネンド</t>
    </rPh>
    <phoneticPr fontId="7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</si>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</sst>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00_ "/>
    <numFmt numFmtId="181" formatCode="#,##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top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7" fillId="0" borderId="15" xfId="1" applyNumberFormat="1" applyFont="1" applyFill="1" applyBorder="1" applyAlignment="1">
      <alignment horizontal="right"/>
    </xf>
    <xf numFmtId="178" fontId="7" fillId="0" borderId="6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49" fontId="6" fillId="2" borderId="6" xfId="1" applyNumberFormat="1" applyFont="1" applyFill="1" applyBorder="1" applyAlignment="1">
      <alignment horizontal="left"/>
    </xf>
    <xf numFmtId="179" fontId="7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7" fillId="3" borderId="7" xfId="1" applyNumberFormat="1" applyFont="1" applyFill="1" applyBorder="1" applyAlignment="1">
      <alignment horizontal="right"/>
    </xf>
    <xf numFmtId="178" fontId="7" fillId="3" borderId="6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81" fontId="7" fillId="3" borderId="0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7" fillId="0" borderId="18" xfId="1" applyNumberFormat="1" applyFont="1" applyFill="1" applyBorder="1" applyAlignment="1">
      <alignment horizontal="right"/>
    </xf>
    <xf numFmtId="178" fontId="7" fillId="0" borderId="17" xfId="1" applyNumberFormat="1" applyFont="1" applyFill="1" applyBorder="1" applyAlignment="1">
      <alignment horizontal="right"/>
    </xf>
    <xf numFmtId="180" fontId="7" fillId="0" borderId="19" xfId="1" applyNumberFormat="1" applyFont="1" applyFill="1" applyBorder="1" applyAlignment="1">
      <alignment horizontal="right"/>
    </xf>
    <xf numFmtId="181" fontId="7" fillId="0" borderId="19" xfId="1" applyNumberFormat="1" applyFont="1" applyFill="1" applyBorder="1" applyAlignment="1">
      <alignment horizontal="right"/>
    </xf>
    <xf numFmtId="179" fontId="7" fillId="0" borderId="19" xfId="1" applyNumberFormat="1" applyFont="1" applyFill="1" applyBorder="1" applyAlignment="1">
      <alignment horizontal="right"/>
    </xf>
    <xf numFmtId="178" fontId="7" fillId="0" borderId="20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>
      <alignment horizontal="left"/>
    </xf>
    <xf numFmtId="178" fontId="6" fillId="0" borderId="0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 wrapText="1"/>
    </xf>
    <xf numFmtId="49" fontId="6" fillId="0" borderId="24" xfId="1" applyNumberFormat="1" applyFont="1" applyBorder="1" applyAlignment="1">
      <alignment horizontal="center" vertical="center" wrapText="1"/>
    </xf>
    <xf numFmtId="49" fontId="6" fillId="0" borderId="25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81440"/>
        <c:axId val="1"/>
      </c:barChart>
      <c:catAx>
        <c:axId val="483281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3281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workbookViewId="0"/>
  </sheetViews>
  <sheetFormatPr defaultRowHeight="12.75" customHeight="1"/>
  <cols>
    <col min="1" max="1" width="3.75" style="1" customWidth="1"/>
    <col min="2" max="3" width="10.625" style="74" customWidth="1"/>
    <col min="4" max="4" width="11.625" style="6" customWidth="1"/>
    <col min="5" max="5" width="4.625" style="6" customWidth="1"/>
    <col min="6" max="6" width="11.625" style="75" customWidth="1"/>
    <col min="7" max="7" width="4.625" style="6" customWidth="1"/>
    <col min="8" max="8" width="11.625" style="6" customWidth="1"/>
    <col min="9" max="9" width="4.625" style="6" customWidth="1"/>
    <col min="10" max="10" width="11.625" style="76" customWidth="1"/>
    <col min="11" max="11" width="4.625" style="6" customWidth="1"/>
    <col min="12" max="12" width="4" style="6" customWidth="1"/>
    <col min="13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41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41" s="7" customFormat="1" ht="27" customHeight="1" thickTop="1">
      <c r="A3" s="1"/>
      <c r="B3" s="87" t="s">
        <v>5</v>
      </c>
      <c r="C3" s="88"/>
      <c r="D3" s="12" t="s">
        <v>6</v>
      </c>
      <c r="E3" s="13"/>
      <c r="F3" s="12" t="s">
        <v>7</v>
      </c>
      <c r="G3" s="13"/>
      <c r="H3" s="12" t="s">
        <v>8</v>
      </c>
      <c r="I3" s="13"/>
      <c r="J3" s="12" t="s">
        <v>9</v>
      </c>
      <c r="K3" s="1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89" t="s">
        <v>10</v>
      </c>
      <c r="C4" s="90"/>
      <c r="D4" s="15" t="s">
        <v>11</v>
      </c>
      <c r="E4" s="16"/>
      <c r="F4" s="15" t="s">
        <v>12</v>
      </c>
      <c r="G4" s="16"/>
      <c r="H4" s="15" t="s">
        <v>13</v>
      </c>
      <c r="I4" s="16"/>
      <c r="J4" s="17" t="s">
        <v>14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15</v>
      </c>
      <c r="E5" s="23" t="s">
        <v>16</v>
      </c>
      <c r="F5" s="24" t="s">
        <v>17</v>
      </c>
      <c r="G5" s="23" t="s">
        <v>16</v>
      </c>
      <c r="H5" s="24" t="s">
        <v>18</v>
      </c>
      <c r="I5" s="23" t="s">
        <v>16</v>
      </c>
      <c r="J5" s="22" t="s">
        <v>15</v>
      </c>
      <c r="K5" s="25" t="s">
        <v>16</v>
      </c>
      <c r="L5" s="6"/>
      <c r="M5" s="2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28" t="s">
        <v>19</v>
      </c>
      <c r="C6" s="29" t="s">
        <v>20</v>
      </c>
      <c r="D6" s="30">
        <v>459.35523306544377</v>
      </c>
      <c r="E6" s="31">
        <f>IF(ISNUMBER(D6),RANK(D6,D$6:D$52),"-")</f>
        <v>24</v>
      </c>
      <c r="F6" s="32">
        <v>0.45493</v>
      </c>
      <c r="G6" s="31">
        <f t="shared" ref="G6:G52" si="0">IF(ISNUMBER(F6),RANK(F6,F$6:F$52),"-")</f>
        <v>27</v>
      </c>
      <c r="H6" s="33">
        <v>39.387640019790318</v>
      </c>
      <c r="I6" s="31">
        <f t="shared" ref="I6:I52" si="1">IF(ISNUMBER(H6),RANK(H6,H$6:H$52),"-")</f>
        <v>33</v>
      </c>
      <c r="J6" s="34">
        <v>1107.0698201102505</v>
      </c>
      <c r="K6" s="35">
        <f t="shared" ref="K6:K52" si="2">IF(ISNUMBER(J6),RANK(J6,J$6:J$52),"-")</f>
        <v>9</v>
      </c>
    </row>
    <row r="7" spans="1:141" ht="12" customHeight="1">
      <c r="B7" s="28" t="s">
        <v>21</v>
      </c>
      <c r="C7" s="36" t="s">
        <v>22</v>
      </c>
      <c r="D7" s="37">
        <v>518.27594592621301</v>
      </c>
      <c r="E7" s="31">
        <f t="shared" ref="E7:E52" si="3">IF(ISNUMBER(D7),RANK(D7,D$6:D$52),"-")</f>
        <v>14</v>
      </c>
      <c r="F7" s="32">
        <v>0.35336000000000001</v>
      </c>
      <c r="G7" s="31">
        <f t="shared" si="0"/>
        <v>37</v>
      </c>
      <c r="H7" s="33">
        <v>37.947048833272454</v>
      </c>
      <c r="I7" s="31">
        <f t="shared" si="1"/>
        <v>36</v>
      </c>
      <c r="J7" s="34">
        <v>850.73144192218854</v>
      </c>
      <c r="K7" s="35">
        <f t="shared" si="2"/>
        <v>22</v>
      </c>
    </row>
    <row r="8" spans="1:141" ht="12" customHeight="1">
      <c r="B8" s="28" t="s">
        <v>23</v>
      </c>
      <c r="C8" s="36" t="s">
        <v>24</v>
      </c>
      <c r="D8" s="37">
        <v>749.36151876075951</v>
      </c>
      <c r="E8" s="31">
        <f t="shared" si="3"/>
        <v>1</v>
      </c>
      <c r="F8" s="32">
        <v>0.37041000000000002</v>
      </c>
      <c r="G8" s="31">
        <f t="shared" si="0"/>
        <v>35</v>
      </c>
      <c r="H8" s="33">
        <v>41.17393408064796</v>
      </c>
      <c r="I8" s="31">
        <f t="shared" si="1"/>
        <v>30</v>
      </c>
      <c r="J8" s="34">
        <v>1088.847352007147</v>
      </c>
      <c r="K8" s="35">
        <f t="shared" si="2"/>
        <v>11</v>
      </c>
    </row>
    <row r="9" spans="1:141" ht="12" customHeight="1">
      <c r="B9" s="28" t="s">
        <v>25</v>
      </c>
      <c r="C9" s="36" t="s">
        <v>26</v>
      </c>
      <c r="D9" s="37">
        <v>447.76894810665266</v>
      </c>
      <c r="E9" s="31">
        <f t="shared" si="3"/>
        <v>28</v>
      </c>
      <c r="F9" s="32">
        <v>0.63114000000000003</v>
      </c>
      <c r="G9" s="31">
        <f t="shared" si="0"/>
        <v>13</v>
      </c>
      <c r="H9" s="33">
        <v>52.315618213532098</v>
      </c>
      <c r="I9" s="31">
        <f t="shared" si="1"/>
        <v>10</v>
      </c>
      <c r="J9" s="34">
        <v>650.71393816676891</v>
      </c>
      <c r="K9" s="35">
        <f t="shared" si="2"/>
        <v>39</v>
      </c>
    </row>
    <row r="10" spans="1:141" ht="12" customHeight="1">
      <c r="B10" s="28" t="s">
        <v>27</v>
      </c>
      <c r="C10" s="36" t="s">
        <v>28</v>
      </c>
      <c r="D10" s="37">
        <v>601.66918436817764</v>
      </c>
      <c r="E10" s="31">
        <f t="shared" si="3"/>
        <v>7</v>
      </c>
      <c r="F10" s="32">
        <v>0.31752000000000002</v>
      </c>
      <c r="G10" s="31">
        <f t="shared" si="0"/>
        <v>44</v>
      </c>
      <c r="H10" s="33">
        <v>33.828779381109463</v>
      </c>
      <c r="I10" s="31">
        <f t="shared" si="1"/>
        <v>42</v>
      </c>
      <c r="J10" s="34">
        <v>1297.5746122567227</v>
      </c>
      <c r="K10" s="35">
        <f t="shared" si="2"/>
        <v>2</v>
      </c>
    </row>
    <row r="11" spans="1:141" ht="24" customHeight="1">
      <c r="B11" s="28" t="s">
        <v>29</v>
      </c>
      <c r="C11" s="36" t="s">
        <v>30</v>
      </c>
      <c r="D11" s="37">
        <v>538.25458537246232</v>
      </c>
      <c r="E11" s="31">
        <f t="shared" si="3"/>
        <v>13</v>
      </c>
      <c r="F11" s="32">
        <v>0.37352000000000002</v>
      </c>
      <c r="G11" s="31">
        <f t="shared" si="0"/>
        <v>34</v>
      </c>
      <c r="H11" s="33">
        <v>38.641053295687094</v>
      </c>
      <c r="I11" s="31">
        <f t="shared" si="1"/>
        <v>34</v>
      </c>
      <c r="J11" s="34">
        <v>1088.1978627886563</v>
      </c>
      <c r="K11" s="35">
        <f t="shared" si="2"/>
        <v>12</v>
      </c>
    </row>
    <row r="12" spans="1:141" ht="12" customHeight="1">
      <c r="B12" s="28" t="s">
        <v>31</v>
      </c>
      <c r="C12" s="36" t="s">
        <v>32</v>
      </c>
      <c r="D12" s="37">
        <v>684.88257720456954</v>
      </c>
      <c r="E12" s="31">
        <f t="shared" si="3"/>
        <v>3</v>
      </c>
      <c r="F12" s="32">
        <v>0.54474</v>
      </c>
      <c r="G12" s="31">
        <f t="shared" si="0"/>
        <v>19</v>
      </c>
      <c r="H12" s="33">
        <v>46.132194208088357</v>
      </c>
      <c r="I12" s="31">
        <f t="shared" si="1"/>
        <v>20</v>
      </c>
      <c r="J12" s="34">
        <v>777.47758814729082</v>
      </c>
      <c r="K12" s="35">
        <f t="shared" si="2"/>
        <v>29</v>
      </c>
    </row>
    <row r="13" spans="1:141" ht="12" customHeight="1">
      <c r="B13" s="28" t="s">
        <v>33</v>
      </c>
      <c r="C13" s="36" t="s">
        <v>34</v>
      </c>
      <c r="D13" s="37">
        <v>364.31516966535412</v>
      </c>
      <c r="E13" s="31">
        <f t="shared" si="3"/>
        <v>37</v>
      </c>
      <c r="F13" s="32">
        <v>0.65525</v>
      </c>
      <c r="G13" s="31">
        <f t="shared" si="0"/>
        <v>8</v>
      </c>
      <c r="H13" s="33">
        <v>53.283929990868906</v>
      </c>
      <c r="I13" s="31">
        <f t="shared" si="1"/>
        <v>9</v>
      </c>
      <c r="J13" s="34">
        <v>751.4511659063171</v>
      </c>
      <c r="K13" s="35">
        <f t="shared" si="2"/>
        <v>34</v>
      </c>
    </row>
    <row r="14" spans="1:141" ht="12" customHeight="1">
      <c r="B14" s="28" t="s">
        <v>35</v>
      </c>
      <c r="C14" s="36" t="s">
        <v>36</v>
      </c>
      <c r="D14" s="37">
        <v>384.19307597247143</v>
      </c>
      <c r="E14" s="31">
        <f t="shared" si="3"/>
        <v>31</v>
      </c>
      <c r="F14" s="32">
        <v>0.65142999999999995</v>
      </c>
      <c r="G14" s="31">
        <f t="shared" si="0"/>
        <v>10</v>
      </c>
      <c r="H14" s="33">
        <v>51.260158676661135</v>
      </c>
      <c r="I14" s="31">
        <f t="shared" si="1"/>
        <v>13</v>
      </c>
      <c r="J14" s="34">
        <v>582.86765081515421</v>
      </c>
      <c r="K14" s="35">
        <f t="shared" si="2"/>
        <v>42</v>
      </c>
    </row>
    <row r="15" spans="1:141" ht="12" customHeight="1">
      <c r="B15" s="28" t="s">
        <v>37</v>
      </c>
      <c r="C15" s="36" t="s">
        <v>38</v>
      </c>
      <c r="D15" s="37">
        <v>376.40693379927268</v>
      </c>
      <c r="E15" s="31">
        <f t="shared" si="3"/>
        <v>33</v>
      </c>
      <c r="F15" s="32">
        <v>0.6462</v>
      </c>
      <c r="G15" s="31">
        <f t="shared" si="0"/>
        <v>11</v>
      </c>
      <c r="H15" s="33">
        <v>48.972336577891561</v>
      </c>
      <c r="I15" s="31">
        <f t="shared" si="1"/>
        <v>15</v>
      </c>
      <c r="J15" s="34">
        <v>655.92974976009748</v>
      </c>
      <c r="K15" s="35">
        <f t="shared" si="2"/>
        <v>38</v>
      </c>
    </row>
    <row r="16" spans="1:141" ht="24" customHeight="1">
      <c r="B16" s="28" t="s">
        <v>39</v>
      </c>
      <c r="C16" s="36" t="s">
        <v>40</v>
      </c>
      <c r="D16" s="37">
        <v>237.60237237119972</v>
      </c>
      <c r="E16" s="31">
        <f t="shared" si="3"/>
        <v>46</v>
      </c>
      <c r="F16" s="32">
        <v>0.76907000000000003</v>
      </c>
      <c r="G16" s="31">
        <f t="shared" si="0"/>
        <v>6</v>
      </c>
      <c r="H16" s="33">
        <v>58.735970921244672</v>
      </c>
      <c r="I16" s="31">
        <f t="shared" si="1"/>
        <v>6</v>
      </c>
      <c r="J16" s="34">
        <v>522.15636258548489</v>
      </c>
      <c r="K16" s="35">
        <f t="shared" si="2"/>
        <v>43</v>
      </c>
    </row>
    <row r="17" spans="2:11" ht="12" customHeight="1">
      <c r="B17" s="28" t="s">
        <v>41</v>
      </c>
      <c r="C17" s="36" t="s">
        <v>42</v>
      </c>
      <c r="D17" s="37">
        <v>264.42080448197601</v>
      </c>
      <c r="E17" s="31">
        <f t="shared" si="3"/>
        <v>45</v>
      </c>
      <c r="F17" s="32">
        <v>0.77875000000000005</v>
      </c>
      <c r="G17" s="31">
        <f t="shared" si="0"/>
        <v>5</v>
      </c>
      <c r="H17" s="33">
        <v>63.282727405896786</v>
      </c>
      <c r="I17" s="31">
        <f t="shared" si="1"/>
        <v>5</v>
      </c>
      <c r="J17" s="34">
        <v>491.81172614165422</v>
      </c>
      <c r="K17" s="35">
        <f t="shared" si="2"/>
        <v>44</v>
      </c>
    </row>
    <row r="18" spans="2:11" ht="12" customHeight="1">
      <c r="B18" s="28" t="s">
        <v>43</v>
      </c>
      <c r="C18" s="36" t="s">
        <v>44</v>
      </c>
      <c r="D18" s="37">
        <v>544.59437427656997</v>
      </c>
      <c r="E18" s="31">
        <f t="shared" si="3"/>
        <v>11</v>
      </c>
      <c r="F18" s="32">
        <v>1.17736</v>
      </c>
      <c r="G18" s="31">
        <f t="shared" si="0"/>
        <v>1</v>
      </c>
      <c r="H18" s="33">
        <v>90.32032016262491</v>
      </c>
      <c r="I18" s="31">
        <f t="shared" si="1"/>
        <v>1</v>
      </c>
      <c r="J18" s="34">
        <v>275.24946146602355</v>
      </c>
      <c r="K18" s="35">
        <f t="shared" si="2"/>
        <v>47</v>
      </c>
    </row>
    <row r="19" spans="2:11" ht="12" customHeight="1">
      <c r="B19" s="28" t="s">
        <v>45</v>
      </c>
      <c r="C19" s="36" t="s">
        <v>46</v>
      </c>
      <c r="D19" s="37">
        <v>202.43388874949068</v>
      </c>
      <c r="E19" s="31">
        <f t="shared" si="3"/>
        <v>47</v>
      </c>
      <c r="F19" s="32">
        <v>0.89590999999999998</v>
      </c>
      <c r="G19" s="31">
        <f t="shared" si="0"/>
        <v>3</v>
      </c>
      <c r="H19" s="33">
        <v>68.691214143371354</v>
      </c>
      <c r="I19" s="31">
        <f t="shared" si="1"/>
        <v>2</v>
      </c>
      <c r="J19" s="34">
        <v>374.04521307707057</v>
      </c>
      <c r="K19" s="35">
        <f t="shared" si="2"/>
        <v>46</v>
      </c>
    </row>
    <row r="20" spans="2:11" ht="12" customHeight="1">
      <c r="B20" s="28" t="s">
        <v>47</v>
      </c>
      <c r="C20" s="36" t="s">
        <v>48</v>
      </c>
      <c r="D20" s="37">
        <v>464.50424586142094</v>
      </c>
      <c r="E20" s="31">
        <f t="shared" si="3"/>
        <v>23</v>
      </c>
      <c r="F20" s="32">
        <v>0.46910000000000002</v>
      </c>
      <c r="G20" s="31">
        <f t="shared" si="0"/>
        <v>25</v>
      </c>
      <c r="H20" s="33">
        <v>43.542650547438676</v>
      </c>
      <c r="I20" s="31">
        <f t="shared" si="1"/>
        <v>23</v>
      </c>
      <c r="J20" s="34">
        <v>1100.5940814338137</v>
      </c>
      <c r="K20" s="35">
        <f t="shared" si="2"/>
        <v>10</v>
      </c>
    </row>
    <row r="21" spans="2:11" ht="24" customHeight="1">
      <c r="B21" s="28" t="s">
        <v>49</v>
      </c>
      <c r="C21" s="36" t="s">
        <v>50</v>
      </c>
      <c r="D21" s="37">
        <v>467.26211066198243</v>
      </c>
      <c r="E21" s="31">
        <f t="shared" si="3"/>
        <v>20</v>
      </c>
      <c r="F21" s="32">
        <v>0.48283999999999999</v>
      </c>
      <c r="G21" s="31">
        <f t="shared" si="0"/>
        <v>24</v>
      </c>
      <c r="H21" s="33">
        <v>42.160196048757967</v>
      </c>
      <c r="I21" s="31">
        <f t="shared" si="1"/>
        <v>27</v>
      </c>
      <c r="J21" s="34">
        <v>1133.667775433109</v>
      </c>
      <c r="K21" s="35">
        <f t="shared" si="2"/>
        <v>6</v>
      </c>
    </row>
    <row r="22" spans="2:11" ht="12" customHeight="1">
      <c r="B22" s="28" t="s">
        <v>51</v>
      </c>
      <c r="C22" s="36" t="s">
        <v>52</v>
      </c>
      <c r="D22" s="37">
        <v>466.55116208953729</v>
      </c>
      <c r="E22" s="31">
        <f t="shared" si="3"/>
        <v>21</v>
      </c>
      <c r="F22" s="32">
        <v>0.51283999999999996</v>
      </c>
      <c r="G22" s="31">
        <f t="shared" si="0"/>
        <v>22</v>
      </c>
      <c r="H22" s="33">
        <v>46.588371831028887</v>
      </c>
      <c r="I22" s="31">
        <f t="shared" si="1"/>
        <v>19</v>
      </c>
      <c r="J22" s="34">
        <v>1054.7015678825367</v>
      </c>
      <c r="K22" s="35">
        <f t="shared" si="2"/>
        <v>14</v>
      </c>
    </row>
    <row r="23" spans="2:11" ht="12" customHeight="1">
      <c r="B23" s="28" t="s">
        <v>53</v>
      </c>
      <c r="C23" s="36" t="s">
        <v>54</v>
      </c>
      <c r="D23" s="37">
        <v>569.4772097190264</v>
      </c>
      <c r="E23" s="31">
        <f t="shared" si="3"/>
        <v>9</v>
      </c>
      <c r="F23" s="32">
        <v>0.41456999999999999</v>
      </c>
      <c r="G23" s="31">
        <f t="shared" si="0"/>
        <v>32</v>
      </c>
      <c r="H23" s="33">
        <v>37.681171036243512</v>
      </c>
      <c r="I23" s="31">
        <f t="shared" si="1"/>
        <v>37</v>
      </c>
      <c r="J23" s="34">
        <v>1059.4960120426545</v>
      </c>
      <c r="K23" s="35">
        <f t="shared" si="2"/>
        <v>13</v>
      </c>
    </row>
    <row r="24" spans="2:11" ht="12" customHeight="1">
      <c r="B24" s="28" t="s">
        <v>55</v>
      </c>
      <c r="C24" s="36" t="s">
        <v>56</v>
      </c>
      <c r="D24" s="37">
        <v>557.34369188957226</v>
      </c>
      <c r="E24" s="31">
        <f t="shared" si="3"/>
        <v>10</v>
      </c>
      <c r="F24" s="32">
        <v>0.41485</v>
      </c>
      <c r="G24" s="31">
        <f t="shared" si="0"/>
        <v>31</v>
      </c>
      <c r="H24" s="33">
        <v>40.392669612879779</v>
      </c>
      <c r="I24" s="31">
        <f t="shared" si="1"/>
        <v>32</v>
      </c>
      <c r="J24" s="34">
        <v>1158.913933678276</v>
      </c>
      <c r="K24" s="35">
        <f t="shared" si="2"/>
        <v>4</v>
      </c>
    </row>
    <row r="25" spans="2:11" ht="12" customHeight="1">
      <c r="B25" s="28" t="s">
        <v>57</v>
      </c>
      <c r="C25" s="36" t="s">
        <v>58</v>
      </c>
      <c r="D25" s="37">
        <v>409.61227358587263</v>
      </c>
      <c r="E25" s="31">
        <f t="shared" si="3"/>
        <v>29</v>
      </c>
      <c r="F25" s="32">
        <v>0.52485999999999999</v>
      </c>
      <c r="G25" s="31">
        <f t="shared" si="0"/>
        <v>21</v>
      </c>
      <c r="H25" s="33">
        <v>42.549827739281696</v>
      </c>
      <c r="I25" s="31">
        <f t="shared" si="1"/>
        <v>26</v>
      </c>
      <c r="J25" s="34">
        <v>769.43671728190782</v>
      </c>
      <c r="K25" s="35">
        <f t="shared" si="2"/>
        <v>30</v>
      </c>
    </row>
    <row r="26" spans="2:11" ht="24" customHeight="1">
      <c r="B26" s="28" t="s">
        <v>59</v>
      </c>
      <c r="C26" s="36" t="s">
        <v>60</v>
      </c>
      <c r="D26" s="37">
        <v>387.33995239070828</v>
      </c>
      <c r="E26" s="31">
        <f t="shared" si="3"/>
        <v>30</v>
      </c>
      <c r="F26" s="32">
        <v>0.55542000000000002</v>
      </c>
      <c r="G26" s="31">
        <f t="shared" si="0"/>
        <v>18</v>
      </c>
      <c r="H26" s="33">
        <v>44.256530262271035</v>
      </c>
      <c r="I26" s="31">
        <f t="shared" si="1"/>
        <v>22</v>
      </c>
      <c r="J26" s="34">
        <v>817.39055374871577</v>
      </c>
      <c r="K26" s="35">
        <f t="shared" si="2"/>
        <v>23</v>
      </c>
    </row>
    <row r="27" spans="2:11" ht="12" customHeight="1">
      <c r="B27" s="28" t="s">
        <v>61</v>
      </c>
      <c r="C27" s="36" t="s">
        <v>62</v>
      </c>
      <c r="D27" s="37">
        <v>309.75817394569219</v>
      </c>
      <c r="E27" s="31">
        <f t="shared" si="3"/>
        <v>42</v>
      </c>
      <c r="F27" s="32">
        <v>0.72938000000000003</v>
      </c>
      <c r="G27" s="31">
        <f t="shared" si="0"/>
        <v>7</v>
      </c>
      <c r="H27" s="33">
        <v>55.370027072669146</v>
      </c>
      <c r="I27" s="31">
        <f t="shared" si="1"/>
        <v>8</v>
      </c>
      <c r="J27" s="34">
        <v>760.12540482740906</v>
      </c>
      <c r="K27" s="35">
        <f t="shared" si="2"/>
        <v>33</v>
      </c>
    </row>
    <row r="28" spans="2:11" ht="12" customHeight="1">
      <c r="B28" s="28" t="s">
        <v>63</v>
      </c>
      <c r="C28" s="36" t="s">
        <v>64</v>
      </c>
      <c r="D28" s="37">
        <v>298.8333584252299</v>
      </c>
      <c r="E28" s="31">
        <f t="shared" si="3"/>
        <v>43</v>
      </c>
      <c r="F28" s="32">
        <v>0.91971000000000003</v>
      </c>
      <c r="G28" s="31">
        <f t="shared" si="0"/>
        <v>2</v>
      </c>
      <c r="H28" s="33">
        <v>68.496578134155541</v>
      </c>
      <c r="I28" s="31">
        <f t="shared" si="1"/>
        <v>3</v>
      </c>
      <c r="J28" s="34">
        <v>624.85947531586328</v>
      </c>
      <c r="K28" s="35">
        <f t="shared" si="2"/>
        <v>40</v>
      </c>
    </row>
    <row r="29" spans="2:11" ht="12" customHeight="1">
      <c r="B29" s="28" t="s">
        <v>65</v>
      </c>
      <c r="C29" s="36" t="s">
        <v>66</v>
      </c>
      <c r="D29" s="37">
        <v>371.37501586292638</v>
      </c>
      <c r="E29" s="31">
        <f t="shared" si="3"/>
        <v>34</v>
      </c>
      <c r="F29" s="32">
        <v>0.60792999999999997</v>
      </c>
      <c r="G29" s="31">
        <f t="shared" si="0"/>
        <v>15</v>
      </c>
      <c r="H29" s="33">
        <v>47.321819407180961</v>
      </c>
      <c r="I29" s="31">
        <f t="shared" si="1"/>
        <v>17</v>
      </c>
      <c r="J29" s="34">
        <v>795.93427301752729</v>
      </c>
      <c r="K29" s="35">
        <f t="shared" si="2"/>
        <v>27</v>
      </c>
    </row>
    <row r="30" spans="2:11" ht="12" customHeight="1">
      <c r="B30" s="28" t="s">
        <v>67</v>
      </c>
      <c r="C30" s="36" t="s">
        <v>68</v>
      </c>
      <c r="D30" s="37">
        <v>367.73406636618307</v>
      </c>
      <c r="E30" s="31">
        <f t="shared" si="3"/>
        <v>36</v>
      </c>
      <c r="F30" s="32">
        <v>0.57287999999999994</v>
      </c>
      <c r="G30" s="31">
        <f t="shared" si="0"/>
        <v>17</v>
      </c>
      <c r="H30" s="33">
        <v>45.951964487520073</v>
      </c>
      <c r="I30" s="31">
        <f t="shared" si="1"/>
        <v>21</v>
      </c>
      <c r="J30" s="34">
        <v>763.59718390345301</v>
      </c>
      <c r="K30" s="35">
        <f t="shared" si="2"/>
        <v>32</v>
      </c>
    </row>
    <row r="31" spans="2:11" ht="24" customHeight="1">
      <c r="B31" s="28" t="s">
        <v>69</v>
      </c>
      <c r="C31" s="36" t="s">
        <v>70</v>
      </c>
      <c r="D31" s="37">
        <v>335.48989239851846</v>
      </c>
      <c r="E31" s="31">
        <f t="shared" si="3"/>
        <v>39</v>
      </c>
      <c r="F31" s="32">
        <v>0.58618999999999999</v>
      </c>
      <c r="G31" s="31">
        <f t="shared" si="0"/>
        <v>16</v>
      </c>
      <c r="H31" s="33">
        <v>52.299963936876161</v>
      </c>
      <c r="I31" s="31">
        <f t="shared" si="1"/>
        <v>11</v>
      </c>
      <c r="J31" s="34">
        <v>801.41524152357158</v>
      </c>
      <c r="K31" s="35">
        <f t="shared" si="2"/>
        <v>25</v>
      </c>
    </row>
    <row r="32" spans="2:11" ht="12" customHeight="1">
      <c r="B32" s="28" t="s">
        <v>71</v>
      </c>
      <c r="C32" s="36" t="s">
        <v>72</v>
      </c>
      <c r="D32" s="37">
        <v>286.77267788828772</v>
      </c>
      <c r="E32" s="31">
        <f t="shared" si="3"/>
        <v>44</v>
      </c>
      <c r="F32" s="32">
        <v>0.79205000000000003</v>
      </c>
      <c r="G32" s="31">
        <f t="shared" si="0"/>
        <v>4</v>
      </c>
      <c r="H32" s="33">
        <v>66.671764556733692</v>
      </c>
      <c r="I32" s="31">
        <f t="shared" si="1"/>
        <v>4</v>
      </c>
      <c r="J32" s="34">
        <v>592.45728050938533</v>
      </c>
      <c r="K32" s="35">
        <f t="shared" si="2"/>
        <v>41</v>
      </c>
    </row>
    <row r="33" spans="2:11" ht="12" customHeight="1">
      <c r="B33" s="28" t="s">
        <v>73</v>
      </c>
      <c r="C33" s="36" t="s">
        <v>74</v>
      </c>
      <c r="D33" s="37">
        <v>335.75485283167984</v>
      </c>
      <c r="E33" s="31">
        <f t="shared" si="3"/>
        <v>38</v>
      </c>
      <c r="F33" s="32">
        <v>0.64481999999999995</v>
      </c>
      <c r="G33" s="31">
        <f t="shared" si="0"/>
        <v>12</v>
      </c>
      <c r="H33" s="33">
        <v>55.998826815425218</v>
      </c>
      <c r="I33" s="31">
        <f t="shared" si="1"/>
        <v>7</v>
      </c>
      <c r="J33" s="34">
        <v>811.9788810853629</v>
      </c>
      <c r="K33" s="35">
        <f t="shared" si="2"/>
        <v>24</v>
      </c>
    </row>
    <row r="34" spans="2:11" ht="12" customHeight="1">
      <c r="B34" s="28" t="s">
        <v>75</v>
      </c>
      <c r="C34" s="36" t="s">
        <v>76</v>
      </c>
      <c r="D34" s="37">
        <v>381.01189814776529</v>
      </c>
      <c r="E34" s="31">
        <f t="shared" si="3"/>
        <v>32</v>
      </c>
      <c r="F34" s="32">
        <v>0.43048999999999998</v>
      </c>
      <c r="G34" s="31">
        <f t="shared" si="0"/>
        <v>29</v>
      </c>
      <c r="H34" s="33">
        <v>41.469419955972036</v>
      </c>
      <c r="I34" s="31">
        <f t="shared" si="1"/>
        <v>29</v>
      </c>
      <c r="J34" s="34">
        <v>797.22202909054272</v>
      </c>
      <c r="K34" s="35">
        <f t="shared" si="2"/>
        <v>26</v>
      </c>
    </row>
    <row r="35" spans="2:11" ht="12" customHeight="1">
      <c r="B35" s="28" t="s">
        <v>77</v>
      </c>
      <c r="C35" s="36" t="s">
        <v>78</v>
      </c>
      <c r="D35" s="37">
        <v>579.35151302851125</v>
      </c>
      <c r="E35" s="31">
        <f t="shared" si="3"/>
        <v>8</v>
      </c>
      <c r="F35" s="32">
        <v>0.33255000000000001</v>
      </c>
      <c r="G35" s="31">
        <f t="shared" si="0"/>
        <v>42</v>
      </c>
      <c r="H35" s="33">
        <v>35.581518453113631</v>
      </c>
      <c r="I35" s="31">
        <f t="shared" si="1"/>
        <v>40</v>
      </c>
      <c r="J35" s="34">
        <v>1124.9315755843936</v>
      </c>
      <c r="K35" s="35">
        <f t="shared" si="2"/>
        <v>8</v>
      </c>
    </row>
    <row r="36" spans="2:11" ht="24" customHeight="1">
      <c r="B36" s="28" t="s">
        <v>79</v>
      </c>
      <c r="C36" s="36" t="s">
        <v>80</v>
      </c>
      <c r="D36" s="37">
        <v>623.29472890319278</v>
      </c>
      <c r="E36" s="31">
        <f t="shared" si="3"/>
        <v>6</v>
      </c>
      <c r="F36" s="32">
        <v>0.28161999999999998</v>
      </c>
      <c r="G36" s="31">
        <f t="shared" si="0"/>
        <v>45</v>
      </c>
      <c r="H36" s="33">
        <v>26.59610816795881</v>
      </c>
      <c r="I36" s="31">
        <f t="shared" si="1"/>
        <v>46</v>
      </c>
      <c r="J36" s="34">
        <v>1133.9995554019563</v>
      </c>
      <c r="K36" s="35">
        <f t="shared" si="2"/>
        <v>5</v>
      </c>
    </row>
    <row r="37" spans="2:11" ht="12" customHeight="1">
      <c r="B37" s="28" t="s">
        <v>81</v>
      </c>
      <c r="C37" s="36" t="s">
        <v>82</v>
      </c>
      <c r="D37" s="37">
        <v>688.81771968692635</v>
      </c>
      <c r="E37" s="31">
        <f t="shared" si="3"/>
        <v>2</v>
      </c>
      <c r="F37" s="32">
        <v>0.26202999999999999</v>
      </c>
      <c r="G37" s="31">
        <f t="shared" si="0"/>
        <v>47</v>
      </c>
      <c r="H37" s="33">
        <v>31.814730140644404</v>
      </c>
      <c r="I37" s="31">
        <f t="shared" si="1"/>
        <v>45</v>
      </c>
      <c r="J37" s="34">
        <v>1373.475192260353</v>
      </c>
      <c r="K37" s="35">
        <f t="shared" si="2"/>
        <v>1</v>
      </c>
    </row>
    <row r="38" spans="2:11" ht="12" customHeight="1">
      <c r="B38" s="28" t="s">
        <v>83</v>
      </c>
      <c r="C38" s="36" t="s">
        <v>84</v>
      </c>
      <c r="D38" s="37">
        <v>369.57803296595125</v>
      </c>
      <c r="E38" s="31">
        <f t="shared" si="3"/>
        <v>35</v>
      </c>
      <c r="F38" s="32">
        <v>0.53017000000000003</v>
      </c>
      <c r="G38" s="31">
        <f t="shared" si="0"/>
        <v>20</v>
      </c>
      <c r="H38" s="33">
        <v>47.307274261256623</v>
      </c>
      <c r="I38" s="31">
        <f t="shared" si="1"/>
        <v>18</v>
      </c>
      <c r="J38" s="34">
        <v>708.72980271869073</v>
      </c>
      <c r="K38" s="35">
        <f t="shared" si="2"/>
        <v>37</v>
      </c>
    </row>
    <row r="39" spans="2:11" ht="12" customHeight="1">
      <c r="B39" s="28" t="s">
        <v>85</v>
      </c>
      <c r="C39" s="36" t="s">
        <v>86</v>
      </c>
      <c r="D39" s="37">
        <v>334.68208176587996</v>
      </c>
      <c r="E39" s="31">
        <f t="shared" si="3"/>
        <v>40</v>
      </c>
      <c r="F39" s="32">
        <v>0.61919999999999997</v>
      </c>
      <c r="G39" s="31">
        <f t="shared" si="0"/>
        <v>14</v>
      </c>
      <c r="H39" s="33">
        <v>51.123249441244646</v>
      </c>
      <c r="I39" s="31">
        <f t="shared" si="1"/>
        <v>14</v>
      </c>
      <c r="J39" s="34">
        <v>741.00224593526013</v>
      </c>
      <c r="K39" s="35">
        <f t="shared" si="2"/>
        <v>35</v>
      </c>
    </row>
    <row r="40" spans="2:11" ht="12" customHeight="1">
      <c r="B40" s="28" t="s">
        <v>87</v>
      </c>
      <c r="C40" s="36" t="s">
        <v>88</v>
      </c>
      <c r="D40" s="37">
        <v>451.11781400183753</v>
      </c>
      <c r="E40" s="31">
        <f t="shared" si="3"/>
        <v>27</v>
      </c>
      <c r="F40" s="32">
        <v>0.45905000000000001</v>
      </c>
      <c r="G40" s="31">
        <f t="shared" si="0"/>
        <v>26</v>
      </c>
      <c r="H40" s="33">
        <v>42.107876578454174</v>
      </c>
      <c r="I40" s="31">
        <f t="shared" si="1"/>
        <v>28</v>
      </c>
      <c r="J40" s="34">
        <v>903.04134838508287</v>
      </c>
      <c r="K40" s="35">
        <f t="shared" si="2"/>
        <v>20</v>
      </c>
    </row>
    <row r="41" spans="2:11" ht="24" customHeight="1">
      <c r="B41" s="28" t="s">
        <v>89</v>
      </c>
      <c r="C41" s="36" t="s">
        <v>90</v>
      </c>
      <c r="D41" s="37">
        <v>632.45974529415082</v>
      </c>
      <c r="E41" s="31">
        <f t="shared" si="3"/>
        <v>5</v>
      </c>
      <c r="F41" s="32">
        <v>0.32668999999999998</v>
      </c>
      <c r="G41" s="31">
        <f t="shared" si="0"/>
        <v>43</v>
      </c>
      <c r="H41" s="33">
        <v>43.218185498511922</v>
      </c>
      <c r="I41" s="31">
        <f t="shared" si="1"/>
        <v>25</v>
      </c>
      <c r="J41" s="34">
        <v>1127.0097819024502</v>
      </c>
      <c r="K41" s="35">
        <f t="shared" si="2"/>
        <v>7</v>
      </c>
    </row>
    <row r="42" spans="2:11" ht="12" customHeight="1">
      <c r="B42" s="28" t="s">
        <v>91</v>
      </c>
      <c r="C42" s="36" t="s">
        <v>92</v>
      </c>
      <c r="D42" s="37">
        <v>456.00861821075404</v>
      </c>
      <c r="E42" s="31">
        <f t="shared" si="3"/>
        <v>26</v>
      </c>
      <c r="F42" s="32">
        <v>0.49002000000000001</v>
      </c>
      <c r="G42" s="31">
        <f t="shared" si="0"/>
        <v>23</v>
      </c>
      <c r="H42" s="33">
        <v>48.298855197441156</v>
      </c>
      <c r="I42" s="31">
        <f t="shared" si="1"/>
        <v>16</v>
      </c>
      <c r="J42" s="34">
        <v>904.20135369274965</v>
      </c>
      <c r="K42" s="35">
        <f t="shared" si="2"/>
        <v>19</v>
      </c>
    </row>
    <row r="43" spans="2:11" ht="12" customHeight="1">
      <c r="B43" s="28" t="s">
        <v>93</v>
      </c>
      <c r="C43" s="36" t="s">
        <v>94</v>
      </c>
      <c r="D43" s="37">
        <v>465.6906135310611</v>
      </c>
      <c r="E43" s="31">
        <f t="shared" si="3"/>
        <v>22</v>
      </c>
      <c r="F43" s="32">
        <v>0.44285000000000002</v>
      </c>
      <c r="G43" s="31">
        <f t="shared" si="0"/>
        <v>28</v>
      </c>
      <c r="H43" s="33">
        <v>43.534127394302871</v>
      </c>
      <c r="I43" s="31">
        <f t="shared" si="1"/>
        <v>24</v>
      </c>
      <c r="J43" s="34">
        <v>766.77451417434838</v>
      </c>
      <c r="K43" s="35">
        <f t="shared" si="2"/>
        <v>31</v>
      </c>
    </row>
    <row r="44" spans="2:11" ht="12" customHeight="1">
      <c r="B44" s="28" t="s">
        <v>95</v>
      </c>
      <c r="C44" s="36" t="s">
        <v>96</v>
      </c>
      <c r="D44" s="37">
        <v>643.74215827709168</v>
      </c>
      <c r="E44" s="31">
        <f t="shared" si="3"/>
        <v>4</v>
      </c>
      <c r="F44" s="32">
        <v>0.27200999999999997</v>
      </c>
      <c r="G44" s="31">
        <f t="shared" si="0"/>
        <v>46</v>
      </c>
      <c r="H44" s="33">
        <v>25.366263724244178</v>
      </c>
      <c r="I44" s="31">
        <f t="shared" si="1"/>
        <v>47</v>
      </c>
      <c r="J44" s="34">
        <v>1257.8307534500716</v>
      </c>
      <c r="K44" s="35">
        <f t="shared" si="2"/>
        <v>3</v>
      </c>
    </row>
    <row r="45" spans="2:11" ht="12" customHeight="1">
      <c r="B45" s="28" t="s">
        <v>97</v>
      </c>
      <c r="C45" s="36" t="s">
        <v>98</v>
      </c>
      <c r="D45" s="37">
        <v>316.76783375286732</v>
      </c>
      <c r="E45" s="31">
        <f t="shared" si="3"/>
        <v>41</v>
      </c>
      <c r="F45" s="32">
        <v>0.65449999999999997</v>
      </c>
      <c r="G45" s="31">
        <f t="shared" si="0"/>
        <v>9</v>
      </c>
      <c r="H45" s="33">
        <v>51.887720530687972</v>
      </c>
      <c r="I45" s="31">
        <f t="shared" si="1"/>
        <v>12</v>
      </c>
      <c r="J45" s="34">
        <v>723.55316743078868</v>
      </c>
      <c r="K45" s="35">
        <f t="shared" si="2"/>
        <v>36</v>
      </c>
    </row>
    <row r="46" spans="2:11" ht="24" customHeight="1">
      <c r="B46" s="28" t="s">
        <v>99</v>
      </c>
      <c r="C46" s="36" t="s">
        <v>100</v>
      </c>
      <c r="D46" s="37">
        <v>539.9723484769446</v>
      </c>
      <c r="E46" s="31">
        <f t="shared" si="3"/>
        <v>12</v>
      </c>
      <c r="F46" s="32">
        <v>0.35016999999999998</v>
      </c>
      <c r="G46" s="31">
        <f t="shared" si="0"/>
        <v>40</v>
      </c>
      <c r="H46" s="33">
        <v>37.255067919048848</v>
      </c>
      <c r="I46" s="31">
        <f t="shared" si="1"/>
        <v>38</v>
      </c>
      <c r="J46" s="34">
        <v>855.94897577177676</v>
      </c>
      <c r="K46" s="35">
        <f t="shared" si="2"/>
        <v>21</v>
      </c>
    </row>
    <row r="47" spans="2:11" ht="12" customHeight="1">
      <c r="B47" s="28" t="s">
        <v>101</v>
      </c>
      <c r="C47" s="36" t="s">
        <v>102</v>
      </c>
      <c r="D47" s="37">
        <v>508.55616257225654</v>
      </c>
      <c r="E47" s="31">
        <f t="shared" si="3"/>
        <v>16</v>
      </c>
      <c r="F47" s="32">
        <v>0.34343000000000001</v>
      </c>
      <c r="G47" s="31">
        <f t="shared" si="0"/>
        <v>41</v>
      </c>
      <c r="H47" s="33">
        <v>32.300553898605664</v>
      </c>
      <c r="I47" s="31">
        <f t="shared" si="1"/>
        <v>43</v>
      </c>
      <c r="J47" s="34">
        <v>941.42894738429163</v>
      </c>
      <c r="K47" s="35">
        <f t="shared" si="2"/>
        <v>16</v>
      </c>
    </row>
    <row r="48" spans="2:11" ht="12" customHeight="1">
      <c r="B48" s="38" t="s">
        <v>103</v>
      </c>
      <c r="C48" s="39" t="s">
        <v>104</v>
      </c>
      <c r="D48" s="40">
        <v>456.40310900812386</v>
      </c>
      <c r="E48" s="41">
        <f t="shared" si="3"/>
        <v>25</v>
      </c>
      <c r="F48" s="42">
        <v>0.4199</v>
      </c>
      <c r="G48" s="41">
        <f t="shared" si="0"/>
        <v>30</v>
      </c>
      <c r="H48" s="43">
        <v>40.936933371639938</v>
      </c>
      <c r="I48" s="41">
        <f t="shared" si="1"/>
        <v>31</v>
      </c>
      <c r="J48" s="44">
        <v>910.79670135680067</v>
      </c>
      <c r="K48" s="45">
        <f t="shared" si="2"/>
        <v>18</v>
      </c>
    </row>
    <row r="49" spans="1:11" ht="12" customHeight="1">
      <c r="B49" s="28" t="s">
        <v>105</v>
      </c>
      <c r="C49" s="36" t="s">
        <v>106</v>
      </c>
      <c r="D49" s="37">
        <v>502.75825367216413</v>
      </c>
      <c r="E49" s="31">
        <f t="shared" si="3"/>
        <v>17</v>
      </c>
      <c r="F49" s="32">
        <v>0.39367000000000002</v>
      </c>
      <c r="G49" s="31">
        <f t="shared" si="0"/>
        <v>33</v>
      </c>
      <c r="H49" s="33">
        <v>38.192927204598632</v>
      </c>
      <c r="I49" s="31">
        <f t="shared" si="1"/>
        <v>35</v>
      </c>
      <c r="J49" s="34">
        <v>911.36293434933248</v>
      </c>
      <c r="K49" s="35">
        <f t="shared" si="2"/>
        <v>17</v>
      </c>
    </row>
    <row r="50" spans="1:11" ht="12" customHeight="1">
      <c r="B50" s="28" t="s">
        <v>107</v>
      </c>
      <c r="C50" s="36" t="s">
        <v>108</v>
      </c>
      <c r="D50" s="37">
        <v>516.24804411809919</v>
      </c>
      <c r="E50" s="31">
        <f t="shared" si="3"/>
        <v>15</v>
      </c>
      <c r="F50" s="32">
        <v>0.35313</v>
      </c>
      <c r="G50" s="31">
        <f t="shared" si="0"/>
        <v>38</v>
      </c>
      <c r="H50" s="33">
        <v>36.794560006400154</v>
      </c>
      <c r="I50" s="31">
        <f t="shared" si="1"/>
        <v>39</v>
      </c>
      <c r="J50" s="34">
        <v>780.34703126150077</v>
      </c>
      <c r="K50" s="35">
        <f t="shared" si="2"/>
        <v>28</v>
      </c>
    </row>
    <row r="51" spans="1:11" ht="24" customHeight="1">
      <c r="B51" s="28" t="s">
        <v>109</v>
      </c>
      <c r="C51" s="36" t="s">
        <v>110</v>
      </c>
      <c r="D51" s="37">
        <v>480.38354013329814</v>
      </c>
      <c r="E51" s="31">
        <f t="shared" si="3"/>
        <v>19</v>
      </c>
      <c r="F51" s="32">
        <v>0.35148000000000001</v>
      </c>
      <c r="G51" s="31">
        <f t="shared" si="0"/>
        <v>39</v>
      </c>
      <c r="H51" s="33">
        <v>31.874202171122867</v>
      </c>
      <c r="I51" s="31">
        <f t="shared" si="1"/>
        <v>44</v>
      </c>
      <c r="J51" s="34">
        <v>993.41796497850237</v>
      </c>
      <c r="K51" s="35">
        <f t="shared" si="2"/>
        <v>15</v>
      </c>
    </row>
    <row r="52" spans="1:11" ht="12" customHeight="1">
      <c r="B52" s="28" t="s">
        <v>111</v>
      </c>
      <c r="C52" s="36" t="s">
        <v>112</v>
      </c>
      <c r="D52" s="37">
        <v>483.82470987525187</v>
      </c>
      <c r="E52" s="31">
        <f t="shared" si="3"/>
        <v>18</v>
      </c>
      <c r="F52" s="32">
        <v>0.36602000000000001</v>
      </c>
      <c r="G52" s="31">
        <f t="shared" si="0"/>
        <v>36</v>
      </c>
      <c r="H52" s="33">
        <v>34.646928972987816</v>
      </c>
      <c r="I52" s="31">
        <f t="shared" si="1"/>
        <v>41</v>
      </c>
      <c r="J52" s="34">
        <v>415.43580783501977</v>
      </c>
      <c r="K52" s="35">
        <f t="shared" si="2"/>
        <v>45</v>
      </c>
    </row>
    <row r="53" spans="1:11" ht="24" customHeight="1" thickBot="1">
      <c r="B53" s="46" t="s">
        <v>113</v>
      </c>
      <c r="C53" s="47" t="s">
        <v>114</v>
      </c>
      <c r="D53" s="48">
        <v>391.06158914932303</v>
      </c>
      <c r="E53" s="49"/>
      <c r="F53" s="50">
        <v>0.52183000000000002</v>
      </c>
      <c r="G53" s="49"/>
      <c r="H53" s="51">
        <v>55.754671537570857</v>
      </c>
      <c r="I53" s="49"/>
      <c r="J53" s="52">
        <v>689.52944658691433</v>
      </c>
      <c r="K53" s="53"/>
    </row>
    <row r="54" spans="1:11" s="61" customFormat="1" ht="12.75" customHeight="1" thickTop="1">
      <c r="A54" s="54"/>
      <c r="B54" s="55"/>
      <c r="C54" s="55"/>
      <c r="D54" s="56" t="s">
        <v>115</v>
      </c>
      <c r="E54" s="57"/>
      <c r="F54" s="58"/>
      <c r="G54" s="57"/>
      <c r="H54" s="59"/>
      <c r="I54" s="57"/>
      <c r="J54" s="60"/>
      <c r="K54" s="57"/>
    </row>
    <row r="55" spans="1:11" s="61" customFormat="1" ht="12.75" customHeight="1">
      <c r="A55" s="54"/>
      <c r="B55" s="55"/>
      <c r="C55" s="55"/>
      <c r="D55" s="60"/>
      <c r="E55" s="57"/>
      <c r="F55" s="58"/>
      <c r="G55" s="57"/>
      <c r="H55" s="59"/>
      <c r="I55" s="57"/>
      <c r="J55" s="60"/>
      <c r="K55" s="57"/>
    </row>
    <row r="56" spans="1:11" s="61" customFormat="1" ht="12.75" customHeight="1">
      <c r="A56" s="54"/>
      <c r="B56" s="55"/>
      <c r="C56" s="55"/>
      <c r="D56" s="60"/>
      <c r="E56" s="57"/>
      <c r="F56" s="58"/>
      <c r="G56" s="57"/>
      <c r="H56" s="59"/>
      <c r="I56" s="57"/>
      <c r="J56" s="60"/>
      <c r="K56" s="57"/>
    </row>
    <row r="57" spans="1:11" ht="12.75" customHeight="1" thickBot="1">
      <c r="B57" s="62"/>
      <c r="C57" s="62"/>
      <c r="D57" s="63"/>
      <c r="E57" s="63"/>
      <c r="F57" s="64"/>
      <c r="G57" s="63"/>
      <c r="H57" s="63"/>
      <c r="I57" s="63"/>
      <c r="J57" s="65"/>
      <c r="K57" s="63"/>
    </row>
    <row r="58" spans="1:11" ht="39.950000000000003" customHeight="1">
      <c r="B58" s="66" t="s">
        <v>116</v>
      </c>
      <c r="C58" s="67"/>
      <c r="D58" s="91" t="s">
        <v>117</v>
      </c>
      <c r="E58" s="92"/>
      <c r="F58" s="91" t="s">
        <v>118</v>
      </c>
      <c r="G58" s="92"/>
      <c r="H58" s="91" t="s">
        <v>117</v>
      </c>
      <c r="I58" s="92"/>
      <c r="J58" s="91" t="s">
        <v>119</v>
      </c>
      <c r="K58" s="93"/>
    </row>
    <row r="59" spans="1:11" ht="24.95" customHeight="1">
      <c r="B59" s="68"/>
      <c r="C59" s="69"/>
      <c r="D59" s="80" t="s">
        <v>120</v>
      </c>
      <c r="E59" s="81"/>
      <c r="F59" s="80" t="s">
        <v>120</v>
      </c>
      <c r="G59" s="81"/>
      <c r="H59" s="80" t="s">
        <v>120</v>
      </c>
      <c r="I59" s="81"/>
      <c r="J59" s="80" t="s">
        <v>120</v>
      </c>
      <c r="K59" s="82"/>
    </row>
    <row r="60" spans="1:11" ht="15" customHeight="1">
      <c r="B60" s="70" t="s">
        <v>121</v>
      </c>
      <c r="C60" s="71"/>
      <c r="D60" s="83" t="s">
        <v>122</v>
      </c>
      <c r="E60" s="84"/>
      <c r="F60" s="83" t="s">
        <v>122</v>
      </c>
      <c r="G60" s="85"/>
      <c r="H60" s="83" t="s">
        <v>122</v>
      </c>
      <c r="I60" s="85"/>
      <c r="J60" s="83" t="s">
        <v>122</v>
      </c>
      <c r="K60" s="86"/>
    </row>
    <row r="61" spans="1:11" ht="15" customHeight="1" thickBot="1">
      <c r="B61" s="72" t="s">
        <v>123</v>
      </c>
      <c r="C61" s="73"/>
      <c r="D61" s="77" t="s">
        <v>124</v>
      </c>
      <c r="E61" s="78"/>
      <c r="F61" s="77" t="s">
        <v>124</v>
      </c>
      <c r="G61" s="78"/>
      <c r="H61" s="77" t="s">
        <v>124</v>
      </c>
      <c r="I61" s="78"/>
      <c r="J61" s="77" t="s">
        <v>124</v>
      </c>
      <c r="K61" s="79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2022-07-11T02:32:27Z</dcterms:created>
  <dcterms:modified xsi:type="dcterms:W3CDTF">2022-07-11T05:01:04Z</dcterms:modified>
</cp:coreProperties>
</file>