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2.183\04_soumu\統計年鑑\令和3年度（2021年度）\5-1_統計表（Excel）\HP19\"/>
    </mc:Choice>
  </mc:AlternateContent>
  <bookViews>
    <workbookView xWindow="0" yWindow="0" windowWidth="20490" windowHeight="8220" tabRatio="780"/>
  </bookViews>
  <sheets>
    <sheet name="19-14(1)" sheetId="12" r:id="rId1"/>
    <sheet name="19-14(2)" sheetId="15" r:id="rId2"/>
  </sheets>
  <definedNames>
    <definedName name="_Top1" localSheetId="1">'19-14(2)'!$A$7</definedName>
    <definedName name="_TOP2" localSheetId="0">'19-14(1)'!$A$30</definedName>
    <definedName name="_TOP2" localSheetId="1">'19-14(2)'!$A$17</definedName>
    <definedName name="DATA" localSheetId="0">'19-14(1)'!$B$14:$R$15,'19-14(1)'!$B$34:$P$34</definedName>
    <definedName name="DATA" localSheetId="1">'19-14(2)'!$B$11:$O$11,'19-14(2)'!$B$21:$L$21</definedName>
    <definedName name="DATA">#REF!,#REF!,#REF!</definedName>
    <definedName name="K_Top1" localSheetId="0">'19-14(1)'!$B$14</definedName>
    <definedName name="K_Top1" localSheetId="1">'19-14(2)'!$B$11</definedName>
    <definedName name="K_TOP2" localSheetId="0">'19-14(1)'!$B$34</definedName>
    <definedName name="K_TOP2" localSheetId="1">'19-14(2)'!$B$21</definedName>
    <definedName name="Last1" localSheetId="0">'19-14(1)'!$R$14</definedName>
    <definedName name="Last1" localSheetId="1">'19-14(2)'!$O$11</definedName>
    <definedName name="LAST2" localSheetId="0">'19-14(1)'!$P$34</definedName>
    <definedName name="N_DATA" localSheetId="0">'19-14(1)'!$C$34:$D$34,'19-14(1)'!$F$34:$P$34</definedName>
    <definedName name="N_DATA" localSheetId="1">'19-14(2)'!$C$21:$D$21,'19-14(2)'!$F$21:$L$21</definedName>
    <definedName name="_xlnm.Print_Area" localSheetId="0">'19-14(1)'!$A$1:$R$49</definedName>
    <definedName name="_xlnm.Print_Area" localSheetId="1">'19-14(2)'!$A$1:$N$49</definedName>
  </definedNames>
  <calcPr calcId="162913"/>
</workbook>
</file>

<file path=xl/calcChain.xml><?xml version="1.0" encoding="utf-8"?>
<calcChain xmlns="http://schemas.openxmlformats.org/spreadsheetml/2006/main">
  <c r="G21" i="15" l="1"/>
  <c r="F21" i="15"/>
  <c r="G20" i="15"/>
  <c r="F20" i="15"/>
  <c r="E21" i="15"/>
  <c r="E20" i="15"/>
</calcChain>
</file>

<file path=xl/sharedStrings.xml><?xml version="1.0" encoding="utf-8"?>
<sst xmlns="http://schemas.openxmlformats.org/spreadsheetml/2006/main" count="298" uniqueCount="119">
  <si>
    <t>計</t>
  </si>
  <si>
    <t>男</t>
  </si>
  <si>
    <t>女</t>
  </si>
  <si>
    <t>県統計調査課</t>
  </si>
  <si>
    <t>（単位　人・％）</t>
  </si>
  <si>
    <t>（単位　人）</t>
  </si>
  <si>
    <t>販　売</t>
  </si>
  <si>
    <t>農林業</t>
  </si>
  <si>
    <t>漁　業</t>
  </si>
  <si>
    <t>従事者</t>
  </si>
  <si>
    <t>年・区分</t>
    <rPh sb="0" eb="1">
      <t>ネン</t>
    </rPh>
    <rPh sb="2" eb="4">
      <t>クブン</t>
    </rPh>
    <phoneticPr fontId="2"/>
  </si>
  <si>
    <t>年</t>
    <rPh sb="0" eb="1">
      <t>ネン</t>
    </rPh>
    <phoneticPr fontId="2"/>
  </si>
  <si>
    <t>１　進路別</t>
    <phoneticPr fontId="2"/>
  </si>
  <si>
    <t>年　</t>
    <phoneticPr fontId="2"/>
  </si>
  <si>
    <t>２　男女別進学率</t>
    <phoneticPr fontId="2"/>
  </si>
  <si>
    <t>３　産業部門別就職状況</t>
    <rPh sb="2" eb="4">
      <t>サンギョウ</t>
    </rPh>
    <rPh sb="4" eb="6">
      <t>ブモン</t>
    </rPh>
    <rPh sb="6" eb="7">
      <t>ベツ</t>
    </rPh>
    <rPh sb="7" eb="9">
      <t>シュウショク</t>
    </rPh>
    <rPh sb="9" eb="11">
      <t>ジョウキョウ</t>
    </rPh>
    <phoneticPr fontId="2"/>
  </si>
  <si>
    <t>計</t>
    <rPh sb="0" eb="1">
      <t>ケイ</t>
    </rPh>
    <phoneticPr fontId="2"/>
  </si>
  <si>
    <t>就職者数</t>
    <rPh sb="0" eb="2">
      <t>シュウショク</t>
    </rPh>
    <rPh sb="2" eb="3">
      <t>シャ</t>
    </rPh>
    <rPh sb="3" eb="4">
      <t>スウ</t>
    </rPh>
    <phoneticPr fontId="2"/>
  </si>
  <si>
    <t>うち県内</t>
    <rPh sb="2" eb="4">
      <t>ケンナイ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</si>
  <si>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</si>
  <si>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</si>
  <si>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</si>
  <si>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その他</t>
    <rPh sb="2" eb="3">
      <t>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</si>
  <si>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</si>
  <si>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</si>
  <si>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　</t>
    <rPh sb="0" eb="1">
      <t>ネン</t>
    </rPh>
    <phoneticPr fontId="2"/>
  </si>
  <si>
    <t>　産業</t>
    <rPh sb="1" eb="3">
      <t>サンギョウ</t>
    </rPh>
    <phoneticPr fontId="2"/>
  </si>
  <si>
    <t>卒　業　者　総　数</t>
    <rPh sb="6" eb="7">
      <t>ソウ</t>
    </rPh>
    <phoneticPr fontId="2"/>
  </si>
  <si>
    <t>５　男女別就職率</t>
    <rPh sb="2" eb="4">
      <t>ダンジョ</t>
    </rPh>
    <rPh sb="4" eb="5">
      <t>ベツ</t>
    </rPh>
    <rPh sb="5" eb="7">
      <t>シュウショク</t>
    </rPh>
    <rPh sb="7" eb="8">
      <t>リツ</t>
    </rPh>
    <phoneticPr fontId="2"/>
  </si>
  <si>
    <t>就　職　者　数</t>
    <rPh sb="0" eb="1">
      <t>シュウ</t>
    </rPh>
    <rPh sb="2" eb="3">
      <t>ショク</t>
    </rPh>
    <rPh sb="4" eb="5">
      <t>シャ</t>
    </rPh>
    <rPh sb="6" eb="7">
      <t>スウ</t>
    </rPh>
    <phoneticPr fontId="2"/>
  </si>
  <si>
    <t>就　　職　　率</t>
    <rPh sb="0" eb="1">
      <t>シュウ</t>
    </rPh>
    <rPh sb="3" eb="4">
      <t>ショク</t>
    </rPh>
    <rPh sb="6" eb="7">
      <t>リツ</t>
    </rPh>
    <phoneticPr fontId="2"/>
  </si>
  <si>
    <t>県 内 就 職 者 数</t>
    <rPh sb="0" eb="1">
      <t>ケン</t>
    </rPh>
    <rPh sb="2" eb="3">
      <t>ナイ</t>
    </rPh>
    <rPh sb="4" eb="5">
      <t>シュウ</t>
    </rPh>
    <rPh sb="6" eb="7">
      <t>ショク</t>
    </rPh>
    <rPh sb="8" eb="9">
      <t>シャ</t>
    </rPh>
    <rPh sb="10" eb="11">
      <t>スウ</t>
    </rPh>
    <phoneticPr fontId="2"/>
  </si>
  <si>
    <t>県　内　就　職　率</t>
    <rPh sb="0" eb="1">
      <t>ケン</t>
    </rPh>
    <rPh sb="2" eb="3">
      <t>ナイ</t>
    </rPh>
    <rPh sb="4" eb="5">
      <t>シュウ</t>
    </rPh>
    <rPh sb="6" eb="7">
      <t>ショク</t>
    </rPh>
    <rPh sb="8" eb="9">
      <t>リツ</t>
    </rPh>
    <phoneticPr fontId="2"/>
  </si>
  <si>
    <t>全　国　就　職　率</t>
    <rPh sb="4" eb="5">
      <t>シュウ</t>
    </rPh>
    <rPh sb="6" eb="7">
      <t>ショク</t>
    </rPh>
    <phoneticPr fontId="2"/>
  </si>
  <si>
    <t>６　就職先地方別県外就職者数</t>
    <rPh sb="2" eb="4">
      <t>シュウショク</t>
    </rPh>
    <rPh sb="4" eb="5">
      <t>サキ</t>
    </rPh>
    <rPh sb="5" eb="7">
      <t>チホウ</t>
    </rPh>
    <rPh sb="7" eb="8">
      <t>ベツ</t>
    </rPh>
    <rPh sb="8" eb="10">
      <t>ケンガイ</t>
    </rPh>
    <rPh sb="10" eb="12">
      <t>シュウショク</t>
    </rPh>
    <rPh sb="12" eb="13">
      <t>シャ</t>
    </rPh>
    <rPh sb="13" eb="14">
      <t>スウ</t>
    </rPh>
    <phoneticPr fontId="2"/>
  </si>
  <si>
    <t>県　外　就　職　率</t>
    <rPh sb="0" eb="1">
      <t>ケン</t>
    </rPh>
    <rPh sb="2" eb="3">
      <t>ガイ</t>
    </rPh>
    <rPh sb="4" eb="5">
      <t>シュウ</t>
    </rPh>
    <rPh sb="6" eb="7">
      <t>ショク</t>
    </rPh>
    <rPh sb="8" eb="9">
      <t>リツ</t>
    </rPh>
    <phoneticPr fontId="2"/>
  </si>
  <si>
    <t>総　　数</t>
    <rPh sb="0" eb="1">
      <t>フサ</t>
    </rPh>
    <rPh sb="3" eb="4">
      <t>カズ</t>
    </rPh>
    <phoneticPr fontId="2"/>
  </si>
  <si>
    <t>中国・四国</t>
    <rPh sb="0" eb="2">
      <t>チュウゴク</t>
    </rPh>
    <rPh sb="3" eb="5">
      <t>シコク</t>
    </rPh>
    <phoneticPr fontId="2"/>
  </si>
  <si>
    <t>関　東</t>
    <rPh sb="0" eb="1">
      <t>セキ</t>
    </rPh>
    <rPh sb="2" eb="3">
      <t>ヒガシ</t>
    </rPh>
    <phoneticPr fontId="2"/>
  </si>
  <si>
    <t>中　部</t>
    <rPh sb="0" eb="1">
      <t>ナカ</t>
    </rPh>
    <rPh sb="2" eb="3">
      <t>ブ</t>
    </rPh>
    <phoneticPr fontId="2"/>
  </si>
  <si>
    <t>近　畿</t>
    <rPh sb="0" eb="1">
      <t>コン</t>
    </rPh>
    <rPh sb="2" eb="3">
      <t>キ</t>
    </rPh>
    <phoneticPr fontId="2"/>
  </si>
  <si>
    <t>九　州</t>
    <rPh sb="0" eb="1">
      <t>キュウ</t>
    </rPh>
    <rPh sb="2" eb="3">
      <t>シュウ</t>
    </rPh>
    <phoneticPr fontId="2"/>
  </si>
  <si>
    <t>そ　の　他</t>
    <rPh sb="4" eb="5">
      <t>タ</t>
    </rPh>
    <phoneticPr fontId="2"/>
  </si>
  <si>
    <t>進　学　者　数</t>
    <phoneticPr fontId="2"/>
  </si>
  <si>
    <t>進　　学　　率</t>
    <phoneticPr fontId="2"/>
  </si>
  <si>
    <t>全　国　進　学　率</t>
    <phoneticPr fontId="2"/>
  </si>
  <si>
    <t>４　職業別就職状況</t>
    <phoneticPr fontId="2"/>
  </si>
  <si>
    <t>（単位　人・％）</t>
    <phoneticPr fontId="2"/>
  </si>
  <si>
    <t>（単位　人）</t>
    <phoneticPr fontId="2"/>
  </si>
  <si>
    <t>保安職業従事者</t>
    <rPh sb="4" eb="7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</si>
  <si>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</si>
  <si>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</si>
  <si>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</si>
  <si>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</si>
  <si>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従事者</t>
    <rPh sb="0" eb="2">
      <t>ジュウジ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</si>
  <si>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</si>
  <si>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</si>
  <si>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（単位　人・％）</t>
    <phoneticPr fontId="2"/>
  </si>
  <si>
    <t>北海道・東北</t>
    <rPh sb="0" eb="3">
      <t>ホッカイドウ</t>
    </rPh>
    <rPh sb="4" eb="6">
      <t>トウホク</t>
    </rPh>
    <phoneticPr fontId="2"/>
  </si>
  <si>
    <t>専門的・技術的職業従事者</t>
    <phoneticPr fontId="2"/>
  </si>
  <si>
    <t>事　務</t>
    <phoneticPr fontId="2"/>
  </si>
  <si>
    <t>年　</t>
    <phoneticPr fontId="2"/>
  </si>
  <si>
    <t>（単位　人・％）</t>
    <phoneticPr fontId="2"/>
  </si>
  <si>
    <t>年　</t>
    <phoneticPr fontId="2"/>
  </si>
  <si>
    <t>（単位　人・％）</t>
    <phoneticPr fontId="2"/>
  </si>
  <si>
    <t>（単位　人）</t>
    <phoneticPr fontId="2"/>
  </si>
  <si>
    <t>…</t>
  </si>
  <si>
    <t>対 前 年 比</t>
    <rPh sb="2" eb="3">
      <t>マエ</t>
    </rPh>
    <rPh sb="4" eb="5">
      <t>トシ</t>
    </rPh>
    <rPh sb="6" eb="7">
      <t>ヒ</t>
    </rPh>
    <phoneticPr fontId="2"/>
  </si>
  <si>
    <t>対  前  年  比</t>
    <rPh sb="3" eb="4">
      <t>マエ</t>
    </rPh>
    <rPh sb="6" eb="7">
      <t>トシ</t>
    </rPh>
    <rPh sb="9" eb="10">
      <t>ヒ</t>
    </rPh>
    <phoneticPr fontId="2"/>
  </si>
  <si>
    <t>-</t>
  </si>
  <si>
    <t>平成２８年３月</t>
    <rPh sb="0" eb="2">
      <t>ヘイセイ</t>
    </rPh>
    <rPh sb="4" eb="5">
      <t>ネン</t>
    </rPh>
    <rPh sb="6" eb="7">
      <t>ガツ</t>
    </rPh>
    <phoneticPr fontId="2"/>
  </si>
  <si>
    <t>平成２９年３月</t>
    <rPh sb="0" eb="2">
      <t>ヘイセイ</t>
    </rPh>
    <rPh sb="4" eb="5">
      <t>ネン</t>
    </rPh>
    <rPh sb="6" eb="7">
      <t>ガツ</t>
    </rPh>
    <phoneticPr fontId="2"/>
  </si>
  <si>
    <t>平成３０年３月</t>
    <rPh sb="0" eb="2">
      <t>ヘイセイ</t>
    </rPh>
    <rPh sb="4" eb="5">
      <t>ネン</t>
    </rPh>
    <rPh sb="6" eb="7">
      <t>ガツ</t>
    </rPh>
    <phoneticPr fontId="2"/>
  </si>
  <si>
    <t>平成３１年３月</t>
    <rPh sb="0" eb="2">
      <t>ヘイセイ</t>
    </rPh>
    <rPh sb="4" eb="5">
      <t>ネン</t>
    </rPh>
    <rPh sb="6" eb="7">
      <t>ガツ</t>
    </rPh>
    <phoneticPr fontId="2"/>
  </si>
  <si>
    <t>　　 平成２８年３月　　　</t>
    <rPh sb="3" eb="5">
      <t>ヘイセイ</t>
    </rPh>
    <rPh sb="7" eb="8">
      <t>ネン</t>
    </rPh>
    <rPh sb="9" eb="10">
      <t>ガツ</t>
    </rPh>
    <phoneticPr fontId="2"/>
  </si>
  <si>
    <t>　　２９　　　</t>
    <phoneticPr fontId="2"/>
  </si>
  <si>
    <t>　　３０　　　</t>
    <phoneticPr fontId="2"/>
  </si>
  <si>
    <t>　　３１　　　</t>
    <phoneticPr fontId="2"/>
  </si>
  <si>
    <t>令和２年３月</t>
    <rPh sb="0" eb="2">
      <t>レイワ</t>
    </rPh>
    <rPh sb="3" eb="4">
      <t>ネン</t>
    </rPh>
    <rPh sb="5" eb="6">
      <t>ガツ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</si>
  <si>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</si>
  <si>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</si>
  <si>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</si>
  <si>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</si>
  <si>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左記A,B,C,Dのうち</t>
    <phoneticPr fontId="2"/>
  </si>
  <si>
    <t>就職している者</t>
    <phoneticPr fontId="2"/>
  </si>
  <si>
    <t>自営業主等</t>
    <rPh sb="0" eb="4">
      <t>ジエイギョウシュ</t>
    </rPh>
    <rPh sb="4" eb="5">
      <t>トウ</t>
    </rPh>
    <phoneticPr fontId="2"/>
  </si>
  <si>
    <t>卒業者総数</t>
    <rPh sb="0" eb="3">
      <t>ソツギョウシャ</t>
    </rPh>
    <rPh sb="3" eb="5">
      <t>ソウスウ</t>
    </rPh>
    <phoneticPr fontId="2"/>
  </si>
  <si>
    <t>大学等
進学者</t>
    <rPh sb="0" eb="3">
      <t>ダイガクトウ</t>
    </rPh>
    <rPh sb="4" eb="7">
      <t>シンガクシャ</t>
    </rPh>
    <phoneticPr fontId="2"/>
  </si>
  <si>
    <t>専修学校(専門課程)進学者</t>
    <rPh sb="0" eb="4">
      <t>センシュウガッコウ</t>
    </rPh>
    <rPh sb="5" eb="9">
      <t>センモンカテイ</t>
    </rPh>
    <rPh sb="10" eb="13">
      <t>シンガクシャ</t>
    </rPh>
    <phoneticPr fontId="2"/>
  </si>
  <si>
    <t>専修学校(一般課程)進学者</t>
    <rPh sb="0" eb="4">
      <t>センシュウガッコウ</t>
    </rPh>
    <rPh sb="5" eb="7">
      <t>イッパン</t>
    </rPh>
    <rPh sb="7" eb="9">
      <t>カテイ</t>
    </rPh>
    <rPh sb="10" eb="13">
      <t>シンガクシャ</t>
    </rPh>
    <phoneticPr fontId="2"/>
  </si>
  <si>
    <t>公共職業能力開発施設等入学者</t>
    <rPh sb="0" eb="2">
      <t>コウキョウ</t>
    </rPh>
    <rPh sb="2" eb="4">
      <t>ショクギョウ</t>
    </rPh>
    <rPh sb="4" eb="8">
      <t>ノウリョクカイハツ</t>
    </rPh>
    <rPh sb="8" eb="11">
      <t>シセツトウ</t>
    </rPh>
    <rPh sb="11" eb="14">
      <t>ニュウガクシャ</t>
    </rPh>
    <phoneticPr fontId="2"/>
  </si>
  <si>
    <t>E</t>
    <phoneticPr fontId="2"/>
  </si>
  <si>
    <t>就職者等（計）</t>
    <rPh sb="0" eb="4">
      <t>シュウショクシャトウ</t>
    </rPh>
    <rPh sb="5" eb="6">
      <t>ケイ</t>
    </rPh>
    <phoneticPr fontId="2"/>
  </si>
  <si>
    <t>臨時労働者</t>
    <rPh sb="0" eb="2">
      <t>リンジ</t>
    </rPh>
    <rPh sb="2" eb="5">
      <t>ロウドウシャ</t>
    </rPh>
    <phoneticPr fontId="2"/>
  </si>
  <si>
    <t>F</t>
    <phoneticPr fontId="2"/>
  </si>
  <si>
    <t>G</t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</si>
  <si>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</si>
  <si>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計</t>
    <rPh sb="0" eb="1">
      <t>ケイ</t>
    </rPh>
    <phoneticPr fontId="2"/>
  </si>
  <si>
    <t>自営業主等無期雇用労働者</t>
    <rPh sb="0" eb="5">
      <t>ジエイギョウシュトウ</t>
    </rPh>
    <rPh sb="5" eb="9">
      <t>ムキコヨウ</t>
    </rPh>
    <rPh sb="9" eb="12">
      <t>ロウドウシャ</t>
    </rPh>
    <phoneticPr fontId="2"/>
  </si>
  <si>
    <t>雇用契約期間が一年以上、かつフルタイム勤務相当の者</t>
    <rPh sb="0" eb="2">
      <t>コヨウ</t>
    </rPh>
    <rPh sb="2" eb="6">
      <t>ケイヤクキカン</t>
    </rPh>
    <rPh sb="7" eb="9">
      <t>イチネン</t>
    </rPh>
    <rPh sb="9" eb="11">
      <t>イジョウ</t>
    </rPh>
    <rPh sb="19" eb="23">
      <t>キンムソウトウ</t>
    </rPh>
    <rPh sb="24" eb="25">
      <t>モノ</t>
    </rPh>
    <phoneticPr fontId="2"/>
  </si>
  <si>
    <t>大学等進学率</t>
    <rPh sb="0" eb="3">
      <t>ダイガクトウ</t>
    </rPh>
    <rPh sb="3" eb="6">
      <t>シンガクリツ</t>
    </rPh>
    <phoneticPr fontId="2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</si>
  <si>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</si>
  <si>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常用労働者</t>
    <rPh sb="0" eb="5">
      <t>ジョウヨウロウドウシャ</t>
    </rPh>
    <phoneticPr fontId="2"/>
  </si>
  <si>
    <t>無期雇用労働者</t>
    <rPh sb="0" eb="4">
      <t>ムキコヨウ</t>
    </rPh>
    <rPh sb="4" eb="7">
      <t>ロウドウシャ</t>
    </rPh>
    <phoneticPr fontId="2"/>
  </si>
  <si>
    <t>有期雇用労働者</t>
    <rPh sb="0" eb="4">
      <t>ユウキコヨウ</t>
    </rPh>
    <rPh sb="4" eb="7">
      <t>ロウドウシャ</t>
    </rPh>
    <phoneticPr fontId="2"/>
  </si>
  <si>
    <t>令和 ２</t>
    <rPh sb="0" eb="2">
      <t>レイワ</t>
    </rPh>
    <phoneticPr fontId="2"/>
  </si>
  <si>
    <t>　　専攻科への進学である。また、進学しかつ就職した者を含む。</t>
    <rPh sb="2" eb="5">
      <t>センコウカ</t>
    </rPh>
    <rPh sb="7" eb="9">
      <t>シンガク</t>
    </rPh>
    <rPh sb="16" eb="18">
      <t>シンガク</t>
    </rPh>
    <rPh sb="21" eb="23">
      <t>シュウショク</t>
    </rPh>
    <rPh sb="25" eb="26">
      <t>モノ</t>
    </rPh>
    <rPh sb="27" eb="28">
      <t>フク</t>
    </rPh>
    <phoneticPr fontId="2"/>
  </si>
  <si>
    <t>　　「左記E有期雇用労働者のうち雇用契約期間が一年以上、かつフルタイム勤務相当の者」の占める比率をいう。</t>
    <rPh sb="3" eb="5">
      <t>サキ</t>
    </rPh>
    <rPh sb="6" eb="10">
      <t>ユウキコヨウ</t>
    </rPh>
    <rPh sb="10" eb="13">
      <t>ロウドウシャ</t>
    </rPh>
    <rPh sb="16" eb="20">
      <t>コヨウケイヤク</t>
    </rPh>
    <rPh sb="20" eb="22">
      <t>キカン</t>
    </rPh>
    <rPh sb="23" eb="27">
      <t>イチネンイジョウ</t>
    </rPh>
    <rPh sb="35" eb="39">
      <t>キンムソウトウ</t>
    </rPh>
    <rPh sb="40" eb="41">
      <t>モノ</t>
    </rPh>
    <rPh sb="43" eb="44">
      <t>シ</t>
    </rPh>
    <rPh sb="46" eb="48">
      <t>ヒリツ</t>
    </rPh>
    <phoneticPr fontId="2"/>
  </si>
  <si>
    <t>１９－１４　高等学校卒業後の状況（平成２８～令和２年）</t>
    <phoneticPr fontId="2"/>
  </si>
  <si>
    <t>１９－１４　高等学校卒業後の状況（平成２８～令和２年）（つづき）</t>
    <phoneticPr fontId="2"/>
  </si>
  <si>
    <t>１）「学校基本調査」の結果である。</t>
    <rPh sb="3" eb="9">
      <t>ガッコウキホンチョウサ</t>
    </rPh>
    <rPh sb="11" eb="13">
      <t>ケッカ</t>
    </rPh>
    <phoneticPr fontId="2"/>
  </si>
  <si>
    <t>２）「A大学等進学者」は、大学の学部・通信教育部・別科、短期大学の本科・通信教育部・別科、高等学校・特別支援学校高等部の</t>
    <rPh sb="4" eb="7">
      <t>ダイガクトウ</t>
    </rPh>
    <rPh sb="7" eb="10">
      <t>シンガクシャ</t>
    </rPh>
    <rPh sb="13" eb="15">
      <t>ダイガク</t>
    </rPh>
    <rPh sb="16" eb="18">
      <t>ガクブ</t>
    </rPh>
    <rPh sb="19" eb="23">
      <t>ツウシンキョウイク</t>
    </rPh>
    <rPh sb="23" eb="24">
      <t>ブ</t>
    </rPh>
    <rPh sb="25" eb="27">
      <t>ベッカ</t>
    </rPh>
    <rPh sb="28" eb="32">
      <t>タンキダイガク</t>
    </rPh>
    <rPh sb="33" eb="35">
      <t>ホンカ</t>
    </rPh>
    <rPh sb="36" eb="38">
      <t>ツウシン</t>
    </rPh>
    <rPh sb="38" eb="41">
      <t>キョウイクブ</t>
    </rPh>
    <rPh sb="42" eb="44">
      <t>ベッカ</t>
    </rPh>
    <rPh sb="45" eb="49">
      <t>コウトウガッコウ</t>
    </rPh>
    <rPh sb="50" eb="56">
      <t>トクベツシエンガッコウ</t>
    </rPh>
    <rPh sb="56" eb="59">
      <t>コウトウブ</t>
    </rPh>
    <phoneticPr fontId="2"/>
  </si>
  <si>
    <t>３）「E就職者等」は、令和2年度調査（令和2年3月卒業）から、内訳が変更された。</t>
    <rPh sb="4" eb="6">
      <t>シュウショク</t>
    </rPh>
    <rPh sb="6" eb="7">
      <t>シャ</t>
    </rPh>
    <rPh sb="7" eb="8">
      <t>ナド</t>
    </rPh>
    <rPh sb="11" eb="13">
      <t>レイワ</t>
    </rPh>
    <rPh sb="14" eb="16">
      <t>ネンド</t>
    </rPh>
    <rPh sb="16" eb="18">
      <t>チョウサ</t>
    </rPh>
    <rPh sb="19" eb="21">
      <t>レイワ</t>
    </rPh>
    <rPh sb="22" eb="23">
      <t>ネン</t>
    </rPh>
    <rPh sb="24" eb="25">
      <t>ガツ</t>
    </rPh>
    <rPh sb="25" eb="27">
      <t>ソツギョウ</t>
    </rPh>
    <rPh sb="31" eb="33">
      <t>ウチワケ</t>
    </rPh>
    <rPh sb="34" eb="36">
      <t>ヘンコウ</t>
    </rPh>
    <phoneticPr fontId="2"/>
  </si>
  <si>
    <t>４）「卒業者に占める就職者の割合」とは、卒業者のうち「自営業主等＋無期雇用労働者」＋「左記A,B,C,Dのうち就職している者」＋</t>
    <rPh sb="3" eb="6">
      <t>ソツギョウシャ</t>
    </rPh>
    <rPh sb="7" eb="8">
      <t>シ</t>
    </rPh>
    <rPh sb="10" eb="13">
      <t>シュウショクシャ</t>
    </rPh>
    <rPh sb="14" eb="16">
      <t>ワリアイ</t>
    </rPh>
    <rPh sb="20" eb="23">
      <t>ソツギョウシャ</t>
    </rPh>
    <rPh sb="27" eb="32">
      <t>ジエイギョウシュトウ</t>
    </rPh>
    <rPh sb="33" eb="37">
      <t>ムキコヨウ</t>
    </rPh>
    <rPh sb="37" eb="40">
      <t>ロウドウシャ</t>
    </rPh>
    <rPh sb="43" eb="45">
      <t>サキ</t>
    </rPh>
    <rPh sb="55" eb="57">
      <t>シュウショク</t>
    </rPh>
    <rPh sb="61" eb="62">
      <t>モノ</t>
    </rPh>
    <phoneticPr fontId="2"/>
  </si>
  <si>
    <t>５）「F左記以外の者」とは、進学も就職もしていない者である（外国の学校に入学した者、家事手伝いなど）。</t>
    <rPh sb="4" eb="6">
      <t>サキ</t>
    </rPh>
    <rPh sb="6" eb="8">
      <t>イガイノ</t>
    </rPh>
    <rPh sb="14" eb="16">
      <t>シンガク</t>
    </rPh>
    <rPh sb="17" eb="19">
      <t>シュウショク</t>
    </rPh>
    <rPh sb="25" eb="26">
      <t>モノ</t>
    </rPh>
    <rPh sb="30" eb="32">
      <t>ガイコク</t>
    </rPh>
    <rPh sb="33" eb="35">
      <t>ガッコウ</t>
    </rPh>
    <rPh sb="36" eb="38">
      <t>ニュウガク</t>
    </rPh>
    <rPh sb="40" eb="41">
      <t>モノ</t>
    </rPh>
    <rPh sb="42" eb="46">
      <t>カジテツダ</t>
    </rPh>
    <phoneticPr fontId="2"/>
  </si>
  <si>
    <t>６）「左記A,B,C,Dのうち就職している者」は、令和2年度調査（令和2年3月卒業）から、内訳が変更された。</t>
    <rPh sb="3" eb="5">
      <t>サキ</t>
    </rPh>
    <rPh sb="15" eb="17">
      <t>シュウショク</t>
    </rPh>
    <rPh sb="21" eb="22">
      <t>モノ</t>
    </rPh>
    <rPh sb="25" eb="27">
      <t>レイワ</t>
    </rPh>
    <rPh sb="28" eb="30">
      <t>ネンド</t>
    </rPh>
    <rPh sb="30" eb="32">
      <t>チョウサ</t>
    </rPh>
    <rPh sb="33" eb="35">
      <t>レイワ</t>
    </rPh>
    <rPh sb="36" eb="37">
      <t>ネン</t>
    </rPh>
    <rPh sb="38" eb="39">
      <t>ガツ</t>
    </rPh>
    <rPh sb="39" eb="41">
      <t>ソツギョウ</t>
    </rPh>
    <rPh sb="45" eb="47">
      <t>ウチワケ</t>
    </rPh>
    <rPh sb="48" eb="50">
      <t>ヘンコウ</t>
    </rPh>
    <phoneticPr fontId="2"/>
  </si>
  <si>
    <t>７）平成31年3月以前の就職者の割合は、それまでの計算方法により表した数値であるため、３）の計算とは異なる。</t>
    <rPh sb="2" eb="4">
      <t>ヘイセイ</t>
    </rPh>
    <rPh sb="6" eb="7">
      <t>ネン</t>
    </rPh>
    <rPh sb="8" eb="9">
      <t>ガツ</t>
    </rPh>
    <rPh sb="9" eb="11">
      <t>イゼン</t>
    </rPh>
    <rPh sb="12" eb="15">
      <t>シュウショクシャ</t>
    </rPh>
    <rPh sb="16" eb="18">
      <t>ワリアイ</t>
    </rPh>
    <rPh sb="25" eb="29">
      <t>ケイサンホウホウ</t>
    </rPh>
    <rPh sb="32" eb="33">
      <t>ヒョウ</t>
    </rPh>
    <rPh sb="35" eb="37">
      <t>スウチ</t>
    </rPh>
    <rPh sb="46" eb="48">
      <t>ケイサン</t>
    </rPh>
    <rPh sb="50" eb="51">
      <t>コト</t>
    </rPh>
    <phoneticPr fontId="2"/>
  </si>
  <si>
    <t>-</t>
    <phoneticPr fontId="2"/>
  </si>
  <si>
    <t>不詳・死亡</t>
    <rPh sb="0" eb="2">
      <t>フショウ</t>
    </rPh>
    <rPh sb="3" eb="5">
      <t>シボウ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</si>
</sst>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;\-#,##0.0"/>
    <numFmt numFmtId="177" formatCode="#,##0.000;\-#,##0.000"/>
    <numFmt numFmtId="178" formatCode="0.0%"/>
    <numFmt numFmtId="179" formatCode="#,##0;&quot;△ &quot;#,##0"/>
    <numFmt numFmtId="180" formatCode="#,##0.0;&quot;△ &quot;#,##0.0"/>
    <numFmt numFmtId="181" formatCode="0.0;&quot;△ &quot;0.0"/>
    <numFmt numFmtId="182" formatCode="#,##0.00000;\-#,##0.00000"/>
    <numFmt numFmtId="183" formatCode="#,##0.000;&quot;△ &quot;#,##0.000"/>
    <numFmt numFmtId="184" formatCode="#,##0.0;&quot;▲ &quot;#,##0.0"/>
    <numFmt numFmtId="185" formatCode="0;&quot;△ &quot;0"/>
    <numFmt numFmtId="186" formatCode="#,##0;&quot;▲ &quot;#,##0"/>
  </numFmts>
  <fonts count="24"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i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i/>
      <sz val="11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12"/>
      </left>
      <right/>
      <top style="thin">
        <color indexed="56"/>
      </top>
      <bottom style="thin">
        <color indexed="12"/>
      </bottom>
      <diagonal/>
    </border>
    <border>
      <left/>
      <right/>
      <top style="thin">
        <color indexed="56"/>
      </top>
      <bottom style="thin">
        <color indexed="12"/>
      </bottom>
      <diagonal/>
    </border>
    <border>
      <left style="thin">
        <color rgb="FF0070C0"/>
      </left>
      <right/>
      <top style="thin">
        <color rgb="FF0070C0"/>
      </top>
      <bottom style="thin">
        <color indexed="56"/>
      </bottom>
      <diagonal/>
    </border>
    <border>
      <left/>
      <right/>
      <top style="thin">
        <color rgb="FF0070C0"/>
      </top>
      <bottom style="thin">
        <color indexed="56"/>
      </bottom>
      <diagonal/>
    </border>
    <border>
      <left/>
      <right/>
      <top/>
      <bottom style="thin">
        <color rgb="FF0000FF"/>
      </bottom>
      <diagonal/>
    </border>
    <border>
      <left style="thin">
        <color rgb="FF0070C0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rgb="FF0000FF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</borders>
  <cellStyleXfs count="3">
    <xf numFmtId="37" fontId="0" fillId="0" borderId="0"/>
    <xf numFmtId="9" fontId="1" fillId="0" borderId="0" applyFont="0" applyFill="0" applyBorder="0" applyAlignment="0" applyProtection="0"/>
    <xf numFmtId="0" fontId="10" fillId="0" borderId="0">
      <alignment vertical="center"/>
    </xf>
  </cellStyleXfs>
  <cellXfs count="257">
    <xf numFmtId="37" fontId="0" fillId="0" borderId="0" xfId="0"/>
    <xf numFmtId="37" fontId="3" fillId="0" borderId="0" xfId="0" applyFont="1" applyFill="1" applyAlignment="1">
      <alignment vertical="center"/>
    </xf>
    <xf numFmtId="37" fontId="4" fillId="0" borderId="0" xfId="0" quotePrefix="1" applyFont="1" applyFill="1" applyAlignment="1" applyProtection="1">
      <alignment horizontal="left" vertical="center"/>
    </xf>
    <xf numFmtId="37" fontId="5" fillId="0" borderId="0" xfId="0" applyFont="1" applyFill="1" applyAlignment="1">
      <alignment horizontal="left" vertical="center"/>
    </xf>
    <xf numFmtId="37" fontId="6" fillId="0" borderId="0" xfId="0" applyFont="1" applyFill="1" applyAlignment="1">
      <alignment vertical="center"/>
    </xf>
    <xf numFmtId="37" fontId="6" fillId="0" borderId="0" xfId="0" applyFont="1" applyFill="1" applyBorder="1" applyAlignment="1" applyProtection="1">
      <alignment horizontal="left"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right" vertical="center"/>
    </xf>
    <xf numFmtId="37" fontId="6" fillId="0" borderId="12" xfId="0" applyFont="1" applyFill="1" applyBorder="1" applyAlignment="1">
      <alignment vertical="center" shrinkToFit="1"/>
    </xf>
    <xf numFmtId="37" fontId="6" fillId="0" borderId="1" xfId="0" applyFont="1" applyFill="1" applyBorder="1" applyAlignment="1" applyProtection="1">
      <alignment horizontal="center" vertical="center" shrinkToFit="1"/>
    </xf>
    <xf numFmtId="37" fontId="6" fillId="0" borderId="13" xfId="0" applyFont="1" applyFill="1" applyBorder="1" applyAlignment="1" applyProtection="1">
      <alignment horizontal="centerContinuous" vertical="center"/>
    </xf>
    <xf numFmtId="37" fontId="6" fillId="0" borderId="11" xfId="0" applyFont="1" applyFill="1" applyBorder="1" applyAlignment="1">
      <alignment horizontal="centerContinuous" vertical="center"/>
    </xf>
    <xf numFmtId="37" fontId="6" fillId="0" borderId="12" xfId="0" applyFont="1" applyFill="1" applyBorder="1" applyAlignment="1">
      <alignment horizontal="centerContinuous" vertical="center"/>
    </xf>
    <xf numFmtId="37" fontId="3" fillId="0" borderId="0" xfId="0" applyFont="1" applyFill="1" applyBorder="1" applyAlignment="1">
      <alignment vertical="center"/>
    </xf>
    <xf numFmtId="37" fontId="6" fillId="0" borderId="15" xfId="0" applyFont="1" applyFill="1" applyBorder="1" applyAlignment="1" applyProtection="1">
      <alignment horizontal="centerContinuous" vertical="center"/>
    </xf>
    <xf numFmtId="37" fontId="6" fillId="0" borderId="16" xfId="0" applyFont="1" applyFill="1" applyBorder="1" applyAlignment="1">
      <alignment horizontal="centerContinuous" vertical="center"/>
    </xf>
    <xf numFmtId="37" fontId="6" fillId="0" borderId="17" xfId="0" applyFont="1" applyFill="1" applyBorder="1" applyAlignment="1">
      <alignment horizontal="centerContinuous" vertical="center"/>
    </xf>
    <xf numFmtId="37" fontId="6" fillId="0" borderId="17" xfId="0" applyFont="1" applyFill="1" applyBorder="1" applyAlignment="1">
      <alignment vertical="center" shrinkToFit="1"/>
    </xf>
    <xf numFmtId="179" fontId="6" fillId="0" borderId="0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179" fontId="7" fillId="0" borderId="0" xfId="0" applyNumberFormat="1" applyFont="1" applyFill="1" applyBorder="1" applyAlignment="1" applyProtection="1">
      <alignment horizontal="right"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7" fontId="3" fillId="0" borderId="0" xfId="0" quotePrefix="1" applyFont="1" applyFill="1" applyAlignment="1">
      <alignment vertical="center"/>
    </xf>
    <xf numFmtId="37" fontId="3" fillId="0" borderId="0" xfId="0" quotePrefix="1" applyFont="1" applyFill="1" applyAlignment="1" applyProtection="1">
      <alignment vertical="center"/>
    </xf>
    <xf numFmtId="37" fontId="8" fillId="0" borderId="0" xfId="0" applyFont="1" applyFill="1" applyAlignment="1">
      <alignment vertical="center"/>
    </xf>
    <xf numFmtId="37" fontId="8" fillId="0" borderId="0" xfId="0" quotePrefix="1" applyFont="1" applyFill="1" applyAlignment="1" applyProtection="1">
      <alignment horizontal="left" vertical="center"/>
    </xf>
    <xf numFmtId="37" fontId="5" fillId="0" borderId="0" xfId="0" applyFont="1" applyFill="1" applyAlignment="1" applyProtection="1">
      <alignment horizontal="left" vertical="center"/>
    </xf>
    <xf numFmtId="37" fontId="6" fillId="0" borderId="4" xfId="0" applyFont="1" applyFill="1" applyBorder="1" applyAlignment="1" applyProtection="1">
      <alignment horizontal="centerContinuous" vertical="center"/>
    </xf>
    <xf numFmtId="37" fontId="6" fillId="0" borderId="5" xfId="0" applyFont="1" applyFill="1" applyBorder="1" applyAlignment="1">
      <alignment horizontal="centerContinuous" vertical="center"/>
    </xf>
    <xf numFmtId="37" fontId="6" fillId="0" borderId="6" xfId="0" applyFont="1" applyFill="1" applyBorder="1" applyAlignment="1">
      <alignment horizontal="centerContinuous" vertical="center"/>
    </xf>
    <xf numFmtId="37" fontId="6" fillId="0" borderId="7" xfId="0" applyFont="1" applyFill="1" applyBorder="1" applyAlignment="1" applyProtection="1">
      <alignment horizontal="center" vertical="center"/>
    </xf>
    <xf numFmtId="37" fontId="6" fillId="0" borderId="8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7" fontId="5" fillId="0" borderId="0" xfId="0" applyFont="1" applyFill="1" applyAlignment="1" applyProtection="1">
      <alignment vertical="center"/>
    </xf>
    <xf numFmtId="178" fontId="6" fillId="0" borderId="0" xfId="1" applyNumberFormat="1" applyFont="1" applyFill="1" applyAlignment="1">
      <alignment vertical="center"/>
    </xf>
    <xf numFmtId="37" fontId="6" fillId="0" borderId="5" xfId="0" applyFont="1" applyFill="1" applyBorder="1" applyAlignment="1">
      <alignment vertical="center"/>
    </xf>
    <xf numFmtId="37" fontId="6" fillId="0" borderId="19" xfId="0" applyFont="1" applyFill="1" applyBorder="1" applyAlignment="1">
      <alignment horizontal="right" vertical="center"/>
    </xf>
    <xf numFmtId="37" fontId="6" fillId="0" borderId="20" xfId="0" applyFont="1" applyFill="1" applyBorder="1" applyAlignment="1">
      <alignment horizontal="centerContinuous" vertical="center"/>
    </xf>
    <xf numFmtId="37" fontId="6" fillId="0" borderId="21" xfId="0" applyFont="1" applyFill="1" applyBorder="1" applyAlignment="1">
      <alignment horizontal="centerContinuous" vertical="center"/>
    </xf>
    <xf numFmtId="37" fontId="6" fillId="0" borderId="22" xfId="0" applyFont="1" applyFill="1" applyBorder="1" applyAlignment="1">
      <alignment vertical="center"/>
    </xf>
    <xf numFmtId="37" fontId="6" fillId="0" borderId="23" xfId="0" applyFont="1" applyFill="1" applyBorder="1" applyAlignment="1">
      <alignment vertical="center"/>
    </xf>
    <xf numFmtId="37" fontId="6" fillId="0" borderId="0" xfId="0" applyFont="1" applyFill="1" applyBorder="1" applyAlignment="1">
      <alignment horizontal="center" vertical="center" shrinkToFit="1"/>
    </xf>
    <xf numFmtId="37" fontId="6" fillId="0" borderId="22" xfId="0" applyFont="1" applyFill="1" applyBorder="1" applyAlignment="1">
      <alignment horizontal="center" vertical="center" shrinkToFit="1"/>
    </xf>
    <xf numFmtId="37" fontId="3" fillId="0" borderId="0" xfId="0" applyFont="1" applyFill="1" applyBorder="1" applyAlignment="1" applyProtection="1">
      <alignment vertical="center"/>
    </xf>
    <xf numFmtId="37" fontId="6" fillId="0" borderId="26" xfId="0" applyFont="1" applyFill="1" applyBorder="1" applyAlignment="1">
      <alignment horizontal="centerContinuous" vertical="center"/>
    </xf>
    <xf numFmtId="37" fontId="6" fillId="0" borderId="27" xfId="0" applyFont="1" applyFill="1" applyBorder="1" applyAlignment="1">
      <alignment horizontal="centerContinuous" vertical="center"/>
    </xf>
    <xf numFmtId="37" fontId="3" fillId="0" borderId="0" xfId="0" applyFont="1" applyFill="1" applyBorder="1" applyAlignment="1" applyProtection="1">
      <alignment horizontal="right" vertical="center"/>
    </xf>
    <xf numFmtId="37" fontId="3" fillId="0" borderId="0" xfId="0" applyFont="1" applyFill="1" applyBorder="1" applyAlignment="1" applyProtection="1">
      <alignment horizontal="center" vertical="center" shrinkToFit="1"/>
    </xf>
    <xf numFmtId="37" fontId="3" fillId="0" borderId="0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11" fillId="0" borderId="0" xfId="0" applyNumberFormat="1" applyFont="1" applyFill="1" applyBorder="1" applyAlignment="1" applyProtection="1">
      <alignment horizontal="right" vertical="center"/>
    </xf>
    <xf numFmtId="37" fontId="11" fillId="0" borderId="0" xfId="0" applyFont="1" applyFill="1" applyAlignment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37" fontId="6" fillId="0" borderId="29" xfId="0" applyFont="1" applyFill="1" applyBorder="1" applyAlignment="1">
      <alignment horizontal="center" vertical="center"/>
    </xf>
    <xf numFmtId="37" fontId="6" fillId="0" borderId="30" xfId="0" applyFont="1" applyFill="1" applyBorder="1" applyAlignment="1">
      <alignment horizontal="center" vertical="center"/>
    </xf>
    <xf numFmtId="37" fontId="6" fillId="0" borderId="31" xfId="0" applyFont="1" applyFill="1" applyBorder="1" applyAlignment="1">
      <alignment horizontal="center" vertical="center"/>
    </xf>
    <xf numFmtId="179" fontId="6" fillId="3" borderId="0" xfId="0" applyNumberFormat="1" applyFont="1" applyFill="1" applyBorder="1" applyAlignment="1" applyProtection="1">
      <alignment horizontal="right" vertical="center"/>
    </xf>
    <xf numFmtId="180" fontId="6" fillId="3" borderId="0" xfId="0" applyNumberFormat="1" applyFont="1" applyFill="1" applyBorder="1" applyAlignment="1" applyProtection="1">
      <alignment horizontal="right" vertical="center"/>
    </xf>
    <xf numFmtId="37" fontId="12" fillId="0" borderId="0" xfId="0" applyFont="1" applyFill="1" applyAlignment="1" applyProtection="1">
      <alignment horizontal="left" vertical="center"/>
    </xf>
    <xf numFmtId="37" fontId="6" fillId="0" borderId="0" xfId="0" quotePrefix="1" applyFont="1" applyFill="1" applyBorder="1" applyAlignment="1" applyProtection="1">
      <alignment horizontal="center" vertical="center"/>
    </xf>
    <xf numFmtId="184" fontId="6" fillId="3" borderId="0" xfId="0" applyNumberFormat="1" applyFont="1" applyFill="1" applyBorder="1" applyAlignment="1" applyProtection="1">
      <alignment horizontal="right" vertical="center"/>
    </xf>
    <xf numFmtId="180" fontId="6" fillId="3" borderId="0" xfId="0" applyNumberFormat="1" applyFont="1" applyFill="1" applyBorder="1" applyAlignment="1" applyProtection="1">
      <alignment vertical="center"/>
    </xf>
    <xf numFmtId="186" fontId="6" fillId="0" borderId="0" xfId="0" applyNumberFormat="1" applyFont="1" applyFill="1" applyBorder="1" applyAlignment="1" applyProtection="1">
      <alignment horizontal="right" vertical="center" shrinkToFit="1"/>
    </xf>
    <xf numFmtId="186" fontId="6" fillId="0" borderId="18" xfId="0" applyNumberFormat="1" applyFont="1" applyFill="1" applyBorder="1" applyAlignment="1" applyProtection="1">
      <alignment horizontal="right" vertical="center" shrinkToFit="1"/>
    </xf>
    <xf numFmtId="186" fontId="6" fillId="2" borderId="0" xfId="0" applyNumberFormat="1" applyFont="1" applyFill="1" applyBorder="1" applyAlignment="1" applyProtection="1">
      <alignment horizontal="right" vertical="center" shrinkToFit="1"/>
    </xf>
    <xf numFmtId="186" fontId="6" fillId="3" borderId="0" xfId="0" applyNumberFormat="1" applyFont="1" applyFill="1" applyBorder="1" applyAlignment="1" applyProtection="1">
      <alignment horizontal="right" vertical="center" shrinkToFit="1"/>
    </xf>
    <xf numFmtId="180" fontId="6" fillId="0" borderId="0" xfId="0" applyNumberFormat="1" applyFont="1" applyFill="1" applyBorder="1" applyAlignment="1" applyProtection="1">
      <alignment horizontal="right" vertical="center" shrinkToFit="1"/>
    </xf>
    <xf numFmtId="180" fontId="6" fillId="3" borderId="0" xfId="0" applyNumberFormat="1" applyFont="1" applyFill="1" applyBorder="1" applyAlignment="1" applyProtection="1">
      <alignment horizontal="right" vertical="center" shrinkToFit="1"/>
    </xf>
    <xf numFmtId="186" fontId="6" fillId="3" borderId="0" xfId="0" applyNumberFormat="1" applyFont="1" applyFill="1" applyBorder="1" applyAlignment="1">
      <alignment horizontal="right" vertical="center" shrinkToFit="1"/>
    </xf>
    <xf numFmtId="186" fontId="6" fillId="0" borderId="0" xfId="0" applyNumberFormat="1" applyFont="1" applyFill="1" applyBorder="1" applyAlignment="1">
      <alignment horizontal="right" vertical="center" shrinkToFit="1"/>
    </xf>
    <xf numFmtId="186" fontId="14" fillId="2" borderId="0" xfId="0" applyNumberFormat="1" applyFont="1" applyFill="1" applyBorder="1" applyAlignment="1" applyProtection="1">
      <alignment horizontal="right" vertical="center" shrinkToFit="1"/>
    </xf>
    <xf numFmtId="186" fontId="14" fillId="3" borderId="0" xfId="0" applyNumberFormat="1" applyFont="1" applyFill="1" applyBorder="1" applyAlignment="1" applyProtection="1">
      <alignment horizontal="right" vertical="center" shrinkToFit="1"/>
    </xf>
    <xf numFmtId="180" fontId="14" fillId="3" borderId="0" xfId="0" applyNumberFormat="1" applyFont="1" applyFill="1" applyBorder="1" applyAlignment="1" applyProtection="1">
      <alignment horizontal="right" vertical="center" shrinkToFit="1"/>
    </xf>
    <xf numFmtId="186" fontId="14" fillId="3" borderId="33" xfId="0" applyNumberFormat="1" applyFont="1" applyFill="1" applyBorder="1" applyAlignment="1">
      <alignment horizontal="right" vertical="center" shrinkToFit="1"/>
    </xf>
    <xf numFmtId="186" fontId="14" fillId="3" borderId="0" xfId="0" applyNumberFormat="1" applyFont="1" applyFill="1" applyBorder="1" applyAlignment="1">
      <alignment horizontal="right" vertical="center" shrinkToFit="1"/>
    </xf>
    <xf numFmtId="186" fontId="14" fillId="0" borderId="0" xfId="0" applyNumberFormat="1" applyFont="1" applyFill="1" applyBorder="1" applyAlignment="1">
      <alignment horizontal="right" vertical="center" shrinkToFit="1"/>
    </xf>
    <xf numFmtId="186" fontId="14" fillId="0" borderId="28" xfId="0" applyNumberFormat="1" applyFont="1" applyFill="1" applyBorder="1" applyAlignment="1">
      <alignment horizontal="right" vertical="center" shrinkToFit="1"/>
    </xf>
    <xf numFmtId="37" fontId="3" fillId="0" borderId="0" xfId="0" quotePrefix="1" applyFont="1" applyFill="1" applyAlignment="1">
      <alignment horizontal="left" vertical="top"/>
    </xf>
    <xf numFmtId="37" fontId="3" fillId="0" borderId="0" xfId="0" applyFont="1" applyFill="1" applyBorder="1" applyAlignment="1" applyProtection="1">
      <alignment horizontal="left" vertical="top"/>
    </xf>
    <xf numFmtId="37" fontId="9" fillId="0" borderId="3" xfId="0" applyFont="1" applyBorder="1" applyAlignment="1">
      <alignment vertical="center" shrinkToFit="1"/>
    </xf>
    <xf numFmtId="179" fontId="14" fillId="3" borderId="0" xfId="0" applyNumberFormat="1" applyFont="1" applyFill="1" applyBorder="1" applyAlignment="1" applyProtection="1">
      <alignment horizontal="right" vertical="center"/>
    </xf>
    <xf numFmtId="184" fontId="14" fillId="3" borderId="0" xfId="0" applyNumberFormat="1" applyFont="1" applyFill="1" applyBorder="1" applyAlignment="1" applyProtection="1">
      <alignment horizontal="right" vertical="center"/>
    </xf>
    <xf numFmtId="180" fontId="14" fillId="3" borderId="0" xfId="0" applyNumberFormat="1" applyFont="1" applyFill="1" applyBorder="1" applyAlignment="1" applyProtection="1">
      <alignment horizontal="right" vertical="center"/>
    </xf>
    <xf numFmtId="37" fontId="7" fillId="0" borderId="26" xfId="0" applyFont="1" applyFill="1" applyBorder="1" applyAlignment="1">
      <alignment horizontal="centerContinuous" vertical="center"/>
    </xf>
    <xf numFmtId="186" fontId="16" fillId="3" borderId="32" xfId="0" applyNumberFormat="1" applyFont="1" applyFill="1" applyBorder="1" applyAlignment="1" applyProtection="1">
      <alignment horizontal="right" vertical="center" shrinkToFit="1"/>
    </xf>
    <xf numFmtId="186" fontId="16" fillId="3" borderId="0" xfId="0" applyNumberFormat="1" applyFont="1" applyFill="1" applyBorder="1" applyAlignment="1" applyProtection="1">
      <alignment horizontal="right" vertical="center" shrinkToFit="1"/>
    </xf>
    <xf numFmtId="179" fontId="16" fillId="3" borderId="32" xfId="0" applyNumberFormat="1" applyFont="1" applyFill="1" applyBorder="1" applyAlignment="1" applyProtection="1">
      <alignment horizontal="right" vertical="center"/>
    </xf>
    <xf numFmtId="179" fontId="16" fillId="3" borderId="0" xfId="0" applyNumberFormat="1" applyFont="1" applyFill="1" applyBorder="1" applyAlignment="1" applyProtection="1">
      <alignment horizontal="right" vertical="center"/>
    </xf>
    <xf numFmtId="180" fontId="16" fillId="3" borderId="0" xfId="0" applyNumberFormat="1" applyFont="1" applyFill="1" applyBorder="1" applyAlignment="1" applyProtection="1">
      <alignment horizontal="right" vertical="center"/>
    </xf>
    <xf numFmtId="181" fontId="16" fillId="3" borderId="0" xfId="0" applyNumberFormat="1" applyFont="1" applyFill="1" applyBorder="1" applyAlignment="1">
      <alignment horizontal="right" vertical="center"/>
    </xf>
    <xf numFmtId="37" fontId="16" fillId="3" borderId="0" xfId="0" applyFont="1" applyFill="1" applyBorder="1" applyAlignment="1">
      <alignment vertical="center"/>
    </xf>
    <xf numFmtId="37" fontId="16" fillId="3" borderId="0" xfId="0" applyFont="1" applyFill="1" applyBorder="1" applyAlignment="1">
      <alignment horizontal="right" vertical="center"/>
    </xf>
    <xf numFmtId="185" fontId="16" fillId="3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37" fontId="6" fillId="0" borderId="1" xfId="0" applyFont="1" applyFill="1" applyBorder="1" applyAlignment="1">
      <alignment horizontal="center" vertical="center" shrinkToFit="1"/>
    </xf>
    <xf numFmtId="37" fontId="6" fillId="0" borderId="9" xfId="0" applyFont="1" applyFill="1" applyBorder="1" applyAlignment="1">
      <alignment horizontal="center" vertical="center" shrinkToFit="1"/>
    </xf>
    <xf numFmtId="37" fontId="6" fillId="0" borderId="10" xfId="0" applyFont="1" applyFill="1" applyBorder="1" applyAlignment="1">
      <alignment horizontal="center" vertical="center" shrinkToFit="1"/>
    </xf>
    <xf numFmtId="37" fontId="6" fillId="0" borderId="13" xfId="0" applyFont="1" applyFill="1" applyBorder="1" applyAlignment="1">
      <alignment horizontal="center" vertical="center" shrinkToFit="1"/>
    </xf>
    <xf numFmtId="37" fontId="7" fillId="0" borderId="28" xfId="0" quotePrefix="1" applyFont="1" applyFill="1" applyBorder="1" applyAlignment="1" applyProtection="1">
      <alignment vertical="center"/>
    </xf>
    <xf numFmtId="37" fontId="6" fillId="0" borderId="11" xfId="0" quotePrefix="1" applyFont="1" applyFill="1" applyBorder="1" applyAlignment="1" applyProtection="1">
      <alignment horizontal="center" vertical="center"/>
    </xf>
    <xf numFmtId="186" fontId="6" fillId="0" borderId="13" xfId="0" applyNumberFormat="1" applyFont="1" applyFill="1" applyBorder="1" applyAlignment="1" applyProtection="1">
      <alignment horizontal="right" vertical="center" shrinkToFit="1"/>
    </xf>
    <xf numFmtId="186" fontId="6" fillId="0" borderId="11" xfId="0" applyNumberFormat="1" applyFont="1" applyFill="1" applyBorder="1" applyAlignment="1" applyProtection="1">
      <alignment horizontal="right" vertical="center" shrinkToFit="1"/>
    </xf>
    <xf numFmtId="180" fontId="6" fillId="0" borderId="11" xfId="0" applyNumberFormat="1" applyFont="1" applyFill="1" applyBorder="1" applyAlignment="1" applyProtection="1">
      <alignment horizontal="right" vertical="center" shrinkToFit="1"/>
    </xf>
    <xf numFmtId="186" fontId="6" fillId="3" borderId="18" xfId="0" applyNumberFormat="1" applyFont="1" applyFill="1" applyBorder="1" applyAlignment="1" applyProtection="1">
      <alignment horizontal="right" vertical="center" shrinkToFit="1"/>
    </xf>
    <xf numFmtId="186" fontId="14" fillId="3" borderId="18" xfId="0" applyNumberFormat="1" applyFont="1" applyFill="1" applyBorder="1" applyAlignment="1" applyProtection="1">
      <alignment horizontal="right" vertical="center" shrinkToFit="1"/>
    </xf>
    <xf numFmtId="186" fontId="13" fillId="3" borderId="15" xfId="0" applyNumberFormat="1" applyFont="1" applyFill="1" applyBorder="1" applyAlignment="1" applyProtection="1">
      <alignment horizontal="right" vertical="center" shrinkToFit="1"/>
    </xf>
    <xf numFmtId="186" fontId="13" fillId="3" borderId="16" xfId="0" applyNumberFormat="1" applyFont="1" applyFill="1" applyBorder="1" applyAlignment="1" applyProtection="1">
      <alignment horizontal="right" vertical="center" shrinkToFit="1"/>
    </xf>
    <xf numFmtId="186" fontId="14" fillId="2" borderId="16" xfId="0" applyNumberFormat="1" applyFont="1" applyFill="1" applyBorder="1" applyAlignment="1" applyProtection="1">
      <alignment horizontal="right" vertical="center" shrinkToFit="1"/>
    </xf>
    <xf numFmtId="180" fontId="13" fillId="3" borderId="16" xfId="0" applyNumberFormat="1" applyFont="1" applyFill="1" applyBorder="1" applyAlignment="1" applyProtection="1">
      <alignment horizontal="right" vertical="center" shrinkToFit="1"/>
    </xf>
    <xf numFmtId="179" fontId="6" fillId="0" borderId="13" xfId="0" applyNumberFormat="1" applyFont="1" applyFill="1" applyBorder="1" applyAlignment="1" applyProtection="1">
      <alignment vertical="center"/>
    </xf>
    <xf numFmtId="179" fontId="6" fillId="0" borderId="11" xfId="0" applyNumberFormat="1" applyFont="1" applyFill="1" applyBorder="1" applyAlignment="1" applyProtection="1">
      <alignment vertical="center"/>
    </xf>
    <xf numFmtId="180" fontId="6" fillId="0" borderId="11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horizontal="right" vertical="center"/>
    </xf>
    <xf numFmtId="179" fontId="6" fillId="3" borderId="18" xfId="0" applyNumberFormat="1" applyFont="1" applyFill="1" applyBorder="1" applyAlignment="1" applyProtection="1">
      <alignment horizontal="right" vertical="center"/>
    </xf>
    <xf numFmtId="179" fontId="14" fillId="3" borderId="18" xfId="0" applyNumberFormat="1" applyFont="1" applyFill="1" applyBorder="1" applyAlignment="1" applyProtection="1">
      <alignment horizontal="right" vertical="center"/>
    </xf>
    <xf numFmtId="179" fontId="13" fillId="3" borderId="15" xfId="0" applyNumberFormat="1" applyFont="1" applyFill="1" applyBorder="1" applyAlignment="1" applyProtection="1">
      <alignment horizontal="right" vertical="center"/>
    </xf>
    <xf numFmtId="179" fontId="13" fillId="3" borderId="16" xfId="0" applyNumberFormat="1" applyFont="1" applyFill="1" applyBorder="1" applyAlignment="1" applyProtection="1">
      <alignment horizontal="right" vertical="center"/>
    </xf>
    <xf numFmtId="184" fontId="13" fillId="3" borderId="16" xfId="0" applyNumberFormat="1" applyFont="1" applyFill="1" applyBorder="1" applyAlignment="1" applyProtection="1">
      <alignment horizontal="right" vertical="center"/>
    </xf>
    <xf numFmtId="180" fontId="13" fillId="3" borderId="16" xfId="0" applyNumberFormat="1" applyFont="1" applyFill="1" applyBorder="1" applyAlignment="1" applyProtection="1">
      <alignment horizontal="right" vertical="center"/>
    </xf>
    <xf numFmtId="186" fontId="6" fillId="0" borderId="34" xfId="0" applyNumberFormat="1" applyFont="1" applyFill="1" applyBorder="1" applyAlignment="1">
      <alignment horizontal="right" vertical="center" shrinkToFit="1"/>
    </xf>
    <xf numFmtId="186" fontId="6" fillId="0" borderId="33" xfId="0" applyNumberFormat="1" applyFont="1" applyFill="1" applyBorder="1" applyAlignment="1">
      <alignment horizontal="right" vertical="center" shrinkToFit="1"/>
    </xf>
    <xf numFmtId="186" fontId="6" fillId="3" borderId="33" xfId="0" applyNumberFormat="1" applyFont="1" applyFill="1" applyBorder="1" applyAlignment="1">
      <alignment horizontal="right" vertical="center" shrinkToFit="1"/>
    </xf>
    <xf numFmtId="186" fontId="6" fillId="0" borderId="32" xfId="0" applyNumberFormat="1" applyFont="1" applyFill="1" applyBorder="1" applyAlignment="1">
      <alignment horizontal="right" vertical="center" shrinkToFit="1"/>
    </xf>
    <xf numFmtId="186" fontId="6" fillId="0" borderId="35" xfId="0" applyNumberFormat="1" applyFont="1" applyFill="1" applyBorder="1" applyAlignment="1">
      <alignment horizontal="right" vertical="center" shrinkToFit="1"/>
    </xf>
    <xf numFmtId="186" fontId="6" fillId="0" borderId="28" xfId="0" applyNumberFormat="1" applyFont="1" applyFill="1" applyBorder="1" applyAlignment="1">
      <alignment horizontal="right" vertical="center" shrinkToFit="1"/>
    </xf>
    <xf numFmtId="186" fontId="6" fillId="3" borderId="28" xfId="0" applyNumberFormat="1" applyFont="1" applyFill="1" applyBorder="1" applyAlignment="1">
      <alignment horizontal="right" vertical="center" shrinkToFit="1"/>
    </xf>
    <xf numFmtId="186" fontId="15" fillId="3" borderId="35" xfId="0" applyNumberFormat="1" applyFont="1" applyFill="1" applyBorder="1" applyAlignment="1" applyProtection="1">
      <alignment horizontal="right" vertical="center" shrinkToFit="1"/>
    </xf>
    <xf numFmtId="186" fontId="16" fillId="3" borderId="28" xfId="0" applyNumberFormat="1" applyFont="1" applyFill="1" applyBorder="1" applyAlignment="1" applyProtection="1">
      <alignment horizontal="right" vertical="center" shrinkToFit="1"/>
    </xf>
    <xf numFmtId="37" fontId="17" fillId="0" borderId="0" xfId="0" applyFont="1" applyFill="1" applyAlignment="1">
      <alignment vertical="center"/>
    </xf>
    <xf numFmtId="37" fontId="18" fillId="0" borderId="0" xfId="0" quotePrefix="1" applyFont="1" applyFill="1" applyAlignment="1" applyProtection="1">
      <alignment horizontal="left" vertical="center"/>
    </xf>
    <xf numFmtId="37" fontId="19" fillId="0" borderId="0" xfId="0" applyFont="1" applyFill="1" applyAlignment="1" applyProtection="1">
      <alignment horizontal="left" vertical="center"/>
    </xf>
    <xf numFmtId="37" fontId="14" fillId="0" borderId="0" xfId="0" applyFont="1" applyFill="1" applyAlignment="1">
      <alignment vertical="center"/>
    </xf>
    <xf numFmtId="37" fontId="14" fillId="0" borderId="0" xfId="0" applyFont="1" applyFill="1" applyBorder="1" applyAlignment="1" applyProtection="1">
      <alignment horizontal="left" vertical="center"/>
    </xf>
    <xf numFmtId="37" fontId="14" fillId="0" borderId="0" xfId="0" applyFont="1" applyFill="1" applyBorder="1" applyAlignment="1">
      <alignment vertical="center"/>
    </xf>
    <xf numFmtId="37" fontId="14" fillId="0" borderId="0" xfId="0" applyFont="1" applyFill="1" applyBorder="1" applyAlignment="1" applyProtection="1">
      <alignment horizontal="right" vertical="center"/>
    </xf>
    <xf numFmtId="37" fontId="14" fillId="0" borderId="1" xfId="0" applyFont="1" applyFill="1" applyBorder="1" applyAlignment="1" applyProtection="1">
      <alignment horizontal="center" vertical="center"/>
    </xf>
    <xf numFmtId="37" fontId="14" fillId="0" borderId="1" xfId="0" applyFont="1" applyFill="1" applyBorder="1" applyAlignment="1" applyProtection="1">
      <alignment horizontal="center" vertical="center" shrinkToFit="1"/>
    </xf>
    <xf numFmtId="37" fontId="14" fillId="0" borderId="14" xfId="0" applyFont="1" applyFill="1" applyBorder="1" applyAlignment="1" applyProtection="1">
      <alignment horizontal="center" vertical="center" shrinkToFit="1"/>
    </xf>
    <xf numFmtId="37" fontId="14" fillId="0" borderId="0" xfId="0" quotePrefix="1" applyFont="1" applyFill="1" applyBorder="1" applyAlignment="1" applyProtection="1">
      <alignment horizontal="center" vertical="center"/>
    </xf>
    <xf numFmtId="186" fontId="16" fillId="0" borderId="34" xfId="0" applyNumberFormat="1" applyFont="1" applyFill="1" applyBorder="1" applyAlignment="1" applyProtection="1">
      <alignment horizontal="right" vertical="center" shrinkToFit="1"/>
    </xf>
    <xf numFmtId="186" fontId="16" fillId="0" borderId="33" xfId="0" applyNumberFormat="1" applyFont="1" applyFill="1" applyBorder="1" applyAlignment="1" applyProtection="1">
      <alignment horizontal="right" vertical="center" shrinkToFit="1"/>
    </xf>
    <xf numFmtId="186" fontId="16" fillId="0" borderId="32" xfId="0" applyNumberFormat="1" applyFont="1" applyFill="1" applyBorder="1" applyAlignment="1" applyProtection="1">
      <alignment horizontal="right" vertical="center" shrinkToFit="1"/>
    </xf>
    <xf numFmtId="186" fontId="16" fillId="0" borderId="0" xfId="0" applyNumberFormat="1" applyFont="1" applyFill="1" applyBorder="1" applyAlignment="1" applyProtection="1">
      <alignment horizontal="right" vertical="center" shrinkToFit="1"/>
    </xf>
    <xf numFmtId="37" fontId="13" fillId="0" borderId="28" xfId="0" quotePrefix="1" applyFont="1" applyFill="1" applyBorder="1" applyAlignment="1" applyProtection="1">
      <alignment vertical="center"/>
    </xf>
    <xf numFmtId="37" fontId="17" fillId="0" borderId="0" xfId="0" applyFont="1" applyFill="1" applyAlignment="1">
      <alignment horizontal="left" vertical="top"/>
    </xf>
    <xf numFmtId="37" fontId="22" fillId="0" borderId="0" xfId="0" applyFont="1" applyFill="1" applyAlignment="1">
      <alignment vertical="center"/>
    </xf>
    <xf numFmtId="37" fontId="22" fillId="0" borderId="0" xfId="0" quotePrefix="1" applyFont="1" applyFill="1" applyAlignment="1" applyProtection="1">
      <alignment horizontal="left" vertical="center"/>
    </xf>
    <xf numFmtId="37" fontId="14" fillId="0" borderId="0" xfId="0" applyFont="1" applyFill="1" applyBorder="1" applyAlignment="1" applyProtection="1">
      <alignment horizontal="left"/>
    </xf>
    <xf numFmtId="37" fontId="14" fillId="0" borderId="4" xfId="0" applyFont="1" applyFill="1" applyBorder="1" applyAlignment="1" applyProtection="1">
      <alignment horizontal="centerContinuous" vertical="center"/>
    </xf>
    <xf numFmtId="37" fontId="14" fillId="0" borderId="5" xfId="0" applyFont="1" applyFill="1" applyBorder="1" applyAlignment="1">
      <alignment horizontal="centerContinuous" vertical="center"/>
    </xf>
    <xf numFmtId="37" fontId="14" fillId="0" borderId="6" xfId="0" applyFont="1" applyFill="1" applyBorder="1" applyAlignment="1">
      <alignment horizontal="centerContinuous" vertical="center"/>
    </xf>
    <xf numFmtId="37" fontId="14" fillId="0" borderId="0" xfId="0" applyFont="1" applyFill="1" applyBorder="1" applyAlignment="1">
      <alignment horizontal="centerContinuous" vertical="center"/>
    </xf>
    <xf numFmtId="37" fontId="14" fillId="0" borderId="7" xfId="0" applyFont="1" applyFill="1" applyBorder="1" applyAlignment="1" applyProtection="1">
      <alignment horizontal="center" vertical="center"/>
    </xf>
    <xf numFmtId="37" fontId="14" fillId="0" borderId="8" xfId="0" applyFont="1" applyFill="1" applyBorder="1" applyAlignment="1" applyProtection="1">
      <alignment horizontal="center" vertical="center"/>
    </xf>
    <xf numFmtId="180" fontId="16" fillId="0" borderId="0" xfId="0" applyNumberFormat="1" applyFont="1" applyFill="1" applyBorder="1" applyAlignment="1" applyProtection="1">
      <alignment vertical="center"/>
    </xf>
    <xf numFmtId="179" fontId="16" fillId="0" borderId="0" xfId="0" applyNumberFormat="1" applyFont="1" applyFill="1" applyBorder="1" applyAlignment="1" applyProtection="1">
      <alignment horizontal="right" vertical="center"/>
    </xf>
    <xf numFmtId="180" fontId="16" fillId="0" borderId="0" xfId="0" applyNumberFormat="1" applyFont="1" applyFill="1" applyBorder="1" applyAlignment="1" applyProtection="1">
      <alignment horizontal="right" vertical="center"/>
    </xf>
    <xf numFmtId="180" fontId="15" fillId="0" borderId="0" xfId="0" applyNumberFormat="1" applyFont="1" applyFill="1" applyBorder="1" applyAlignment="1" applyProtection="1">
      <alignment horizontal="right" vertical="center"/>
    </xf>
    <xf numFmtId="37" fontId="23" fillId="0" borderId="0" xfId="0" applyFont="1" applyFill="1" applyAlignment="1">
      <alignment vertical="center"/>
    </xf>
    <xf numFmtId="37" fontId="17" fillId="0" borderId="0" xfId="0" quotePrefix="1" applyFont="1" applyFill="1" applyBorder="1" applyAlignment="1" applyProtection="1">
      <alignment horizontal="left" vertical="top"/>
    </xf>
    <xf numFmtId="179" fontId="13" fillId="0" borderId="0" xfId="0" applyNumberFormat="1" applyFont="1" applyFill="1" applyBorder="1" applyAlignment="1" applyProtection="1">
      <alignment horizontal="right" vertical="center"/>
    </xf>
    <xf numFmtId="183" fontId="13" fillId="0" borderId="0" xfId="0" applyNumberFormat="1" applyFont="1" applyFill="1" applyBorder="1" applyAlignment="1" applyProtection="1">
      <alignment horizontal="right" vertical="center"/>
    </xf>
    <xf numFmtId="180" fontId="13" fillId="0" borderId="0" xfId="0" applyNumberFormat="1" applyFont="1" applyFill="1" applyBorder="1" applyAlignment="1" applyProtection="1">
      <alignment horizontal="right" vertical="center"/>
    </xf>
    <xf numFmtId="180" fontId="16" fillId="3" borderId="0" xfId="0" applyNumberFormat="1" applyFont="1" applyFill="1" applyBorder="1" applyAlignment="1" applyProtection="1">
      <alignment vertical="center"/>
    </xf>
    <xf numFmtId="37" fontId="17" fillId="0" borderId="0" xfId="0" applyFont="1" applyFill="1" applyBorder="1" applyAlignment="1" applyProtection="1">
      <alignment horizontal="left" vertical="top"/>
    </xf>
    <xf numFmtId="37" fontId="17" fillId="0" borderId="0" xfId="0" applyFont="1" applyFill="1" applyBorder="1" applyAlignment="1">
      <alignment horizontal="centerContinuous" vertical="center"/>
    </xf>
    <xf numFmtId="37" fontId="17" fillId="0" borderId="0" xfId="0" applyFont="1" applyFill="1" applyBorder="1" applyAlignment="1">
      <alignment vertical="center"/>
    </xf>
    <xf numFmtId="37" fontId="19" fillId="0" borderId="0" xfId="0" applyFont="1" applyFill="1" applyAlignment="1" applyProtection="1">
      <alignment vertical="center"/>
    </xf>
    <xf numFmtId="37" fontId="14" fillId="0" borderId="8" xfId="0" applyFont="1" applyFill="1" applyBorder="1" applyAlignment="1">
      <alignment horizontal="centerContinuous" vertical="center"/>
    </xf>
    <xf numFmtId="37" fontId="14" fillId="0" borderId="9" xfId="0" applyFont="1" applyFill="1" applyBorder="1" applyAlignment="1">
      <alignment horizontal="centerContinuous" vertical="center"/>
    </xf>
    <xf numFmtId="181" fontId="16" fillId="0" borderId="0" xfId="0" applyNumberFormat="1" applyFont="1" applyFill="1" applyBorder="1" applyAlignment="1">
      <alignment vertical="center"/>
    </xf>
    <xf numFmtId="37" fontId="16" fillId="0" borderId="0" xfId="0" applyFont="1" applyFill="1" applyBorder="1" applyAlignment="1">
      <alignment vertical="center"/>
    </xf>
    <xf numFmtId="181" fontId="16" fillId="3" borderId="0" xfId="0" applyNumberFormat="1" applyFont="1" applyFill="1" applyBorder="1" applyAlignment="1">
      <alignment vertical="center"/>
    </xf>
    <xf numFmtId="37" fontId="17" fillId="0" borderId="0" xfId="0" applyFont="1" applyFill="1" applyBorder="1" applyAlignment="1">
      <alignment horizontal="left" vertical="top"/>
    </xf>
    <xf numFmtId="37" fontId="17" fillId="0" borderId="0" xfId="0" applyFont="1" applyFill="1" applyBorder="1" applyAlignment="1">
      <alignment horizontal="center" vertical="center" shrinkToFit="1"/>
    </xf>
    <xf numFmtId="37" fontId="14" fillId="0" borderId="10" xfId="0" applyFont="1" applyFill="1" applyBorder="1" applyAlignment="1">
      <alignment horizontal="centerContinuous" vertical="center"/>
    </xf>
    <xf numFmtId="37" fontId="14" fillId="0" borderId="13" xfId="0" applyFont="1" applyFill="1" applyBorder="1" applyAlignment="1" applyProtection="1">
      <alignment horizontal="center" vertical="center"/>
    </xf>
    <xf numFmtId="179" fontId="16" fillId="0" borderId="34" xfId="0" applyNumberFormat="1" applyFont="1" applyFill="1" applyBorder="1" applyAlignment="1" applyProtection="1">
      <alignment vertical="center"/>
    </xf>
    <xf numFmtId="179" fontId="16" fillId="0" borderId="33" xfId="0" applyNumberFormat="1" applyFont="1" applyFill="1" applyBorder="1" applyAlignment="1" applyProtection="1">
      <alignment vertical="center"/>
    </xf>
    <xf numFmtId="180" fontId="16" fillId="0" borderId="33" xfId="0" applyNumberFormat="1" applyFont="1" applyFill="1" applyBorder="1" applyAlignment="1" applyProtection="1">
      <alignment vertical="center"/>
    </xf>
    <xf numFmtId="179" fontId="16" fillId="0" borderId="32" xfId="0" applyNumberFormat="1" applyFont="1" applyFill="1" applyBorder="1" applyAlignment="1" applyProtection="1">
      <alignment horizontal="right" vertical="center"/>
    </xf>
    <xf numFmtId="179" fontId="15" fillId="3" borderId="35" xfId="0" applyNumberFormat="1" applyFont="1" applyFill="1" applyBorder="1" applyAlignment="1" applyProtection="1">
      <alignment horizontal="right" vertical="center"/>
    </xf>
    <xf numFmtId="179" fontId="15" fillId="3" borderId="28" xfId="0" applyNumberFormat="1" applyFont="1" applyFill="1" applyBorder="1" applyAlignment="1" applyProtection="1">
      <alignment horizontal="right" vertical="center"/>
    </xf>
    <xf numFmtId="180" fontId="15" fillId="3" borderId="28" xfId="0" applyNumberFormat="1" applyFont="1" applyFill="1" applyBorder="1" applyAlignment="1" applyProtection="1">
      <alignment horizontal="right" vertical="center"/>
    </xf>
    <xf numFmtId="37" fontId="3" fillId="0" borderId="0" xfId="0" quotePrefix="1" applyFont="1" applyFill="1" applyAlignment="1">
      <alignment horizontal="left" vertical="center"/>
    </xf>
    <xf numFmtId="181" fontId="16" fillId="0" borderId="13" xfId="0" applyNumberFormat="1" applyFont="1" applyFill="1" applyBorder="1" applyAlignment="1">
      <alignment horizontal="center" vertical="center" shrinkToFit="1"/>
    </xf>
    <xf numFmtId="181" fontId="16" fillId="0" borderId="11" xfId="0" applyNumberFormat="1" applyFont="1" applyFill="1" applyBorder="1" applyAlignment="1">
      <alignment vertical="center"/>
    </xf>
    <xf numFmtId="37" fontId="16" fillId="0" borderId="11" xfId="0" applyFont="1" applyFill="1" applyBorder="1" applyAlignment="1">
      <alignment vertical="center"/>
    </xf>
    <xf numFmtId="181" fontId="16" fillId="0" borderId="18" xfId="0" applyNumberFormat="1" applyFont="1" applyFill="1" applyBorder="1" applyAlignment="1">
      <alignment horizontal="center" vertical="center" shrinkToFit="1"/>
    </xf>
    <xf numFmtId="181" fontId="16" fillId="3" borderId="18" xfId="0" applyNumberFormat="1" applyFont="1" applyFill="1" applyBorder="1" applyAlignment="1">
      <alignment horizontal="center" vertical="center" shrinkToFit="1"/>
    </xf>
    <xf numFmtId="181" fontId="15" fillId="3" borderId="15" xfId="0" applyNumberFormat="1" applyFont="1" applyFill="1" applyBorder="1" applyAlignment="1">
      <alignment horizontal="center" vertical="center" shrinkToFit="1"/>
    </xf>
    <xf numFmtId="181" fontId="15" fillId="3" borderId="16" xfId="0" applyNumberFormat="1" applyFont="1" applyFill="1" applyBorder="1" applyAlignment="1">
      <alignment horizontal="right" vertical="center"/>
    </xf>
    <xf numFmtId="37" fontId="15" fillId="3" borderId="16" xfId="0" applyFont="1" applyFill="1" applyBorder="1" applyAlignment="1">
      <alignment vertical="center"/>
    </xf>
    <xf numFmtId="37" fontId="15" fillId="3" borderId="16" xfId="0" applyFont="1" applyFill="1" applyBorder="1" applyAlignment="1">
      <alignment horizontal="right" vertical="center"/>
    </xf>
    <xf numFmtId="37" fontId="16" fillId="0" borderId="13" xfId="0" applyFont="1" applyFill="1" applyBorder="1" applyAlignment="1">
      <alignment vertical="center"/>
    </xf>
    <xf numFmtId="37" fontId="16" fillId="0" borderId="18" xfId="0" applyFont="1" applyFill="1" applyBorder="1" applyAlignment="1">
      <alignment vertical="center"/>
    </xf>
    <xf numFmtId="37" fontId="16" fillId="3" borderId="18" xfId="0" applyFont="1" applyFill="1" applyBorder="1" applyAlignment="1">
      <alignment vertical="center"/>
    </xf>
    <xf numFmtId="185" fontId="16" fillId="3" borderId="18" xfId="0" applyNumberFormat="1" applyFont="1" applyFill="1" applyBorder="1" applyAlignment="1">
      <alignment horizontal="right" vertical="center" shrinkToFit="1"/>
    </xf>
    <xf numFmtId="185" fontId="15" fillId="3" borderId="15" xfId="0" applyNumberFormat="1" applyFont="1" applyFill="1" applyBorder="1" applyAlignment="1">
      <alignment horizontal="right" vertical="center" shrinkToFit="1"/>
    </xf>
    <xf numFmtId="185" fontId="15" fillId="3" borderId="16" xfId="0" applyNumberFormat="1" applyFont="1" applyFill="1" applyBorder="1" applyAlignment="1">
      <alignment horizontal="right" vertical="center"/>
    </xf>
    <xf numFmtId="37" fontId="6" fillId="0" borderId="6" xfId="0" applyFont="1" applyFill="1" applyBorder="1" applyAlignment="1" applyProtection="1">
      <alignment horizontal="center" vertical="center"/>
    </xf>
    <xf numFmtId="37" fontId="9" fillId="0" borderId="17" xfId="0" applyFont="1" applyBorder="1" applyAlignment="1">
      <alignment vertical="center"/>
    </xf>
    <xf numFmtId="37" fontId="6" fillId="0" borderId="14" xfId="0" applyFont="1" applyFill="1" applyBorder="1" applyAlignment="1" applyProtection="1">
      <alignment horizontal="center" vertical="top" wrapText="1" shrinkToFit="1"/>
    </xf>
    <xf numFmtId="37" fontId="6" fillId="0" borderId="2" xfId="0" applyFont="1" applyFill="1" applyBorder="1" applyAlignment="1" applyProtection="1">
      <alignment horizontal="center" vertical="top" wrapText="1" shrinkToFit="1"/>
    </xf>
    <xf numFmtId="37" fontId="6" fillId="0" borderId="14" xfId="0" applyFont="1" applyFill="1" applyBorder="1" applyAlignment="1" applyProtection="1">
      <alignment vertical="top" wrapText="1"/>
    </xf>
    <xf numFmtId="37" fontId="6" fillId="0" borderId="2" xfId="0" applyFont="1" applyFill="1" applyBorder="1" applyAlignment="1" applyProtection="1">
      <alignment vertical="top" wrapText="1"/>
    </xf>
    <xf numFmtId="37" fontId="6" fillId="0" borderId="1" xfId="0" applyFont="1" applyFill="1" applyBorder="1" applyAlignment="1">
      <alignment vertical="center" textRotation="255" wrapText="1"/>
    </xf>
    <xf numFmtId="37" fontId="0" fillId="0" borderId="14" xfId="0" applyBorder="1" applyAlignment="1">
      <alignment vertical="center" textRotation="255" wrapText="1"/>
    </xf>
    <xf numFmtId="37" fontId="0" fillId="0" borderId="2" xfId="0" applyBorder="1" applyAlignment="1">
      <alignment vertical="center" textRotation="255" wrapText="1"/>
    </xf>
    <xf numFmtId="37" fontId="6" fillId="0" borderId="14" xfId="0" applyFont="1" applyFill="1" applyBorder="1" applyAlignment="1" applyProtection="1">
      <alignment vertical="top" wrapText="1" shrinkToFit="1"/>
    </xf>
    <xf numFmtId="37" fontId="6" fillId="0" borderId="2" xfId="0" applyFont="1" applyFill="1" applyBorder="1" applyAlignment="1" applyProtection="1">
      <alignment vertical="top" wrapText="1" shrinkToFit="1"/>
    </xf>
    <xf numFmtId="37" fontId="6" fillId="0" borderId="1" xfId="0" applyFont="1" applyFill="1" applyBorder="1" applyAlignment="1" applyProtection="1">
      <alignment vertical="center" wrapText="1" shrinkToFit="1"/>
    </xf>
    <xf numFmtId="37" fontId="6" fillId="0" borderId="14" xfId="0" applyFont="1" applyFill="1" applyBorder="1" applyAlignment="1" applyProtection="1">
      <alignment vertical="center" wrapText="1" shrinkToFit="1"/>
    </xf>
    <xf numFmtId="37" fontId="6" fillId="0" borderId="2" xfId="0" applyFont="1" applyFill="1" applyBorder="1" applyAlignment="1" applyProtection="1">
      <alignment vertical="center" wrapText="1" shrinkToFit="1"/>
    </xf>
    <xf numFmtId="37" fontId="6" fillId="0" borderId="3" xfId="0" applyFont="1" applyFill="1" applyBorder="1" applyAlignment="1" applyProtection="1">
      <alignment horizontal="center" vertical="center" shrinkToFit="1"/>
    </xf>
    <xf numFmtId="37" fontId="9" fillId="0" borderId="3" xfId="0" applyFont="1" applyBorder="1" applyAlignment="1">
      <alignment vertical="center" shrinkToFit="1"/>
    </xf>
    <xf numFmtId="37" fontId="6" fillId="0" borderId="1" xfId="0" applyFont="1" applyFill="1" applyBorder="1" applyAlignment="1" applyProtection="1">
      <alignment horizontal="center" vertical="top" wrapText="1" shrinkToFit="1"/>
    </xf>
    <xf numFmtId="37" fontId="6" fillId="0" borderId="1" xfId="0" applyFont="1" applyFill="1" applyBorder="1" applyAlignment="1">
      <alignment horizontal="center" vertical="center" textRotation="255"/>
    </xf>
    <xf numFmtId="37" fontId="6" fillId="0" borderId="14" xfId="0" applyFont="1" applyFill="1" applyBorder="1" applyAlignment="1">
      <alignment horizontal="center" vertical="center" textRotation="255"/>
    </xf>
    <xf numFmtId="37" fontId="6" fillId="0" borderId="2" xfId="0" applyFont="1" applyFill="1" applyBorder="1" applyAlignment="1">
      <alignment horizontal="center" vertical="center" textRotation="255"/>
    </xf>
    <xf numFmtId="37" fontId="6" fillId="0" borderId="13" xfId="0" applyFont="1" applyFill="1" applyBorder="1" applyAlignment="1">
      <alignment horizontal="center" vertical="center" textRotation="255" shrinkToFit="1"/>
    </xf>
    <xf numFmtId="37" fontId="6" fillId="0" borderId="18" xfId="0" applyFont="1" applyFill="1" applyBorder="1" applyAlignment="1">
      <alignment horizontal="center" vertical="center" textRotation="255" shrinkToFit="1"/>
    </xf>
    <xf numFmtId="37" fontId="6" fillId="0" borderId="15" xfId="0" applyFont="1" applyFill="1" applyBorder="1" applyAlignment="1">
      <alignment horizontal="center" vertical="center" textRotation="255" shrinkToFit="1"/>
    </xf>
    <xf numFmtId="37" fontId="6" fillId="0" borderId="14" xfId="0" applyFont="1" applyFill="1" applyBorder="1" applyAlignment="1" applyProtection="1">
      <alignment horizontal="center" vertical="center" wrapText="1" shrinkToFit="1"/>
    </xf>
    <xf numFmtId="37" fontId="6" fillId="0" borderId="2" xfId="0" applyFont="1" applyFill="1" applyBorder="1" applyAlignment="1" applyProtection="1">
      <alignment horizontal="center" vertical="center" wrapText="1" shrinkToFit="1"/>
    </xf>
    <xf numFmtId="37" fontId="6" fillId="0" borderId="8" xfId="0" applyFont="1" applyFill="1" applyBorder="1" applyAlignment="1" applyProtection="1">
      <alignment horizontal="center" vertical="center" wrapText="1" shrinkToFit="1"/>
    </xf>
    <xf numFmtId="37" fontId="6" fillId="0" borderId="10" xfId="0" applyFont="1" applyFill="1" applyBorder="1" applyAlignment="1" applyProtection="1">
      <alignment horizontal="center" vertical="center" wrapText="1" shrinkToFit="1"/>
    </xf>
    <xf numFmtId="37" fontId="6" fillId="0" borderId="1" xfId="0" applyFont="1" applyFill="1" applyBorder="1" applyAlignment="1" applyProtection="1">
      <alignment horizontal="center" vertical="center" wrapText="1" shrinkToFit="1"/>
    </xf>
    <xf numFmtId="37" fontId="6" fillId="0" borderId="1" xfId="0" applyFont="1" applyFill="1" applyBorder="1" applyAlignment="1" applyProtection="1">
      <alignment horizontal="center" vertical="top" shrinkToFit="1"/>
    </xf>
    <xf numFmtId="37" fontId="6" fillId="0" borderId="14" xfId="0" applyFont="1" applyFill="1" applyBorder="1" applyAlignment="1" applyProtection="1">
      <alignment horizontal="center" vertical="top" shrinkToFit="1"/>
    </xf>
    <xf numFmtId="37" fontId="6" fillId="0" borderId="2" xfId="0" applyFont="1" applyFill="1" applyBorder="1" applyAlignment="1" applyProtection="1">
      <alignment horizontal="center" vertical="top" shrinkToFit="1"/>
    </xf>
    <xf numFmtId="37" fontId="14" fillId="0" borderId="6" xfId="0" applyFont="1" applyFill="1" applyBorder="1" applyAlignment="1" applyProtection="1">
      <alignment horizontal="center" vertical="center"/>
    </xf>
    <xf numFmtId="37" fontId="0" fillId="0" borderId="17" xfId="0" applyFont="1" applyFill="1" applyBorder="1" applyAlignment="1">
      <alignment vertical="center"/>
    </xf>
    <xf numFmtId="37" fontId="14" fillId="0" borderId="12" xfId="0" applyFont="1" applyFill="1" applyBorder="1" applyAlignment="1">
      <alignment horizontal="center" vertical="center"/>
    </xf>
    <xf numFmtId="37" fontId="20" fillId="0" borderId="1" xfId="0" applyFont="1" applyFill="1" applyBorder="1" applyAlignment="1" applyProtection="1">
      <alignment horizontal="center" vertical="center" wrapText="1"/>
    </xf>
    <xf numFmtId="37" fontId="20" fillId="0" borderId="14" xfId="0" applyFont="1" applyFill="1" applyBorder="1" applyAlignment="1" applyProtection="1">
      <alignment horizontal="center" vertical="center" wrapText="1"/>
    </xf>
    <xf numFmtId="37" fontId="14" fillId="0" borderId="24" xfId="0" applyFont="1" applyFill="1" applyBorder="1" applyAlignment="1" applyProtection="1">
      <alignment horizontal="center" vertical="center"/>
    </xf>
    <xf numFmtId="37" fontId="0" fillId="0" borderId="25" xfId="0" applyFont="1" applyFill="1" applyBorder="1" applyAlignment="1">
      <alignment horizontal="center" vertical="center"/>
    </xf>
    <xf numFmtId="37" fontId="14" fillId="0" borderId="13" xfId="0" applyFont="1" applyFill="1" applyBorder="1" applyAlignment="1" applyProtection="1">
      <alignment horizontal="center" vertical="center" wrapText="1"/>
    </xf>
    <xf numFmtId="37" fontId="14" fillId="0" borderId="18" xfId="0" applyFont="1" applyFill="1" applyBorder="1" applyAlignment="1" applyProtection="1">
      <alignment horizontal="center" vertical="center" wrapText="1"/>
    </xf>
    <xf numFmtId="37" fontId="20" fillId="0" borderId="13" xfId="0" applyFont="1" applyFill="1" applyBorder="1" applyAlignment="1" applyProtection="1">
      <alignment horizontal="center" vertical="center" wrapText="1"/>
    </xf>
    <xf numFmtId="37" fontId="20" fillId="0" borderId="18" xfId="0" applyFont="1" applyFill="1" applyBorder="1" applyAlignment="1" applyProtection="1">
      <alignment horizontal="center" vertical="center" wrapText="1"/>
    </xf>
    <xf numFmtId="37" fontId="21" fillId="0" borderId="14" xfId="0" applyFont="1" applyFill="1" applyBorder="1" applyAlignment="1">
      <alignment horizontal="center" vertical="center" wrapText="1"/>
    </xf>
    <xf numFmtId="37" fontId="14" fillId="0" borderId="1" xfId="0" applyFont="1" applyFill="1" applyBorder="1" applyAlignment="1" applyProtection="1">
      <alignment horizontal="center" vertical="center" wrapText="1"/>
    </xf>
    <xf numFmtId="37" fontId="14" fillId="0" borderId="14" xfId="0" applyFont="1" applyFill="1" applyBorder="1" applyAlignment="1" applyProtection="1">
      <alignment horizontal="center" vertical="center" wrapText="1"/>
    </xf>
    <xf numFmtId="37" fontId="14" fillId="0" borderId="12" xfId="0" applyFont="1" applyFill="1" applyBorder="1" applyAlignment="1" applyProtection="1">
      <alignment horizontal="center" vertical="center" shrinkToFit="1"/>
    </xf>
    <xf numFmtId="37" fontId="14" fillId="0" borderId="17" xfId="0" applyFont="1" applyFill="1" applyBorder="1" applyAlignment="1" applyProtection="1">
      <alignment horizontal="center" vertical="center" shrinkToFit="1"/>
    </xf>
    <xf numFmtId="37" fontId="14" fillId="0" borderId="1" xfId="0" applyFont="1" applyFill="1" applyBorder="1" applyAlignment="1" applyProtection="1">
      <alignment horizontal="center" vertical="center"/>
    </xf>
    <xf numFmtId="37" fontId="14" fillId="0" borderId="14" xfId="0" applyFont="1" applyFill="1" applyBorder="1" applyAlignment="1" applyProtection="1">
      <alignment horizontal="center" vertical="center"/>
    </xf>
    <xf numFmtId="37" fontId="0" fillId="0" borderId="14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pageSetUpPr fitToPage="1"/>
  </sheetPr>
  <dimension ref="A1:V49"/>
  <sheetViews>
    <sheetView showGridLines="0" tabSelected="1" zoomScaleNormal="100" zoomScaleSheetLayoutView="100" workbookViewId="0"/>
  </sheetViews>
  <sheetFormatPr defaultColWidth="10.625" defaultRowHeight="20.100000000000001" customHeight="1"/>
  <cols>
    <col min="1" max="1" width="11.5" style="1" customWidth="1"/>
    <col min="2" max="17" width="6.125" style="1" customWidth="1"/>
    <col min="18" max="18" width="5" style="1" bestFit="1" customWidth="1"/>
    <col min="19" max="16384" width="10.625" style="1"/>
  </cols>
  <sheetData>
    <row r="1" spans="1:22" ht="20.100000000000001" customHeight="1">
      <c r="A1" s="64" t="s">
        <v>108</v>
      </c>
    </row>
    <row r="2" spans="1:22" ht="15" customHeight="1">
      <c r="A2" s="2"/>
    </row>
    <row r="3" spans="1:22" ht="15" customHeight="1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2" ht="15" customHeight="1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5"/>
      <c r="R4" s="7" t="s">
        <v>3</v>
      </c>
    </row>
    <row r="5" spans="1:22" ht="15" customHeight="1">
      <c r="A5" s="8"/>
      <c r="B5" s="213" t="s">
        <v>86</v>
      </c>
      <c r="C5" s="101" t="s">
        <v>79</v>
      </c>
      <c r="D5" s="9" t="s">
        <v>80</v>
      </c>
      <c r="E5" s="9" t="s">
        <v>81</v>
      </c>
      <c r="F5" s="9" t="s">
        <v>82</v>
      </c>
      <c r="G5" s="104" t="s">
        <v>91</v>
      </c>
      <c r="H5" s="102"/>
      <c r="I5" s="102"/>
      <c r="J5" s="102"/>
      <c r="K5" s="103"/>
      <c r="L5" s="101" t="s">
        <v>94</v>
      </c>
      <c r="M5" s="101" t="s">
        <v>95</v>
      </c>
      <c r="N5" s="10" t="s">
        <v>83</v>
      </c>
      <c r="O5" s="11"/>
      <c r="P5" s="12"/>
      <c r="Q5" s="224" t="s">
        <v>100</v>
      </c>
      <c r="R5" s="227" t="s">
        <v>101</v>
      </c>
      <c r="S5" s="13"/>
      <c r="T5" s="13"/>
      <c r="U5" s="13"/>
      <c r="V5" s="13"/>
    </row>
    <row r="6" spans="1:22" ht="15" customHeight="1">
      <c r="A6" s="221" t="s">
        <v>10</v>
      </c>
      <c r="B6" s="214"/>
      <c r="C6" s="209" t="s">
        <v>87</v>
      </c>
      <c r="D6" s="211" t="s">
        <v>88</v>
      </c>
      <c r="E6" s="211" t="s">
        <v>89</v>
      </c>
      <c r="F6" s="216" t="s">
        <v>90</v>
      </c>
      <c r="G6" s="216" t="s">
        <v>92</v>
      </c>
      <c r="H6" s="218" t="s">
        <v>85</v>
      </c>
      <c r="I6" s="232" t="s">
        <v>102</v>
      </c>
      <c r="J6" s="233"/>
      <c r="K6" s="234" t="s">
        <v>93</v>
      </c>
      <c r="L6" s="230" t="s">
        <v>96</v>
      </c>
      <c r="M6" s="230" t="s">
        <v>118</v>
      </c>
      <c r="N6" s="14" t="s">
        <v>84</v>
      </c>
      <c r="O6" s="15"/>
      <c r="P6" s="16"/>
      <c r="Q6" s="225"/>
      <c r="R6" s="228"/>
      <c r="S6" s="13"/>
    </row>
    <row r="7" spans="1:22" ht="15" customHeight="1">
      <c r="A7" s="222"/>
      <c r="B7" s="214"/>
      <c r="C7" s="209"/>
      <c r="D7" s="211"/>
      <c r="E7" s="211"/>
      <c r="F7" s="216"/>
      <c r="G7" s="216"/>
      <c r="H7" s="219"/>
      <c r="I7" s="230" t="s">
        <v>103</v>
      </c>
      <c r="J7" s="230" t="s">
        <v>104</v>
      </c>
      <c r="K7" s="230"/>
      <c r="L7" s="230"/>
      <c r="M7" s="230"/>
      <c r="N7" s="235" t="s">
        <v>97</v>
      </c>
      <c r="O7" s="223" t="s">
        <v>98</v>
      </c>
      <c r="P7" s="223" t="s">
        <v>99</v>
      </c>
      <c r="Q7" s="225"/>
      <c r="R7" s="228"/>
      <c r="S7" s="13"/>
    </row>
    <row r="8" spans="1:22" ht="15" customHeight="1">
      <c r="A8" s="85"/>
      <c r="B8" s="214"/>
      <c r="C8" s="209"/>
      <c r="D8" s="211"/>
      <c r="E8" s="211"/>
      <c r="F8" s="216"/>
      <c r="G8" s="216"/>
      <c r="H8" s="219"/>
      <c r="I8" s="230"/>
      <c r="J8" s="230"/>
      <c r="K8" s="230"/>
      <c r="L8" s="230"/>
      <c r="M8" s="230"/>
      <c r="N8" s="236"/>
      <c r="O8" s="209"/>
      <c r="P8" s="209"/>
      <c r="Q8" s="225"/>
      <c r="R8" s="228"/>
      <c r="S8" s="13"/>
    </row>
    <row r="9" spans="1:22" ht="15" customHeight="1">
      <c r="A9" s="85"/>
      <c r="B9" s="214"/>
      <c r="C9" s="209"/>
      <c r="D9" s="211"/>
      <c r="E9" s="211"/>
      <c r="F9" s="216"/>
      <c r="G9" s="216"/>
      <c r="H9" s="219"/>
      <c r="I9" s="230"/>
      <c r="J9" s="230"/>
      <c r="K9" s="230"/>
      <c r="L9" s="230"/>
      <c r="M9" s="230"/>
      <c r="N9" s="236"/>
      <c r="O9" s="209"/>
      <c r="P9" s="209"/>
      <c r="Q9" s="225"/>
      <c r="R9" s="228"/>
      <c r="S9" s="13"/>
    </row>
    <row r="10" spans="1:22" ht="60" customHeight="1">
      <c r="A10" s="17"/>
      <c r="B10" s="215"/>
      <c r="C10" s="210"/>
      <c r="D10" s="212"/>
      <c r="E10" s="212"/>
      <c r="F10" s="217"/>
      <c r="G10" s="217"/>
      <c r="H10" s="220"/>
      <c r="I10" s="231"/>
      <c r="J10" s="231"/>
      <c r="K10" s="231"/>
      <c r="L10" s="231"/>
      <c r="M10" s="231"/>
      <c r="N10" s="237"/>
      <c r="O10" s="210"/>
      <c r="P10" s="210"/>
      <c r="Q10" s="226"/>
      <c r="R10" s="229"/>
      <c r="S10" s="13"/>
    </row>
    <row r="11" spans="1:22" ht="20.100000000000001" customHeight="1">
      <c r="A11" s="106" t="s">
        <v>74</v>
      </c>
      <c r="B11" s="107">
        <v>15719</v>
      </c>
      <c r="C11" s="108">
        <v>7256</v>
      </c>
      <c r="D11" s="108">
        <v>2922</v>
      </c>
      <c r="E11" s="108">
        <v>1052</v>
      </c>
      <c r="F11" s="108">
        <v>54</v>
      </c>
      <c r="G11" s="108">
        <v>4024</v>
      </c>
      <c r="H11" s="108" t="s">
        <v>66</v>
      </c>
      <c r="I11" s="108" t="s">
        <v>66</v>
      </c>
      <c r="J11" s="108" t="s">
        <v>66</v>
      </c>
      <c r="K11" s="108" t="s">
        <v>66</v>
      </c>
      <c r="L11" s="108">
        <v>368</v>
      </c>
      <c r="M11" s="108">
        <v>5</v>
      </c>
      <c r="N11" s="108">
        <v>24</v>
      </c>
      <c r="O11" s="108" t="s">
        <v>66</v>
      </c>
      <c r="P11" s="108" t="s">
        <v>66</v>
      </c>
      <c r="Q11" s="109">
        <v>46.2</v>
      </c>
      <c r="R11" s="109">
        <v>25.8</v>
      </c>
      <c r="S11" s="13"/>
    </row>
    <row r="12" spans="1:22" ht="20.100000000000001" customHeight="1">
      <c r="A12" s="65" t="s">
        <v>75</v>
      </c>
      <c r="B12" s="69">
        <v>15622</v>
      </c>
      <c r="C12" s="68">
        <v>7336</v>
      </c>
      <c r="D12" s="68">
        <v>2769</v>
      </c>
      <c r="E12" s="68">
        <v>1086</v>
      </c>
      <c r="F12" s="68">
        <v>43</v>
      </c>
      <c r="G12" s="68">
        <v>4017</v>
      </c>
      <c r="H12" s="68" t="s">
        <v>66</v>
      </c>
      <c r="I12" s="68" t="s">
        <v>66</v>
      </c>
      <c r="J12" s="68" t="s">
        <v>66</v>
      </c>
      <c r="K12" s="68" t="s">
        <v>66</v>
      </c>
      <c r="L12" s="68">
        <v>336</v>
      </c>
      <c r="M12" s="68">
        <v>6</v>
      </c>
      <c r="N12" s="68">
        <v>14</v>
      </c>
      <c r="O12" s="70" t="s">
        <v>66</v>
      </c>
      <c r="P12" s="70" t="s">
        <v>66</v>
      </c>
      <c r="Q12" s="72">
        <v>46.9594162079119</v>
      </c>
      <c r="R12" s="72">
        <v>25.8481628472667</v>
      </c>
      <c r="S12" s="13"/>
    </row>
    <row r="13" spans="1:22" ht="20.100000000000001" customHeight="1">
      <c r="A13" s="65" t="s">
        <v>76</v>
      </c>
      <c r="B13" s="110">
        <v>15405</v>
      </c>
      <c r="C13" s="71">
        <v>7217</v>
      </c>
      <c r="D13" s="71">
        <v>2656</v>
      </c>
      <c r="E13" s="71">
        <v>1127</v>
      </c>
      <c r="F13" s="71">
        <v>52</v>
      </c>
      <c r="G13" s="71">
        <v>3949</v>
      </c>
      <c r="H13" s="68" t="s">
        <v>66</v>
      </c>
      <c r="I13" s="68" t="s">
        <v>66</v>
      </c>
      <c r="J13" s="68" t="s">
        <v>66</v>
      </c>
      <c r="K13" s="71" t="s">
        <v>66</v>
      </c>
      <c r="L13" s="71">
        <v>344</v>
      </c>
      <c r="M13" s="71" t="s">
        <v>69</v>
      </c>
      <c r="N13" s="71">
        <v>8</v>
      </c>
      <c r="O13" s="70" t="s">
        <v>66</v>
      </c>
      <c r="P13" s="70" t="s">
        <v>66</v>
      </c>
      <c r="Q13" s="73">
        <v>46.8484258357676</v>
      </c>
      <c r="R13" s="73">
        <v>25.686465433300899</v>
      </c>
      <c r="S13" s="13"/>
    </row>
    <row r="14" spans="1:22" ht="20.100000000000001" customHeight="1">
      <c r="A14" s="65" t="s">
        <v>77</v>
      </c>
      <c r="B14" s="111">
        <v>15532</v>
      </c>
      <c r="C14" s="77">
        <v>7228</v>
      </c>
      <c r="D14" s="77">
        <v>2851</v>
      </c>
      <c r="E14" s="77">
        <v>965</v>
      </c>
      <c r="F14" s="77">
        <v>33</v>
      </c>
      <c r="G14" s="77">
        <v>4011</v>
      </c>
      <c r="H14" s="68" t="s">
        <v>66</v>
      </c>
      <c r="I14" s="68" t="s">
        <v>66</v>
      </c>
      <c r="J14" s="68" t="s">
        <v>66</v>
      </c>
      <c r="K14" s="77" t="s">
        <v>66</v>
      </c>
      <c r="L14" s="77">
        <v>377</v>
      </c>
      <c r="M14" s="77">
        <v>8</v>
      </c>
      <c r="N14" s="77">
        <v>5</v>
      </c>
      <c r="O14" s="76" t="s">
        <v>66</v>
      </c>
      <c r="P14" s="76" t="s">
        <v>66</v>
      </c>
      <c r="Q14" s="78">
        <v>46.536183363378832</v>
      </c>
      <c r="R14" s="78">
        <v>25.9</v>
      </c>
      <c r="S14" s="23"/>
      <c r="T14" s="24"/>
    </row>
    <row r="15" spans="1:22" ht="20.100000000000001" customHeight="1">
      <c r="A15" s="105" t="s">
        <v>105</v>
      </c>
      <c r="B15" s="112">
        <v>14931</v>
      </c>
      <c r="C15" s="113">
        <v>6923</v>
      </c>
      <c r="D15" s="113">
        <v>2678</v>
      </c>
      <c r="E15" s="113">
        <v>947</v>
      </c>
      <c r="F15" s="113">
        <v>44</v>
      </c>
      <c r="G15" s="113">
        <v>3983</v>
      </c>
      <c r="H15" s="113">
        <v>745</v>
      </c>
      <c r="I15" s="113">
        <v>3192</v>
      </c>
      <c r="J15" s="113">
        <v>14</v>
      </c>
      <c r="K15" s="113">
        <v>32</v>
      </c>
      <c r="L15" s="113">
        <v>351</v>
      </c>
      <c r="M15" s="113">
        <v>5</v>
      </c>
      <c r="N15" s="113">
        <v>1</v>
      </c>
      <c r="O15" s="114">
        <v>1</v>
      </c>
      <c r="P15" s="114" t="s">
        <v>69</v>
      </c>
      <c r="Q15" s="115">
        <v>46.366619784341303</v>
      </c>
      <c r="R15" s="115">
        <v>26.388051999999998</v>
      </c>
      <c r="S15" s="23"/>
      <c r="T15" s="24"/>
    </row>
    <row r="16" spans="1:22" ht="15" customHeight="1">
      <c r="A16" s="191" t="s">
        <v>110</v>
      </c>
      <c r="B16" s="27"/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</row>
    <row r="17" spans="1:16" ht="15" customHeight="1">
      <c r="A17" s="48" t="s">
        <v>111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6" ht="15" customHeight="1">
      <c r="A18" s="25" t="s">
        <v>106</v>
      </c>
      <c r="D18" s="26"/>
    </row>
    <row r="19" spans="1:16" ht="15" customHeight="1">
      <c r="A19" s="191" t="s">
        <v>112</v>
      </c>
      <c r="B19" s="27"/>
      <c r="C19" s="27"/>
      <c r="D19" s="28"/>
      <c r="E19" s="27"/>
      <c r="F19" s="27"/>
      <c r="G19" s="27"/>
      <c r="H19" s="27"/>
      <c r="I19" s="27"/>
      <c r="J19" s="27"/>
      <c r="K19" s="27"/>
      <c r="L19" s="27"/>
      <c r="M19" s="27"/>
    </row>
    <row r="20" spans="1:16" ht="15" customHeight="1">
      <c r="A20" s="48" t="s">
        <v>113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6" ht="15" customHeight="1">
      <c r="A21" s="25" t="s">
        <v>107</v>
      </c>
      <c r="D21" s="26"/>
    </row>
    <row r="22" spans="1:16" ht="15" customHeight="1">
      <c r="A22" s="48" t="s">
        <v>114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6" ht="15" customHeight="1">
      <c r="A23" s="48" t="s">
        <v>115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6" ht="15" customHeight="1">
      <c r="A24" s="48" t="s">
        <v>116</v>
      </c>
      <c r="D24" s="26"/>
    </row>
    <row r="25" spans="1:16" ht="15" customHeight="1">
      <c r="A25" s="83"/>
      <c r="B25" s="27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</row>
    <row r="26" spans="1:16" ht="15" customHeight="1">
      <c r="A26" s="29" t="s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 customHeight="1">
      <c r="A27" s="5" t="s">
        <v>47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 customHeight="1">
      <c r="A28" s="207" t="s">
        <v>13</v>
      </c>
      <c r="B28" s="30" t="s">
        <v>27</v>
      </c>
      <c r="C28" s="31"/>
      <c r="D28" s="32"/>
      <c r="E28" s="30" t="s">
        <v>43</v>
      </c>
      <c r="F28" s="31"/>
      <c r="G28" s="32"/>
      <c r="H28" s="30" t="s">
        <v>68</v>
      </c>
      <c r="I28" s="31"/>
      <c r="J28" s="32"/>
      <c r="K28" s="30" t="s">
        <v>44</v>
      </c>
      <c r="L28" s="31"/>
      <c r="M28" s="32"/>
      <c r="N28" s="30" t="s">
        <v>45</v>
      </c>
      <c r="O28" s="31"/>
      <c r="P28" s="31"/>
    </row>
    <row r="29" spans="1:16" ht="15" customHeight="1">
      <c r="A29" s="208"/>
      <c r="B29" s="33" t="s">
        <v>0</v>
      </c>
      <c r="C29" s="33" t="s">
        <v>1</v>
      </c>
      <c r="D29" s="33" t="s">
        <v>2</v>
      </c>
      <c r="E29" s="33" t="s">
        <v>0</v>
      </c>
      <c r="F29" s="33" t="s">
        <v>1</v>
      </c>
      <c r="G29" s="33" t="s">
        <v>2</v>
      </c>
      <c r="H29" s="33" t="s">
        <v>0</v>
      </c>
      <c r="I29" s="33" t="s">
        <v>1</v>
      </c>
      <c r="J29" s="33" t="s">
        <v>2</v>
      </c>
      <c r="K29" s="33" t="s">
        <v>0</v>
      </c>
      <c r="L29" s="33" t="s">
        <v>1</v>
      </c>
      <c r="M29" s="33" t="s">
        <v>2</v>
      </c>
      <c r="N29" s="33" t="s">
        <v>0</v>
      </c>
      <c r="O29" s="33" t="s">
        <v>1</v>
      </c>
      <c r="P29" s="34" t="s">
        <v>2</v>
      </c>
    </row>
    <row r="30" spans="1:16" ht="20.100000000000001" customHeight="1">
      <c r="A30" s="65" t="s">
        <v>74</v>
      </c>
      <c r="B30" s="116">
        <v>15719</v>
      </c>
      <c r="C30" s="117">
        <v>8005</v>
      </c>
      <c r="D30" s="117">
        <v>7714</v>
      </c>
      <c r="E30" s="117">
        <v>7256</v>
      </c>
      <c r="F30" s="117">
        <v>3441</v>
      </c>
      <c r="G30" s="117">
        <v>3815</v>
      </c>
      <c r="H30" s="118">
        <v>100</v>
      </c>
      <c r="I30" s="118">
        <v>100.7</v>
      </c>
      <c r="J30" s="118">
        <v>99.5</v>
      </c>
      <c r="K30" s="118">
        <v>46.2</v>
      </c>
      <c r="L30" s="118">
        <v>43</v>
      </c>
      <c r="M30" s="118">
        <v>49.5</v>
      </c>
      <c r="N30" s="118">
        <v>54.7</v>
      </c>
      <c r="O30" s="118">
        <v>52.2</v>
      </c>
      <c r="P30" s="118">
        <v>57.2</v>
      </c>
    </row>
    <row r="31" spans="1:16" ht="20.100000000000001" customHeight="1">
      <c r="A31" s="65" t="s">
        <v>75</v>
      </c>
      <c r="B31" s="119">
        <v>15622</v>
      </c>
      <c r="C31" s="18">
        <v>8020</v>
      </c>
      <c r="D31" s="18">
        <v>7602</v>
      </c>
      <c r="E31" s="18">
        <v>7336</v>
      </c>
      <c r="F31" s="18">
        <v>3487</v>
      </c>
      <c r="G31" s="18">
        <v>3849</v>
      </c>
      <c r="H31" s="20">
        <v>101.10253583241456</v>
      </c>
      <c r="I31" s="20">
        <v>101.3368206916594</v>
      </c>
      <c r="J31" s="20">
        <v>100.89121887287024</v>
      </c>
      <c r="K31" s="20">
        <v>46.959416207911922</v>
      </c>
      <c r="L31" s="20">
        <v>43.478802992518709</v>
      </c>
      <c r="M31" s="20">
        <v>50.631412786108918</v>
      </c>
      <c r="N31" s="20">
        <v>54.7</v>
      </c>
      <c r="O31" s="20">
        <v>52.1</v>
      </c>
      <c r="P31" s="19">
        <v>57.3</v>
      </c>
    </row>
    <row r="32" spans="1:16" ht="20.100000000000001" customHeight="1">
      <c r="A32" s="65" t="s">
        <v>76</v>
      </c>
      <c r="B32" s="120">
        <v>15405</v>
      </c>
      <c r="C32" s="62">
        <v>7836</v>
      </c>
      <c r="D32" s="62">
        <v>7569</v>
      </c>
      <c r="E32" s="62">
        <v>7217</v>
      </c>
      <c r="F32" s="62">
        <v>3371</v>
      </c>
      <c r="G32" s="62">
        <v>3846</v>
      </c>
      <c r="H32" s="66">
        <v>98.377862595419856</v>
      </c>
      <c r="I32" s="63">
        <v>96.673358187553774</v>
      </c>
      <c r="J32" s="63">
        <v>99.92205767731879</v>
      </c>
      <c r="K32" s="63">
        <v>46.8484258357676</v>
      </c>
      <c r="L32" s="63">
        <v>43.019397651863201</v>
      </c>
      <c r="M32" s="63">
        <v>50.812524772096701</v>
      </c>
      <c r="N32" s="63">
        <v>54.7</v>
      </c>
      <c r="O32" s="63">
        <v>51.8</v>
      </c>
      <c r="P32" s="67">
        <v>57.7</v>
      </c>
    </row>
    <row r="33" spans="1:17" ht="20.100000000000001" customHeight="1">
      <c r="A33" s="65" t="s">
        <v>77</v>
      </c>
      <c r="B33" s="121">
        <v>15532</v>
      </c>
      <c r="C33" s="86">
        <v>7998</v>
      </c>
      <c r="D33" s="86">
        <v>7534</v>
      </c>
      <c r="E33" s="86">
        <v>7228</v>
      </c>
      <c r="F33" s="86">
        <v>3433</v>
      </c>
      <c r="G33" s="86">
        <v>3795</v>
      </c>
      <c r="H33" s="87">
        <v>100.15241790217542</v>
      </c>
      <c r="I33" s="87">
        <v>101.83921684959954</v>
      </c>
      <c r="J33" s="87">
        <v>98.673946957878314</v>
      </c>
      <c r="K33" s="88">
        <v>46.5</v>
      </c>
      <c r="L33" s="88">
        <v>42.923231000000001</v>
      </c>
      <c r="M33" s="88">
        <v>50.371648999999998</v>
      </c>
      <c r="N33" s="88">
        <v>54.666896000000001</v>
      </c>
      <c r="O33" s="88">
        <v>51.625379000000002</v>
      </c>
      <c r="P33" s="88">
        <v>57.770470000000003</v>
      </c>
    </row>
    <row r="34" spans="1:17" ht="20.100000000000001" customHeight="1">
      <c r="A34" s="105" t="s">
        <v>105</v>
      </c>
      <c r="B34" s="122">
        <v>14931</v>
      </c>
      <c r="C34" s="123">
        <v>7588</v>
      </c>
      <c r="D34" s="123">
        <v>7343</v>
      </c>
      <c r="E34" s="123">
        <v>6923</v>
      </c>
      <c r="F34" s="123">
        <v>3193</v>
      </c>
      <c r="G34" s="123">
        <v>3730</v>
      </c>
      <c r="H34" s="124">
        <v>95.780298837852797</v>
      </c>
      <c r="I34" s="124">
        <v>93.009030002912908</v>
      </c>
      <c r="J34" s="124">
        <v>98.287220026350468</v>
      </c>
      <c r="K34" s="125">
        <v>46.366619999999998</v>
      </c>
      <c r="L34" s="125">
        <v>42.079599000000002</v>
      </c>
      <c r="M34" s="125">
        <v>50.796677000000003</v>
      </c>
      <c r="N34" s="125">
        <v>55.755319</v>
      </c>
      <c r="O34" s="125">
        <v>53.236778000000001</v>
      </c>
      <c r="P34" s="125">
        <v>58.324229000000003</v>
      </c>
    </row>
    <row r="35" spans="1:17" ht="15" customHeight="1">
      <c r="A35" s="84"/>
      <c r="B35" s="35"/>
      <c r="C35" s="13"/>
      <c r="D35" s="13"/>
      <c r="E35" s="13"/>
      <c r="F35" s="13"/>
      <c r="G35" s="36"/>
      <c r="H35" s="37"/>
      <c r="I35" s="13"/>
      <c r="J35" s="13"/>
      <c r="K35" s="13"/>
      <c r="L35" s="13"/>
      <c r="M35" s="13"/>
      <c r="N35" s="13"/>
      <c r="O35" s="13"/>
      <c r="P35" s="13"/>
    </row>
    <row r="36" spans="1:17" ht="15" customHeight="1">
      <c r="A36" s="38" t="s">
        <v>15</v>
      </c>
      <c r="B36" s="4"/>
      <c r="C36" s="4"/>
      <c r="D36" s="4"/>
      <c r="E36" s="4"/>
      <c r="F36" s="4"/>
      <c r="G36" s="4"/>
      <c r="H36" s="39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>
      <c r="A37" s="5" t="s">
        <v>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 customHeight="1">
      <c r="A38" s="40"/>
      <c r="B38" s="41" t="s">
        <v>25</v>
      </c>
      <c r="C38" s="42" t="s">
        <v>70</v>
      </c>
      <c r="D38" s="43"/>
      <c r="E38" s="43"/>
      <c r="F38" s="42" t="s">
        <v>71</v>
      </c>
      <c r="G38" s="43"/>
      <c r="H38" s="43"/>
      <c r="I38" s="49" t="s">
        <v>72</v>
      </c>
      <c r="J38" s="50"/>
      <c r="K38" s="50"/>
      <c r="L38" s="49" t="s">
        <v>73</v>
      </c>
      <c r="M38" s="50"/>
      <c r="N38" s="50"/>
      <c r="O38" s="89" t="s">
        <v>78</v>
      </c>
      <c r="P38" s="50"/>
      <c r="Q38" s="50"/>
    </row>
    <row r="39" spans="1:17" ht="15" customHeight="1">
      <c r="A39" s="44" t="s">
        <v>26</v>
      </c>
      <c r="B39" s="45"/>
      <c r="C39" s="60" t="s">
        <v>0</v>
      </c>
      <c r="D39" s="60" t="s">
        <v>1</v>
      </c>
      <c r="E39" s="60" t="s">
        <v>2</v>
      </c>
      <c r="F39" s="60" t="s">
        <v>0</v>
      </c>
      <c r="G39" s="60" t="s">
        <v>1</v>
      </c>
      <c r="H39" s="60" t="s">
        <v>2</v>
      </c>
      <c r="I39" s="60" t="s">
        <v>16</v>
      </c>
      <c r="J39" s="60" t="s">
        <v>23</v>
      </c>
      <c r="K39" s="61" t="s">
        <v>24</v>
      </c>
      <c r="L39" s="59" t="s">
        <v>16</v>
      </c>
      <c r="M39" s="60" t="s">
        <v>23</v>
      </c>
      <c r="N39" s="61" t="s">
        <v>24</v>
      </c>
      <c r="O39" s="59" t="s">
        <v>16</v>
      </c>
      <c r="P39" s="60" t="s">
        <v>23</v>
      </c>
      <c r="Q39" s="61" t="s">
        <v>24</v>
      </c>
    </row>
    <row r="40" spans="1:17" ht="20.100000000000001" customHeight="1">
      <c r="A40" s="46" t="s">
        <v>16</v>
      </c>
      <c r="B40" s="46" t="s">
        <v>17</v>
      </c>
      <c r="C40" s="126">
        <v>4052</v>
      </c>
      <c r="D40" s="127">
        <v>2553</v>
      </c>
      <c r="E40" s="127">
        <v>1499</v>
      </c>
      <c r="F40" s="127">
        <v>4038</v>
      </c>
      <c r="G40" s="127">
        <v>2550</v>
      </c>
      <c r="H40" s="127">
        <v>1488</v>
      </c>
      <c r="I40" s="128">
        <v>3957</v>
      </c>
      <c r="J40" s="128">
        <v>2512</v>
      </c>
      <c r="K40" s="128">
        <v>1445</v>
      </c>
      <c r="L40" s="79">
        <v>4016</v>
      </c>
      <c r="M40" s="79">
        <v>2572</v>
      </c>
      <c r="N40" s="79">
        <v>1444</v>
      </c>
      <c r="O40" s="79">
        <v>3940</v>
      </c>
      <c r="P40" s="79">
        <v>2500</v>
      </c>
      <c r="Q40" s="79">
        <v>1440</v>
      </c>
    </row>
    <row r="41" spans="1:17" ht="20.100000000000001" customHeight="1">
      <c r="A41" s="46"/>
      <c r="B41" s="46" t="s">
        <v>18</v>
      </c>
      <c r="C41" s="129">
        <v>2331</v>
      </c>
      <c r="D41" s="75">
        <v>1260</v>
      </c>
      <c r="E41" s="75">
        <v>1071</v>
      </c>
      <c r="F41" s="75">
        <v>2320</v>
      </c>
      <c r="G41" s="75">
        <v>1280</v>
      </c>
      <c r="H41" s="75">
        <v>1040</v>
      </c>
      <c r="I41" s="74">
        <v>2411</v>
      </c>
      <c r="J41" s="74">
        <v>1370</v>
      </c>
      <c r="K41" s="74">
        <v>1041</v>
      </c>
      <c r="L41" s="80">
        <v>2389</v>
      </c>
      <c r="M41" s="80">
        <v>1372</v>
      </c>
      <c r="N41" s="80">
        <v>1017</v>
      </c>
      <c r="O41" s="80">
        <v>2395</v>
      </c>
      <c r="P41" s="80">
        <v>1337</v>
      </c>
      <c r="Q41" s="80">
        <v>1058</v>
      </c>
    </row>
    <row r="42" spans="1:17" ht="20.100000000000001" customHeight="1">
      <c r="A42" s="46" t="s">
        <v>19</v>
      </c>
      <c r="B42" s="46" t="s">
        <v>17</v>
      </c>
      <c r="C42" s="129">
        <v>62</v>
      </c>
      <c r="D42" s="75">
        <v>53</v>
      </c>
      <c r="E42" s="75">
        <v>9</v>
      </c>
      <c r="F42" s="75">
        <v>78</v>
      </c>
      <c r="G42" s="75">
        <v>57</v>
      </c>
      <c r="H42" s="75">
        <v>21</v>
      </c>
      <c r="I42" s="74">
        <v>61</v>
      </c>
      <c r="J42" s="74">
        <v>46</v>
      </c>
      <c r="K42" s="74">
        <v>15</v>
      </c>
      <c r="L42" s="81">
        <v>47</v>
      </c>
      <c r="M42" s="81">
        <v>32</v>
      </c>
      <c r="N42" s="81">
        <v>15</v>
      </c>
      <c r="O42" s="81" t="s">
        <v>66</v>
      </c>
      <c r="P42" s="81" t="s">
        <v>66</v>
      </c>
      <c r="Q42" s="81" t="s">
        <v>66</v>
      </c>
    </row>
    <row r="43" spans="1:17" ht="20.100000000000001" customHeight="1">
      <c r="A43" s="46"/>
      <c r="B43" s="46" t="s">
        <v>18</v>
      </c>
      <c r="C43" s="129">
        <v>53</v>
      </c>
      <c r="D43" s="75">
        <v>46</v>
      </c>
      <c r="E43" s="75">
        <v>7</v>
      </c>
      <c r="F43" s="75">
        <v>68</v>
      </c>
      <c r="G43" s="75">
        <v>50</v>
      </c>
      <c r="H43" s="75">
        <v>18</v>
      </c>
      <c r="I43" s="74">
        <v>49</v>
      </c>
      <c r="J43" s="74">
        <v>37</v>
      </c>
      <c r="K43" s="74">
        <v>12</v>
      </c>
      <c r="L43" s="81">
        <v>35</v>
      </c>
      <c r="M43" s="81">
        <v>24</v>
      </c>
      <c r="N43" s="81">
        <v>11</v>
      </c>
      <c r="O43" s="81" t="s">
        <v>66</v>
      </c>
      <c r="P43" s="81" t="s">
        <v>66</v>
      </c>
      <c r="Q43" s="81" t="s">
        <v>66</v>
      </c>
    </row>
    <row r="44" spans="1:17" ht="20.100000000000001" customHeight="1">
      <c r="A44" s="46" t="s">
        <v>20</v>
      </c>
      <c r="B44" s="46" t="s">
        <v>17</v>
      </c>
      <c r="C44" s="129">
        <v>1828</v>
      </c>
      <c r="D44" s="75">
        <v>1432</v>
      </c>
      <c r="E44" s="75">
        <v>396</v>
      </c>
      <c r="F44" s="75">
        <v>1791</v>
      </c>
      <c r="G44" s="75">
        <v>1395</v>
      </c>
      <c r="H44" s="75">
        <v>396</v>
      </c>
      <c r="I44" s="74">
        <v>1900</v>
      </c>
      <c r="J44" s="74">
        <v>1440</v>
      </c>
      <c r="K44" s="74">
        <v>460</v>
      </c>
      <c r="L44" s="81">
        <v>2020</v>
      </c>
      <c r="M44" s="81">
        <v>1539</v>
      </c>
      <c r="N44" s="81">
        <v>481</v>
      </c>
      <c r="O44" s="81" t="s">
        <v>66</v>
      </c>
      <c r="P44" s="81" t="s">
        <v>66</v>
      </c>
      <c r="Q44" s="81" t="s">
        <v>66</v>
      </c>
    </row>
    <row r="45" spans="1:17" ht="20.100000000000001" customHeight="1">
      <c r="A45" s="46"/>
      <c r="B45" s="46" t="s">
        <v>18</v>
      </c>
      <c r="C45" s="129">
        <v>874</v>
      </c>
      <c r="D45" s="75">
        <v>632</v>
      </c>
      <c r="E45" s="75">
        <v>242</v>
      </c>
      <c r="F45" s="75">
        <v>888</v>
      </c>
      <c r="G45" s="75">
        <v>657</v>
      </c>
      <c r="H45" s="75">
        <v>231</v>
      </c>
      <c r="I45" s="74">
        <v>1058</v>
      </c>
      <c r="J45" s="74">
        <v>748</v>
      </c>
      <c r="K45" s="74">
        <v>310</v>
      </c>
      <c r="L45" s="81">
        <v>1087</v>
      </c>
      <c r="M45" s="81">
        <v>779</v>
      </c>
      <c r="N45" s="81">
        <v>308</v>
      </c>
      <c r="O45" s="81" t="s">
        <v>66</v>
      </c>
      <c r="P45" s="81" t="s">
        <v>66</v>
      </c>
      <c r="Q45" s="81" t="s">
        <v>66</v>
      </c>
    </row>
    <row r="46" spans="1:17" ht="20.100000000000001" customHeight="1">
      <c r="A46" s="46" t="s">
        <v>21</v>
      </c>
      <c r="B46" s="46" t="s">
        <v>17</v>
      </c>
      <c r="C46" s="129">
        <v>2125</v>
      </c>
      <c r="D46" s="75">
        <v>1053</v>
      </c>
      <c r="E46" s="75">
        <v>1072</v>
      </c>
      <c r="F46" s="75">
        <v>2140</v>
      </c>
      <c r="G46" s="75">
        <v>1084</v>
      </c>
      <c r="H46" s="75">
        <v>1056</v>
      </c>
      <c r="I46" s="74">
        <v>1969</v>
      </c>
      <c r="J46" s="74">
        <v>1012</v>
      </c>
      <c r="K46" s="74">
        <v>957</v>
      </c>
      <c r="L46" s="81">
        <v>1914</v>
      </c>
      <c r="M46" s="81">
        <v>981</v>
      </c>
      <c r="N46" s="81">
        <v>933</v>
      </c>
      <c r="O46" s="81" t="s">
        <v>66</v>
      </c>
      <c r="P46" s="81" t="s">
        <v>66</v>
      </c>
      <c r="Q46" s="81" t="s">
        <v>66</v>
      </c>
    </row>
    <row r="47" spans="1:17" ht="20.100000000000001" customHeight="1">
      <c r="A47" s="46"/>
      <c r="B47" s="46" t="s">
        <v>18</v>
      </c>
      <c r="C47" s="129">
        <v>1375</v>
      </c>
      <c r="D47" s="75">
        <v>571</v>
      </c>
      <c r="E47" s="75">
        <v>804</v>
      </c>
      <c r="F47" s="75">
        <v>1341</v>
      </c>
      <c r="G47" s="75">
        <v>565</v>
      </c>
      <c r="H47" s="75">
        <v>776</v>
      </c>
      <c r="I47" s="74">
        <v>1286</v>
      </c>
      <c r="J47" s="74">
        <v>572</v>
      </c>
      <c r="K47" s="74">
        <v>714</v>
      </c>
      <c r="L47" s="81">
        <v>1245</v>
      </c>
      <c r="M47" s="81">
        <v>556</v>
      </c>
      <c r="N47" s="81">
        <v>689</v>
      </c>
      <c r="O47" s="81" t="s">
        <v>66</v>
      </c>
      <c r="P47" s="81" t="s">
        <v>66</v>
      </c>
      <c r="Q47" s="81" t="s">
        <v>66</v>
      </c>
    </row>
    <row r="48" spans="1:17" ht="20.100000000000001" customHeight="1">
      <c r="A48" s="46" t="s">
        <v>22</v>
      </c>
      <c r="B48" s="46" t="s">
        <v>17</v>
      </c>
      <c r="C48" s="129">
        <v>37</v>
      </c>
      <c r="D48" s="75">
        <v>15</v>
      </c>
      <c r="E48" s="75">
        <v>22</v>
      </c>
      <c r="F48" s="75">
        <v>29</v>
      </c>
      <c r="G48" s="75">
        <v>14</v>
      </c>
      <c r="H48" s="75">
        <v>15</v>
      </c>
      <c r="I48" s="74">
        <v>27</v>
      </c>
      <c r="J48" s="74">
        <v>14</v>
      </c>
      <c r="K48" s="74">
        <v>13</v>
      </c>
      <c r="L48" s="81">
        <v>35</v>
      </c>
      <c r="M48" s="81">
        <v>20</v>
      </c>
      <c r="N48" s="81">
        <v>15</v>
      </c>
      <c r="O48" s="81" t="s">
        <v>66</v>
      </c>
      <c r="P48" s="81" t="s">
        <v>66</v>
      </c>
      <c r="Q48" s="81" t="s">
        <v>66</v>
      </c>
    </row>
    <row r="49" spans="1:17" ht="20.100000000000001" customHeight="1">
      <c r="A49" s="47"/>
      <c r="B49" s="47" t="s">
        <v>18</v>
      </c>
      <c r="C49" s="130">
        <v>29</v>
      </c>
      <c r="D49" s="131">
        <v>11</v>
      </c>
      <c r="E49" s="131">
        <v>18</v>
      </c>
      <c r="F49" s="131">
        <v>23</v>
      </c>
      <c r="G49" s="131">
        <v>8</v>
      </c>
      <c r="H49" s="131">
        <v>15</v>
      </c>
      <c r="I49" s="132">
        <v>18</v>
      </c>
      <c r="J49" s="132">
        <v>13</v>
      </c>
      <c r="K49" s="132">
        <v>5</v>
      </c>
      <c r="L49" s="82">
        <v>22</v>
      </c>
      <c r="M49" s="82">
        <v>13</v>
      </c>
      <c r="N49" s="82">
        <v>9</v>
      </c>
      <c r="O49" s="82" t="s">
        <v>66</v>
      </c>
      <c r="P49" s="82" t="s">
        <v>66</v>
      </c>
      <c r="Q49" s="82" t="s">
        <v>66</v>
      </c>
    </row>
  </sheetData>
  <mergeCells count="20">
    <mergeCell ref="Q5:Q10"/>
    <mergeCell ref="R5:R10"/>
    <mergeCell ref="I7:I10"/>
    <mergeCell ref="I6:J6"/>
    <mergeCell ref="J7:J10"/>
    <mergeCell ref="K6:K10"/>
    <mergeCell ref="L6:L10"/>
    <mergeCell ref="M6:M10"/>
    <mergeCell ref="N7:N10"/>
    <mergeCell ref="O7:O10"/>
    <mergeCell ref="F6:F10"/>
    <mergeCell ref="G6:G10"/>
    <mergeCell ref="H6:H10"/>
    <mergeCell ref="A6:A7"/>
    <mergeCell ref="P7:P10"/>
    <mergeCell ref="A28:A29"/>
    <mergeCell ref="C6:C10"/>
    <mergeCell ref="D6:D10"/>
    <mergeCell ref="B5:B10"/>
    <mergeCell ref="E6:E10"/>
  </mergeCells>
  <phoneticPr fontId="2"/>
  <printOptions horizontalCentered="1" gridLinesSet="0"/>
  <pageMargins left="0.78740157480314965" right="0.78740157480314965" top="0.59055118110236227" bottom="0.59055118110236227" header="0.31496062992125984" footer="0.31496062992125984"/>
  <pageSetup paperSize="9" scale="70" fitToHeight="0" orientation="portrait" r:id="rId1"/>
  <headerFooter alignWithMargins="0"/>
  <ignoredErrors>
    <ignoredError sqref="A31:A33 A12: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5"/>
  <dimension ref="A1:W53"/>
  <sheetViews>
    <sheetView showGridLines="0" zoomScaleNormal="100" zoomScaleSheetLayoutView="100" workbookViewId="0"/>
  </sheetViews>
  <sheetFormatPr defaultColWidth="10.625" defaultRowHeight="20.100000000000001" customHeight="1"/>
  <cols>
    <col min="1" max="1" width="11.625" style="135" customWidth="1"/>
    <col min="2" max="14" width="6.5" style="135" customWidth="1"/>
    <col min="15" max="23" width="6.125" style="1" customWidth="1"/>
    <col min="24" max="16384" width="10.625" style="1"/>
  </cols>
  <sheetData>
    <row r="1" spans="1:21" ht="20.100000000000001" customHeight="1">
      <c r="A1" s="64" t="s">
        <v>109</v>
      </c>
    </row>
    <row r="2" spans="1:21" ht="12.95" customHeight="1">
      <c r="A2" s="136"/>
    </row>
    <row r="3" spans="1:21" ht="18" customHeight="1">
      <c r="A3" s="137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21" ht="14.1" customHeight="1">
      <c r="A4" s="139" t="s">
        <v>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 t="s">
        <v>3</v>
      </c>
      <c r="O4" s="51"/>
    </row>
    <row r="5" spans="1:21" ht="17.25" customHeight="1">
      <c r="A5" s="252" t="s">
        <v>11</v>
      </c>
      <c r="B5" s="254" t="s">
        <v>16</v>
      </c>
      <c r="C5" s="241" t="s">
        <v>59</v>
      </c>
      <c r="D5" s="143" t="s">
        <v>60</v>
      </c>
      <c r="E5" s="143" t="s">
        <v>6</v>
      </c>
      <c r="F5" s="241" t="s">
        <v>50</v>
      </c>
      <c r="G5" s="250" t="s">
        <v>49</v>
      </c>
      <c r="H5" s="143" t="s">
        <v>7</v>
      </c>
      <c r="I5" s="143" t="s">
        <v>8</v>
      </c>
      <c r="J5" s="250" t="s">
        <v>52</v>
      </c>
      <c r="K5" s="241" t="s">
        <v>55</v>
      </c>
      <c r="L5" s="241" t="s">
        <v>53</v>
      </c>
      <c r="M5" s="247" t="s">
        <v>56</v>
      </c>
      <c r="N5" s="245" t="s">
        <v>51</v>
      </c>
      <c r="O5" s="52"/>
      <c r="P5" s="13"/>
      <c r="S5" s="13"/>
    </row>
    <row r="6" spans="1:21" ht="17.25" customHeight="1">
      <c r="A6" s="253"/>
      <c r="B6" s="255"/>
      <c r="C6" s="242"/>
      <c r="D6" s="144" t="s">
        <v>9</v>
      </c>
      <c r="E6" s="144" t="s">
        <v>9</v>
      </c>
      <c r="F6" s="242"/>
      <c r="G6" s="251"/>
      <c r="H6" s="144" t="s">
        <v>54</v>
      </c>
      <c r="I6" s="144" t="s">
        <v>54</v>
      </c>
      <c r="J6" s="256"/>
      <c r="K6" s="249"/>
      <c r="L6" s="249"/>
      <c r="M6" s="248"/>
      <c r="N6" s="246"/>
      <c r="O6" s="53"/>
      <c r="P6" s="13"/>
      <c r="S6" s="13"/>
    </row>
    <row r="7" spans="1:21" ht="19.5" customHeight="1">
      <c r="A7" s="145" t="s">
        <v>74</v>
      </c>
      <c r="B7" s="146">
        <v>4052</v>
      </c>
      <c r="C7" s="147">
        <v>412</v>
      </c>
      <c r="D7" s="147">
        <v>341</v>
      </c>
      <c r="E7" s="147">
        <v>298</v>
      </c>
      <c r="F7" s="147">
        <v>653</v>
      </c>
      <c r="G7" s="147">
        <v>312</v>
      </c>
      <c r="H7" s="147">
        <v>48</v>
      </c>
      <c r="I7" s="147">
        <v>16</v>
      </c>
      <c r="J7" s="147">
        <v>1445</v>
      </c>
      <c r="K7" s="147">
        <v>91</v>
      </c>
      <c r="L7" s="147">
        <v>241</v>
      </c>
      <c r="M7" s="147">
        <v>61</v>
      </c>
      <c r="N7" s="147">
        <v>134</v>
      </c>
      <c r="O7" s="54"/>
      <c r="P7" s="13"/>
      <c r="S7" s="13"/>
    </row>
    <row r="8" spans="1:21" ht="19.5" customHeight="1">
      <c r="A8" s="145" t="s">
        <v>75</v>
      </c>
      <c r="B8" s="148">
        <v>4038</v>
      </c>
      <c r="C8" s="149">
        <v>415</v>
      </c>
      <c r="D8" s="149">
        <v>370</v>
      </c>
      <c r="E8" s="149">
        <v>312</v>
      </c>
      <c r="F8" s="149">
        <v>558</v>
      </c>
      <c r="G8" s="149">
        <v>331</v>
      </c>
      <c r="H8" s="149">
        <v>67</v>
      </c>
      <c r="I8" s="149">
        <v>5</v>
      </c>
      <c r="J8" s="149">
        <v>1446</v>
      </c>
      <c r="K8" s="149">
        <v>81</v>
      </c>
      <c r="L8" s="149">
        <v>239</v>
      </c>
      <c r="M8" s="149">
        <v>62</v>
      </c>
      <c r="N8" s="149">
        <v>152</v>
      </c>
      <c r="O8" s="54"/>
      <c r="P8" s="13"/>
      <c r="S8" s="13"/>
    </row>
    <row r="9" spans="1:21" ht="19.5" customHeight="1">
      <c r="A9" s="145" t="s">
        <v>76</v>
      </c>
      <c r="B9" s="90">
        <v>3957</v>
      </c>
      <c r="C9" s="91">
        <v>382</v>
      </c>
      <c r="D9" s="91">
        <v>401</v>
      </c>
      <c r="E9" s="91">
        <v>274</v>
      </c>
      <c r="F9" s="91">
        <v>483</v>
      </c>
      <c r="G9" s="91">
        <v>292</v>
      </c>
      <c r="H9" s="91">
        <v>46</v>
      </c>
      <c r="I9" s="91">
        <v>7</v>
      </c>
      <c r="J9" s="91">
        <v>1535</v>
      </c>
      <c r="K9" s="91">
        <v>88</v>
      </c>
      <c r="L9" s="91">
        <v>252</v>
      </c>
      <c r="M9" s="91">
        <v>59</v>
      </c>
      <c r="N9" s="91">
        <v>138</v>
      </c>
      <c r="O9" s="54"/>
      <c r="P9" s="13"/>
      <c r="S9" s="13"/>
    </row>
    <row r="10" spans="1:21" ht="19.5" customHeight="1">
      <c r="A10" s="145" t="s">
        <v>77</v>
      </c>
      <c r="B10" s="90">
        <v>4016</v>
      </c>
      <c r="C10" s="91" t="s">
        <v>66</v>
      </c>
      <c r="D10" s="91" t="s">
        <v>66</v>
      </c>
      <c r="E10" s="91" t="s">
        <v>66</v>
      </c>
      <c r="F10" s="91" t="s">
        <v>66</v>
      </c>
      <c r="G10" s="91" t="s">
        <v>66</v>
      </c>
      <c r="H10" s="91" t="s">
        <v>66</v>
      </c>
      <c r="I10" s="91" t="s">
        <v>66</v>
      </c>
      <c r="J10" s="91" t="s">
        <v>66</v>
      </c>
      <c r="K10" s="91" t="s">
        <v>66</v>
      </c>
      <c r="L10" s="91" t="s">
        <v>66</v>
      </c>
      <c r="M10" s="91" t="s">
        <v>66</v>
      </c>
      <c r="N10" s="91" t="s">
        <v>66</v>
      </c>
      <c r="O10" s="55"/>
      <c r="P10" s="13"/>
      <c r="S10" s="13"/>
    </row>
    <row r="11" spans="1:21" s="57" customFormat="1" ht="19.5" customHeight="1">
      <c r="A11" s="150" t="s">
        <v>105</v>
      </c>
      <c r="B11" s="133">
        <v>3940</v>
      </c>
      <c r="C11" s="134" t="s">
        <v>66</v>
      </c>
      <c r="D11" s="134" t="s">
        <v>66</v>
      </c>
      <c r="E11" s="134" t="s">
        <v>66</v>
      </c>
      <c r="F11" s="134" t="s">
        <v>66</v>
      </c>
      <c r="G11" s="134" t="s">
        <v>66</v>
      </c>
      <c r="H11" s="134" t="s">
        <v>66</v>
      </c>
      <c r="I11" s="134" t="s">
        <v>66</v>
      </c>
      <c r="J11" s="134" t="s">
        <v>66</v>
      </c>
      <c r="K11" s="134" t="s">
        <v>66</v>
      </c>
      <c r="L11" s="134" t="s">
        <v>66</v>
      </c>
      <c r="M11" s="134" t="s">
        <v>66</v>
      </c>
      <c r="N11" s="134" t="s">
        <v>66</v>
      </c>
      <c r="O11" s="56"/>
      <c r="P11" s="99"/>
      <c r="Q11" s="100"/>
      <c r="S11" s="99"/>
      <c r="T11" s="100"/>
    </row>
    <row r="12" spans="1:21" ht="30" customHeight="1">
      <c r="A12" s="151"/>
      <c r="B12" s="152"/>
      <c r="C12" s="152"/>
      <c r="D12" s="153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27"/>
    </row>
    <row r="13" spans="1:21" ht="18" customHeight="1">
      <c r="A13" s="137" t="s">
        <v>28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4"/>
      <c r="P13" s="4"/>
      <c r="Q13" s="4"/>
      <c r="R13" s="4"/>
      <c r="S13" s="4"/>
      <c r="T13" s="4"/>
      <c r="U13" s="4"/>
    </row>
    <row r="14" spans="1:21" ht="14.1" customHeight="1">
      <c r="A14" s="154" t="s">
        <v>57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6"/>
      <c r="P14" s="6"/>
      <c r="Q14" s="6"/>
      <c r="R14" s="6"/>
      <c r="S14" s="6"/>
      <c r="T14" s="6"/>
      <c r="U14" s="6"/>
    </row>
    <row r="15" spans="1:21" ht="15" customHeight="1">
      <c r="A15" s="238" t="s">
        <v>61</v>
      </c>
      <c r="B15" s="155" t="s">
        <v>29</v>
      </c>
      <c r="C15" s="156"/>
      <c r="D15" s="157"/>
      <c r="E15" s="155" t="s">
        <v>67</v>
      </c>
      <c r="F15" s="156"/>
      <c r="G15" s="157"/>
      <c r="H15" s="243" t="s">
        <v>30</v>
      </c>
      <c r="I15" s="244"/>
      <c r="J15" s="244"/>
      <c r="K15" s="158"/>
      <c r="L15" s="158"/>
      <c r="M15" s="158"/>
    </row>
    <row r="16" spans="1:21" ht="15" customHeight="1">
      <c r="A16" s="239"/>
      <c r="B16" s="142" t="s">
        <v>0</v>
      </c>
      <c r="C16" s="142" t="s">
        <v>1</v>
      </c>
      <c r="D16" s="142" t="s">
        <v>2</v>
      </c>
      <c r="E16" s="142" t="s">
        <v>0</v>
      </c>
      <c r="F16" s="142" t="s">
        <v>1</v>
      </c>
      <c r="G16" s="142" t="s">
        <v>2</v>
      </c>
      <c r="H16" s="142" t="s">
        <v>0</v>
      </c>
      <c r="I16" s="142" t="s">
        <v>1</v>
      </c>
      <c r="J16" s="183" t="s">
        <v>2</v>
      </c>
    </row>
    <row r="17" spans="1:23" ht="19.5" customHeight="1">
      <c r="A17" s="145" t="s">
        <v>74</v>
      </c>
      <c r="B17" s="184">
        <v>4052</v>
      </c>
      <c r="C17" s="185">
        <v>2553</v>
      </c>
      <c r="D17" s="185">
        <v>1499</v>
      </c>
      <c r="E17" s="186">
        <v>97.9</v>
      </c>
      <c r="F17" s="186">
        <v>95.1</v>
      </c>
      <c r="G17" s="186">
        <v>103</v>
      </c>
      <c r="H17" s="186">
        <v>25.8</v>
      </c>
      <c r="I17" s="186">
        <v>31.9</v>
      </c>
      <c r="J17" s="186">
        <v>19.399999999999999</v>
      </c>
    </row>
    <row r="18" spans="1:23" ht="19.5" customHeight="1">
      <c r="A18" s="145" t="s">
        <v>75</v>
      </c>
      <c r="B18" s="187">
        <v>4038</v>
      </c>
      <c r="C18" s="162">
        <v>2550</v>
      </c>
      <c r="D18" s="162">
        <v>1488</v>
      </c>
      <c r="E18" s="163">
        <v>99.65449160908193</v>
      </c>
      <c r="F18" s="163">
        <v>99.882491186839019</v>
      </c>
      <c r="G18" s="163">
        <v>99.26617745163442</v>
      </c>
      <c r="H18" s="163">
        <v>25.8481628472667</v>
      </c>
      <c r="I18" s="163">
        <v>31.8</v>
      </c>
      <c r="J18" s="163">
        <v>19.600000000000001</v>
      </c>
    </row>
    <row r="19" spans="1:23" ht="19.5" customHeight="1">
      <c r="A19" s="145" t="s">
        <v>76</v>
      </c>
      <c r="B19" s="92">
        <v>3957</v>
      </c>
      <c r="C19" s="93">
        <v>2512</v>
      </c>
      <c r="D19" s="93">
        <v>1445</v>
      </c>
      <c r="E19" s="94">
        <v>97.99405646359584</v>
      </c>
      <c r="F19" s="94">
        <v>98.509803921568633</v>
      </c>
      <c r="G19" s="94">
        <v>97.11021505376344</v>
      </c>
      <c r="H19" s="94">
        <v>25.686465433300899</v>
      </c>
      <c r="I19" s="94">
        <v>32.057172026544201</v>
      </c>
      <c r="J19" s="94">
        <v>19.091029198044701</v>
      </c>
    </row>
    <row r="20" spans="1:23" ht="19.5" customHeight="1">
      <c r="A20" s="145" t="s">
        <v>77</v>
      </c>
      <c r="B20" s="92">
        <v>4016</v>
      </c>
      <c r="C20" s="93">
        <v>2572</v>
      </c>
      <c r="D20" s="93">
        <v>1444</v>
      </c>
      <c r="E20" s="94">
        <f>B20/B19*100</f>
        <v>101.49102855698762</v>
      </c>
      <c r="F20" s="94">
        <f>C20/C19*100</f>
        <v>102.38853503184713</v>
      </c>
      <c r="G20" s="94">
        <f>D20/D19*100</f>
        <v>99.930795847750858</v>
      </c>
      <c r="H20" s="94">
        <v>25.856297000000001</v>
      </c>
      <c r="I20" s="94">
        <v>32.15804</v>
      </c>
      <c r="J20" s="94">
        <v>19.166445</v>
      </c>
    </row>
    <row r="21" spans="1:23" s="57" customFormat="1" ht="19.5" customHeight="1">
      <c r="A21" s="150" t="s">
        <v>105</v>
      </c>
      <c r="B21" s="188">
        <v>3940</v>
      </c>
      <c r="C21" s="189">
        <v>2500</v>
      </c>
      <c r="D21" s="189">
        <v>1440</v>
      </c>
      <c r="E21" s="190">
        <f>K_TOP2/B20*100</f>
        <v>98.107569721115539</v>
      </c>
      <c r="F21" s="190">
        <f>C21/C20*100</f>
        <v>97.20062208398133</v>
      </c>
      <c r="G21" s="190">
        <f>D21/D20*100</f>
        <v>99.7229916897507</v>
      </c>
      <c r="H21" s="190">
        <v>26.388051999999998</v>
      </c>
      <c r="I21" s="190">
        <v>32.946758000000003</v>
      </c>
      <c r="J21" s="190">
        <v>19.610513000000001</v>
      </c>
      <c r="K21" s="164"/>
      <c r="L21" s="164"/>
      <c r="M21" s="164"/>
      <c r="N21" s="165"/>
    </row>
    <row r="22" spans="1:23" s="57" customFormat="1" ht="30" customHeight="1">
      <c r="A22" s="166"/>
      <c r="B22" s="167"/>
      <c r="C22" s="168"/>
      <c r="D22" s="168"/>
      <c r="E22" s="168"/>
      <c r="F22" s="169"/>
      <c r="G22" s="169"/>
      <c r="H22" s="169"/>
      <c r="I22" s="169"/>
      <c r="J22" s="169"/>
      <c r="K22" s="169"/>
      <c r="L22" s="169"/>
      <c r="M22" s="169"/>
      <c r="N22" s="167"/>
      <c r="O22" s="21"/>
      <c r="P22" s="22"/>
      <c r="Q22" s="22"/>
      <c r="R22" s="58"/>
      <c r="S22" s="22"/>
      <c r="T22" s="22"/>
      <c r="U22" s="58"/>
    </row>
    <row r="23" spans="1:23" ht="14.1" customHeight="1">
      <c r="A23" s="154" t="s">
        <v>62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6"/>
      <c r="P23" s="6"/>
      <c r="Q23" s="6"/>
      <c r="R23" s="6"/>
      <c r="S23" s="6"/>
      <c r="T23" s="6"/>
      <c r="U23" s="6"/>
    </row>
    <row r="24" spans="1:23" ht="15" customHeight="1">
      <c r="A24" s="238" t="s">
        <v>63</v>
      </c>
      <c r="B24" s="155" t="s">
        <v>31</v>
      </c>
      <c r="C24" s="156"/>
      <c r="D24" s="157"/>
      <c r="E24" s="155" t="s">
        <v>32</v>
      </c>
      <c r="F24" s="156"/>
      <c r="G24" s="156"/>
      <c r="H24" s="243" t="s">
        <v>33</v>
      </c>
      <c r="I24" s="244"/>
      <c r="J24" s="244"/>
      <c r="K24" s="158"/>
      <c r="L24" s="158"/>
      <c r="M24" s="158"/>
    </row>
    <row r="25" spans="1:23" ht="15" customHeight="1">
      <c r="A25" s="239"/>
      <c r="B25" s="142" t="s">
        <v>0</v>
      </c>
      <c r="C25" s="142" t="s">
        <v>1</v>
      </c>
      <c r="D25" s="142" t="s">
        <v>2</v>
      </c>
      <c r="E25" s="142" t="s">
        <v>0</v>
      </c>
      <c r="F25" s="142" t="s">
        <v>1</v>
      </c>
      <c r="G25" s="183" t="s">
        <v>2</v>
      </c>
      <c r="H25" s="142" t="s">
        <v>0</v>
      </c>
      <c r="I25" s="142" t="s">
        <v>1</v>
      </c>
      <c r="J25" s="183" t="s">
        <v>2</v>
      </c>
    </row>
    <row r="26" spans="1:23" ht="19.5" customHeight="1">
      <c r="A26" s="145" t="s">
        <v>74</v>
      </c>
      <c r="B26" s="184">
        <v>2331</v>
      </c>
      <c r="C26" s="185">
        <v>1260</v>
      </c>
      <c r="D26" s="185">
        <v>1071</v>
      </c>
      <c r="E26" s="186">
        <v>57.5</v>
      </c>
      <c r="F26" s="186">
        <v>49.4</v>
      </c>
      <c r="G26" s="186">
        <v>71.400000000000006</v>
      </c>
      <c r="H26" s="186">
        <v>17.899999999999999</v>
      </c>
      <c r="I26" s="186">
        <v>21.7</v>
      </c>
      <c r="J26" s="186">
        <v>14.1</v>
      </c>
    </row>
    <row r="27" spans="1:23" ht="19.5" customHeight="1">
      <c r="A27" s="145" t="s">
        <v>75</v>
      </c>
      <c r="B27" s="187">
        <v>2320</v>
      </c>
      <c r="C27" s="162">
        <v>1280</v>
      </c>
      <c r="D27" s="162">
        <v>1040</v>
      </c>
      <c r="E27" s="163">
        <v>57.5</v>
      </c>
      <c r="F27" s="163">
        <v>50.2</v>
      </c>
      <c r="G27" s="161">
        <v>69.900000000000006</v>
      </c>
      <c r="H27" s="163">
        <v>17.8</v>
      </c>
      <c r="I27" s="163">
        <v>21.5</v>
      </c>
      <c r="J27" s="161">
        <v>14</v>
      </c>
    </row>
    <row r="28" spans="1:23" ht="19.5" customHeight="1">
      <c r="A28" s="145" t="s">
        <v>76</v>
      </c>
      <c r="B28" s="92">
        <v>2411</v>
      </c>
      <c r="C28" s="93">
        <v>1370</v>
      </c>
      <c r="D28" s="93">
        <v>1041</v>
      </c>
      <c r="E28" s="94">
        <v>60.929997472832952</v>
      </c>
      <c r="F28" s="94">
        <v>54.538216560509554</v>
      </c>
      <c r="G28" s="170">
        <v>72.041522491349482</v>
      </c>
      <c r="H28" s="94">
        <v>17.600000000000001</v>
      </c>
      <c r="I28" s="94">
        <v>21.3</v>
      </c>
      <c r="J28" s="170">
        <v>13.9</v>
      </c>
    </row>
    <row r="29" spans="1:23" ht="19.5" customHeight="1">
      <c r="A29" s="145" t="s">
        <v>77</v>
      </c>
      <c r="B29" s="92">
        <v>2389</v>
      </c>
      <c r="C29" s="93">
        <v>1372</v>
      </c>
      <c r="D29" s="93">
        <v>1017</v>
      </c>
      <c r="E29" s="94">
        <v>59.48705179282868</v>
      </c>
      <c r="F29" s="94">
        <v>53.34370139968896</v>
      </c>
      <c r="G29" s="94">
        <v>70.42936288088643</v>
      </c>
      <c r="H29" s="94">
        <v>17.663263000000001</v>
      </c>
      <c r="I29" s="94">
        <v>21.481424000000001</v>
      </c>
      <c r="J29" s="94">
        <v>13.767200000000001</v>
      </c>
    </row>
    <row r="30" spans="1:23" s="57" customFormat="1" ht="19.5" customHeight="1">
      <c r="A30" s="150" t="s">
        <v>105</v>
      </c>
      <c r="B30" s="188">
        <v>2395</v>
      </c>
      <c r="C30" s="189">
        <v>1337</v>
      </c>
      <c r="D30" s="189">
        <v>1058</v>
      </c>
      <c r="E30" s="190">
        <v>60.786802030456855</v>
      </c>
      <c r="F30" s="190">
        <v>53.480000000000004</v>
      </c>
      <c r="G30" s="190">
        <v>73.472222222222229</v>
      </c>
      <c r="H30" s="190">
        <v>17.406998000000002</v>
      </c>
      <c r="I30" s="190">
        <v>21.232700000000001</v>
      </c>
      <c r="J30" s="190">
        <v>13.504782000000001</v>
      </c>
      <c r="K30" s="165"/>
      <c r="L30" s="165"/>
      <c r="M30" s="165"/>
      <c r="N30" s="165"/>
    </row>
    <row r="31" spans="1:23" ht="19.5" customHeight="1">
      <c r="A31" s="171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3"/>
      <c r="P31" s="13"/>
      <c r="Q31" s="13"/>
      <c r="R31" s="13"/>
      <c r="S31" s="13"/>
      <c r="T31" s="13"/>
      <c r="U31" s="13"/>
    </row>
    <row r="32" spans="1:23" ht="18" customHeight="1">
      <c r="A32" s="174" t="s">
        <v>34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4"/>
      <c r="P32" s="4"/>
      <c r="Q32" s="4"/>
      <c r="R32" s="4"/>
      <c r="S32" s="4"/>
      <c r="T32" s="4"/>
      <c r="U32" s="4"/>
      <c r="V32" s="4"/>
      <c r="W32" s="4"/>
    </row>
    <row r="33" spans="1:22" ht="14.1" customHeight="1">
      <c r="A33" s="154" t="s">
        <v>64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6"/>
      <c r="P33" s="6"/>
      <c r="Q33" s="6"/>
      <c r="R33" s="6"/>
      <c r="S33" s="6"/>
      <c r="T33" s="6"/>
      <c r="U33" s="6"/>
    </row>
    <row r="34" spans="1:22" ht="15" customHeight="1">
      <c r="A34" s="240" t="s">
        <v>11</v>
      </c>
      <c r="B34" s="155" t="s">
        <v>35</v>
      </c>
      <c r="C34" s="156"/>
      <c r="D34" s="157"/>
      <c r="E34" s="155" t="s">
        <v>36</v>
      </c>
      <c r="F34" s="156"/>
      <c r="G34" s="157"/>
      <c r="H34" s="175" t="s">
        <v>58</v>
      </c>
      <c r="I34" s="176"/>
      <c r="J34" s="175" t="s">
        <v>38</v>
      </c>
      <c r="K34" s="176"/>
    </row>
    <row r="35" spans="1:22" ht="15" customHeight="1">
      <c r="A35" s="239"/>
      <c r="B35" s="159" t="s">
        <v>0</v>
      </c>
      <c r="C35" s="159" t="s">
        <v>1</v>
      </c>
      <c r="D35" s="159" t="s">
        <v>2</v>
      </c>
      <c r="E35" s="159" t="s">
        <v>0</v>
      </c>
      <c r="F35" s="159" t="s">
        <v>1</v>
      </c>
      <c r="G35" s="159" t="s">
        <v>2</v>
      </c>
      <c r="H35" s="159" t="s">
        <v>1</v>
      </c>
      <c r="I35" s="159" t="s">
        <v>2</v>
      </c>
      <c r="J35" s="159" t="s">
        <v>1</v>
      </c>
      <c r="K35" s="160" t="s">
        <v>2</v>
      </c>
    </row>
    <row r="36" spans="1:22" ht="19.5" customHeight="1">
      <c r="A36" s="145" t="s">
        <v>74</v>
      </c>
      <c r="B36" s="192">
        <v>42.5</v>
      </c>
      <c r="C36" s="193">
        <v>50.6</v>
      </c>
      <c r="D36" s="193">
        <v>28.6</v>
      </c>
      <c r="E36" s="194">
        <v>1721</v>
      </c>
      <c r="F36" s="194">
        <v>1293</v>
      </c>
      <c r="G36" s="194">
        <v>428</v>
      </c>
      <c r="H36" s="194">
        <v>3</v>
      </c>
      <c r="I36" s="194">
        <v>3</v>
      </c>
      <c r="J36" s="194">
        <v>378</v>
      </c>
      <c r="K36" s="194">
        <v>120</v>
      </c>
    </row>
    <row r="37" spans="1:22" ht="19.5" customHeight="1">
      <c r="A37" s="145" t="s">
        <v>75</v>
      </c>
      <c r="B37" s="195">
        <v>42.5</v>
      </c>
      <c r="C37" s="177">
        <v>49.8</v>
      </c>
      <c r="D37" s="177">
        <v>30.1</v>
      </c>
      <c r="E37" s="178">
        <v>1718</v>
      </c>
      <c r="F37" s="178">
        <v>1270</v>
      </c>
      <c r="G37" s="178">
        <v>448</v>
      </c>
      <c r="H37" s="178">
        <v>7</v>
      </c>
      <c r="I37" s="178">
        <v>6</v>
      </c>
      <c r="J37" s="178">
        <v>326</v>
      </c>
      <c r="K37" s="178">
        <v>125</v>
      </c>
    </row>
    <row r="38" spans="1:22" ht="19.5" customHeight="1">
      <c r="A38" s="145" t="s">
        <v>76</v>
      </c>
      <c r="B38" s="196">
        <v>39.070002527167048</v>
      </c>
      <c r="C38" s="179">
        <v>45.461783439490446</v>
      </c>
      <c r="D38" s="179">
        <v>27.958477508650521</v>
      </c>
      <c r="E38" s="96">
        <v>1546</v>
      </c>
      <c r="F38" s="96">
        <v>1142</v>
      </c>
      <c r="G38" s="96">
        <v>404</v>
      </c>
      <c r="H38" s="96">
        <v>3</v>
      </c>
      <c r="I38" s="96">
        <v>6</v>
      </c>
      <c r="J38" s="96">
        <v>294</v>
      </c>
      <c r="K38" s="96">
        <v>111</v>
      </c>
    </row>
    <row r="39" spans="1:22" ht="19.5" customHeight="1">
      <c r="A39" s="145" t="s">
        <v>77</v>
      </c>
      <c r="B39" s="196">
        <v>40.512948207171313</v>
      </c>
      <c r="C39" s="95">
        <v>46.656298600310997</v>
      </c>
      <c r="D39" s="95">
        <v>29.570637119113574</v>
      </c>
      <c r="E39" s="96">
        <v>1627</v>
      </c>
      <c r="F39" s="97">
        <v>1200</v>
      </c>
      <c r="G39" s="97">
        <v>427</v>
      </c>
      <c r="H39" s="97">
        <v>5</v>
      </c>
      <c r="I39" s="97">
        <v>2</v>
      </c>
      <c r="J39" s="97">
        <v>254</v>
      </c>
      <c r="K39" s="97">
        <v>118</v>
      </c>
    </row>
    <row r="40" spans="1:22" s="57" customFormat="1" ht="19.5" customHeight="1">
      <c r="A40" s="150" t="s">
        <v>105</v>
      </c>
      <c r="B40" s="197">
        <v>39.213197969543103</v>
      </c>
      <c r="C40" s="198">
        <v>46.52</v>
      </c>
      <c r="D40" s="198">
        <v>26.527777777777779</v>
      </c>
      <c r="E40" s="199">
        <v>1545</v>
      </c>
      <c r="F40" s="200">
        <v>1163</v>
      </c>
      <c r="G40" s="200">
        <v>382</v>
      </c>
      <c r="H40" s="200">
        <v>3</v>
      </c>
      <c r="I40" s="200" t="s">
        <v>117</v>
      </c>
      <c r="J40" s="200">
        <v>267</v>
      </c>
      <c r="K40" s="200">
        <v>107</v>
      </c>
      <c r="L40" s="165"/>
      <c r="M40" s="165"/>
      <c r="N40" s="165"/>
    </row>
    <row r="41" spans="1:22" ht="19.5" customHeight="1">
      <c r="A41" s="180"/>
      <c r="B41" s="181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3"/>
      <c r="P41" s="13"/>
      <c r="Q41" s="13"/>
      <c r="R41" s="13"/>
      <c r="S41" s="13"/>
      <c r="T41" s="13"/>
      <c r="U41" s="13"/>
      <c r="V41" s="13"/>
    </row>
    <row r="42" spans="1:22" ht="14.1" customHeight="1">
      <c r="A42" s="154" t="s">
        <v>65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6"/>
      <c r="P42" s="6"/>
      <c r="Q42" s="6"/>
      <c r="R42" s="6"/>
      <c r="S42" s="6"/>
      <c r="T42" s="6"/>
      <c r="U42" s="6"/>
    </row>
    <row r="43" spans="1:22" ht="15" customHeight="1">
      <c r="A43" s="240" t="s">
        <v>11</v>
      </c>
      <c r="B43" s="175" t="s">
        <v>39</v>
      </c>
      <c r="C43" s="182"/>
      <c r="D43" s="175" t="s">
        <v>40</v>
      </c>
      <c r="E43" s="182"/>
      <c r="F43" s="175" t="s">
        <v>37</v>
      </c>
      <c r="G43" s="182"/>
      <c r="H43" s="175" t="s">
        <v>41</v>
      </c>
      <c r="I43" s="182"/>
      <c r="J43" s="176" t="s">
        <v>42</v>
      </c>
      <c r="K43" s="176"/>
    </row>
    <row r="44" spans="1:22" ht="15" customHeight="1">
      <c r="A44" s="239"/>
      <c r="B44" s="159" t="s">
        <v>1</v>
      </c>
      <c r="C44" s="159" t="s">
        <v>2</v>
      </c>
      <c r="D44" s="159" t="s">
        <v>1</v>
      </c>
      <c r="E44" s="159" t="s">
        <v>2</v>
      </c>
      <c r="F44" s="159" t="s">
        <v>1</v>
      </c>
      <c r="G44" s="159" t="s">
        <v>2</v>
      </c>
      <c r="H44" s="159" t="s">
        <v>1</v>
      </c>
      <c r="I44" s="159" t="s">
        <v>2</v>
      </c>
      <c r="J44" s="159" t="s">
        <v>1</v>
      </c>
      <c r="K44" s="160" t="s">
        <v>2</v>
      </c>
    </row>
    <row r="45" spans="1:22" ht="19.5" customHeight="1">
      <c r="A45" s="145" t="s">
        <v>74</v>
      </c>
      <c r="B45" s="201">
        <v>298</v>
      </c>
      <c r="C45" s="194">
        <v>77</v>
      </c>
      <c r="D45" s="194">
        <v>172</v>
      </c>
      <c r="E45" s="194">
        <v>50</v>
      </c>
      <c r="F45" s="194">
        <v>73</v>
      </c>
      <c r="G45" s="194">
        <v>23</v>
      </c>
      <c r="H45" s="194">
        <v>328</v>
      </c>
      <c r="I45" s="194">
        <v>150</v>
      </c>
      <c r="J45" s="194">
        <v>41</v>
      </c>
      <c r="K45" s="194">
        <v>5</v>
      </c>
    </row>
    <row r="46" spans="1:22" ht="19.5" customHeight="1">
      <c r="A46" s="145" t="s">
        <v>75</v>
      </c>
      <c r="B46" s="202">
        <v>305</v>
      </c>
      <c r="C46" s="178">
        <v>75</v>
      </c>
      <c r="D46" s="178">
        <v>152</v>
      </c>
      <c r="E46" s="178">
        <v>55</v>
      </c>
      <c r="F46" s="178">
        <v>67</v>
      </c>
      <c r="G46" s="178">
        <v>16</v>
      </c>
      <c r="H46" s="178">
        <v>369</v>
      </c>
      <c r="I46" s="178">
        <v>166</v>
      </c>
      <c r="J46" s="178">
        <v>44</v>
      </c>
      <c r="K46" s="178">
        <v>5</v>
      </c>
    </row>
    <row r="47" spans="1:22" ht="19.5" customHeight="1">
      <c r="A47" s="145" t="s">
        <v>76</v>
      </c>
      <c r="B47" s="203">
        <v>237</v>
      </c>
      <c r="C47" s="96">
        <v>69</v>
      </c>
      <c r="D47" s="96">
        <v>130</v>
      </c>
      <c r="E47" s="96">
        <v>39</v>
      </c>
      <c r="F47" s="96">
        <v>76</v>
      </c>
      <c r="G47" s="96">
        <v>14</v>
      </c>
      <c r="H47" s="96">
        <v>363</v>
      </c>
      <c r="I47" s="96">
        <v>159</v>
      </c>
      <c r="J47" s="96">
        <v>39</v>
      </c>
      <c r="K47" s="96">
        <v>6</v>
      </c>
    </row>
    <row r="48" spans="1:22" ht="19.5" customHeight="1">
      <c r="A48" s="145" t="s">
        <v>77</v>
      </c>
      <c r="B48" s="204">
        <v>265</v>
      </c>
      <c r="C48" s="98">
        <v>58</v>
      </c>
      <c r="D48" s="98">
        <v>128</v>
      </c>
      <c r="E48" s="98">
        <v>51</v>
      </c>
      <c r="F48" s="98">
        <v>82</v>
      </c>
      <c r="G48" s="98">
        <v>18</v>
      </c>
      <c r="H48" s="98">
        <v>412</v>
      </c>
      <c r="I48" s="98">
        <v>169</v>
      </c>
      <c r="J48" s="98">
        <v>54</v>
      </c>
      <c r="K48" s="98">
        <v>11</v>
      </c>
    </row>
    <row r="49" spans="1:22" s="57" customFormat="1" ht="19.5" customHeight="1">
      <c r="A49" s="150" t="s">
        <v>105</v>
      </c>
      <c r="B49" s="205">
        <v>251</v>
      </c>
      <c r="C49" s="206">
        <v>63</v>
      </c>
      <c r="D49" s="206">
        <v>129</v>
      </c>
      <c r="E49" s="206">
        <v>35</v>
      </c>
      <c r="F49" s="206">
        <v>79</v>
      </c>
      <c r="G49" s="206">
        <v>13</v>
      </c>
      <c r="H49" s="206">
        <v>397</v>
      </c>
      <c r="I49" s="206">
        <v>155</v>
      </c>
      <c r="J49" s="206">
        <v>37</v>
      </c>
      <c r="K49" s="206">
        <v>9</v>
      </c>
      <c r="L49" s="165"/>
      <c r="M49" s="165"/>
      <c r="N49" s="165"/>
    </row>
    <row r="50" spans="1:22" ht="20.100000000000001" customHeight="1">
      <c r="A50" s="180"/>
      <c r="B50" s="181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3"/>
      <c r="P50" s="13"/>
      <c r="Q50" s="13"/>
      <c r="R50" s="13"/>
      <c r="S50" s="13"/>
      <c r="T50" s="13"/>
      <c r="U50" s="13"/>
      <c r="V50" s="13"/>
    </row>
    <row r="51" spans="1:22" ht="20.100000000000001" customHeight="1">
      <c r="A51" s="181"/>
      <c r="B51" s="181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3"/>
      <c r="P51" s="13"/>
      <c r="Q51" s="13"/>
      <c r="R51" s="13"/>
      <c r="S51" s="13"/>
      <c r="T51" s="13"/>
      <c r="U51" s="13"/>
      <c r="V51" s="13"/>
    </row>
    <row r="52" spans="1:22" ht="20.100000000000001" customHeight="1">
      <c r="A52" s="181"/>
      <c r="B52" s="181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3"/>
      <c r="P52" s="13"/>
      <c r="Q52" s="13"/>
      <c r="R52" s="13"/>
      <c r="S52" s="13"/>
      <c r="T52" s="13"/>
      <c r="U52" s="13"/>
      <c r="V52" s="13"/>
    </row>
    <row r="53" spans="1:22" ht="20.100000000000001" customHeight="1">
      <c r="A53" s="181"/>
      <c r="B53" s="181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3"/>
      <c r="P53" s="13"/>
      <c r="Q53" s="13"/>
      <c r="R53" s="13"/>
      <c r="S53" s="13"/>
      <c r="T53" s="13"/>
      <c r="U53" s="13"/>
      <c r="V53" s="13"/>
    </row>
  </sheetData>
  <mergeCells count="16">
    <mergeCell ref="G5:G6"/>
    <mergeCell ref="K5:K6"/>
    <mergeCell ref="A5:A6"/>
    <mergeCell ref="B5:B6"/>
    <mergeCell ref="J5:J6"/>
    <mergeCell ref="F5:F6"/>
    <mergeCell ref="H24:J24"/>
    <mergeCell ref="H15:J15"/>
    <mergeCell ref="N5:N6"/>
    <mergeCell ref="M5:M6"/>
    <mergeCell ref="L5:L6"/>
    <mergeCell ref="A15:A16"/>
    <mergeCell ref="A24:A25"/>
    <mergeCell ref="A34:A35"/>
    <mergeCell ref="A43:A44"/>
    <mergeCell ref="C5:C6"/>
  </mergeCells>
  <phoneticPr fontId="2"/>
  <printOptions horizontalCentered="1" gridLinesSet="0"/>
  <pageMargins left="0.78740157480314965" right="0.78740157480314965" top="0.59055118110236227" bottom="0.59055118110236227" header="0.31496062992125984" footer="0.31496062992125984"/>
  <pageSetup paperSize="9" scale="81" orientation="portrait" r:id="rId1"/>
  <headerFooter alignWithMargins="0"/>
  <ignoredErrors>
    <ignoredError sqref="A8:A10 A18:A20 A27:A29 A37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19-14(1)</vt:lpstr>
      <vt:lpstr>19-14(2)</vt:lpstr>
      <vt:lpstr>'19-14(2)'!_Top1</vt:lpstr>
      <vt:lpstr>'19-14(1)'!_TOP2</vt:lpstr>
      <vt:lpstr>'19-14(2)'!_TOP2</vt:lpstr>
      <vt:lpstr>'19-14(1)'!DATA</vt:lpstr>
      <vt:lpstr>'19-14(2)'!DATA</vt:lpstr>
      <vt:lpstr>'19-14(1)'!K_Top1</vt:lpstr>
      <vt:lpstr>'19-14(2)'!K_Top1</vt:lpstr>
      <vt:lpstr>'19-14(1)'!K_TOP2</vt:lpstr>
      <vt:lpstr>'19-14(2)'!K_TOP2</vt:lpstr>
      <vt:lpstr>'19-14(1)'!Last1</vt:lpstr>
      <vt:lpstr>'19-14(2)'!Last1</vt:lpstr>
      <vt:lpstr>'19-14(1)'!LAST2</vt:lpstr>
      <vt:lpstr>'19-14(1)'!N_DATA</vt:lpstr>
      <vt:lpstr>'19-14(2)'!N_DATA</vt:lpstr>
      <vt:lpstr>'19-14(1)'!Print_Area</vt:lpstr>
      <vt:lpstr>'19-14(2)'!Print_Area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Association</dc:creator>
  <cp:lastModifiedBy>kumamoto</cp:lastModifiedBy>
  <cp:lastPrinted>2021-12-09T04:24:25Z</cp:lastPrinted>
  <dcterms:created xsi:type="dcterms:W3CDTF">1996-08-23T01:56:33Z</dcterms:created>
  <dcterms:modified xsi:type="dcterms:W3CDTF">2022-02-21T01:08:05Z</dcterms:modified>
</cp:coreProperties>
</file>