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42.183\04_soumu\統計年鑑\令和3年度（2021年度）\5-1_統計表（Excel）\HP13\"/>
    </mc:Choice>
  </mc:AlternateContent>
  <bookViews>
    <workbookView xWindow="0" yWindow="0" windowWidth="20490" windowHeight="8220" tabRatio="761"/>
  </bookViews>
  <sheets>
    <sheet name="13-07" sheetId="32" r:id="rId1"/>
  </sheets>
  <externalReferences>
    <externalReference r:id="rId2"/>
  </externalReferences>
  <definedNames>
    <definedName name="_Top1" localSheetId="0">'13-07'!#REF!</definedName>
    <definedName name="DATA" localSheetId="0">'13-07'!$B$10:$F$23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'13-07'!$B$10</definedName>
    <definedName name="Last1" localSheetId="0">'13-07'!$F$10</definedName>
    <definedName name="_xlnm.Print_Area" localSheetId="0">'13-07'!$A$1:$F$27</definedName>
  </definedNames>
  <calcPr calcId="162913"/>
</workbook>
</file>

<file path=xl/calcChain.xml><?xml version="1.0" encoding="utf-8"?>
<calcChain xmlns="http://schemas.openxmlformats.org/spreadsheetml/2006/main">
  <c r="C11" i="32" l="1"/>
  <c r="D11" i="32"/>
  <c r="B11" i="32"/>
</calcChain>
</file>

<file path=xl/sharedStrings.xml><?xml version="1.0" encoding="utf-8"?>
<sst xmlns="http://schemas.openxmlformats.org/spreadsheetml/2006/main" count="36" uniqueCount="34">
  <si>
    <t>２）企業倒産は資本金１００万円以上の法人で不渡手形を２度以上出し、銀行取引停止処分を受けた件数、負債額である。</t>
    <rPh sb="7" eb="10">
      <t>シホンキン</t>
    </rPh>
    <rPh sb="13" eb="14">
      <t>マン</t>
    </rPh>
    <rPh sb="14" eb="15">
      <t>エン</t>
    </rPh>
    <rPh sb="15" eb="17">
      <t>イジョウ</t>
    </rPh>
    <rPh sb="18" eb="20">
      <t>ホウジン</t>
    </rPh>
    <rPh sb="21" eb="23">
      <t>フワタ</t>
    </rPh>
    <rPh sb="23" eb="25">
      <t>テガタ</t>
    </rPh>
    <rPh sb="27" eb="28">
      <t>ド</t>
    </rPh>
    <rPh sb="28" eb="30">
      <t>イジョウ</t>
    </rPh>
    <rPh sb="30" eb="31">
      <t>ダ</t>
    </rPh>
    <rPh sb="33" eb="35">
      <t>ギンコウ</t>
    </rPh>
    <rPh sb="35" eb="37">
      <t>トリヒキ</t>
    </rPh>
    <rPh sb="37" eb="39">
      <t>テイシ</t>
    </rPh>
    <rPh sb="39" eb="41">
      <t>ショブン</t>
    </rPh>
    <rPh sb="42" eb="43">
      <t>ウ</t>
    </rPh>
    <rPh sb="45" eb="47">
      <t>ケンスウ</t>
    </rPh>
    <rPh sb="48" eb="50">
      <t>フサイ</t>
    </rPh>
    <rPh sb="50" eb="51">
      <t>ガク</t>
    </rPh>
    <phoneticPr fontId="2"/>
  </si>
  <si>
    <t>還収発行超高</t>
  </si>
  <si>
    <t>億円</t>
  </si>
  <si>
    <t>件</t>
  </si>
  <si>
    <t>百万円</t>
  </si>
  <si>
    <t>年・月</t>
    <phoneticPr fontId="2"/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</si>
  <si>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</si>
  <si>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</si>
  <si>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</si>
  <si>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</si>
  <si>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</si>
  <si>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６　</t>
  </si>
  <si>
    <t>　　　　　７　</t>
  </si>
  <si>
    <t>　　　　　８　</t>
  </si>
  <si>
    <t>　　　　　９　</t>
  </si>
  <si>
    <t>１）還収発行超高の△は発行超を示す。</t>
    <rPh sb="4" eb="6">
      <t>ハッコウ</t>
    </rPh>
    <rPh sb="6" eb="7">
      <t>コ</t>
    </rPh>
    <rPh sb="7" eb="8">
      <t>ダカ</t>
    </rPh>
    <rPh sb="11" eb="13">
      <t>ハッコウ</t>
    </rPh>
    <phoneticPr fontId="2"/>
  </si>
  <si>
    <t>　　　　　２　</t>
    <phoneticPr fontId="2"/>
  </si>
  <si>
    <t>企　業　倒　産</t>
    <phoneticPr fontId="2"/>
  </si>
  <si>
    <t>発　行　高</t>
    <phoneticPr fontId="2"/>
  </si>
  <si>
    <t>還　収　高</t>
    <phoneticPr fontId="2"/>
  </si>
  <si>
    <t>件　数</t>
    <phoneticPr fontId="2"/>
  </si>
  <si>
    <t>負 債 金 額</t>
    <phoneticPr fontId="2"/>
  </si>
  <si>
    <t>４）企業倒産は、（株）東京商工リサーチ「全国企業倒産白書」による。</t>
    <rPh sb="2" eb="4">
      <t>キギョウ</t>
    </rPh>
    <rPh sb="4" eb="6">
      <t>トウサン</t>
    </rPh>
    <rPh sb="9" eb="10">
      <t>カブ</t>
    </rPh>
    <rPh sb="11" eb="13">
      <t>トウキョウ</t>
    </rPh>
    <rPh sb="13" eb="15">
      <t>ショウコウ</t>
    </rPh>
    <rPh sb="20" eb="22">
      <t>ゼンコク</t>
    </rPh>
    <rPh sb="22" eb="24">
      <t>キギョウ</t>
    </rPh>
    <rPh sb="24" eb="26">
      <t>トウサン</t>
    </rPh>
    <rPh sb="26" eb="28">
      <t>ハクショ</t>
    </rPh>
    <phoneticPr fontId="2"/>
  </si>
  <si>
    <t>３）日銀券月中還収発行高は、日本銀行熊本支店ホームページ「県内金融経済統計集」による。</t>
    <rPh sb="14" eb="16">
      <t>ニホン</t>
    </rPh>
    <rPh sb="16" eb="18">
      <t>ギンコウ</t>
    </rPh>
    <rPh sb="18" eb="20">
      <t>クマモト</t>
    </rPh>
    <rPh sb="20" eb="22">
      <t>シテン</t>
    </rPh>
    <rPh sb="29" eb="31">
      <t>ケンナイ</t>
    </rPh>
    <rPh sb="31" eb="33">
      <t>キンユウ</t>
    </rPh>
    <rPh sb="33" eb="35">
      <t>ケイザイ</t>
    </rPh>
    <rPh sb="35" eb="37">
      <t>トウケイ</t>
    </rPh>
    <rPh sb="37" eb="38">
      <t>シュウ</t>
    </rPh>
    <phoneticPr fontId="2"/>
  </si>
  <si>
    <t>日銀券月中還収発行高</t>
    <phoneticPr fontId="2"/>
  </si>
  <si>
    <t>県統計調査課</t>
    <rPh sb="0" eb="1">
      <t>ケン</t>
    </rPh>
    <rPh sb="1" eb="3">
      <t>トウケイ</t>
    </rPh>
    <rPh sb="3" eb="5">
      <t>チョウサ</t>
    </rPh>
    <rPh sb="5" eb="6">
      <t>カ</t>
    </rPh>
    <phoneticPr fontId="2"/>
  </si>
  <si>
    <t>　　２９　</t>
  </si>
  <si>
    <t>　　３０　</t>
  </si>
  <si>
    <t>　平成２８年　</t>
    <rPh sb="1" eb="3">
      <t>ヘイセイ</t>
    </rPh>
    <rPh sb="5" eb="6">
      <t>ネン</t>
    </rPh>
    <phoneticPr fontId="3"/>
  </si>
  <si>
    <t>令和２年１月</t>
    <rPh sb="0" eb="2">
      <t>レイワ</t>
    </rPh>
    <phoneticPr fontId="2"/>
  </si>
  <si>
    <t>　　　　　５　</t>
    <phoneticPr fontId="3"/>
  </si>
  <si>
    <t xml:space="preserve">   令和 元</t>
    <rPh sb="3" eb="5">
      <t>レイワ</t>
    </rPh>
    <rPh sb="6" eb="7">
      <t>ガン</t>
    </rPh>
    <phoneticPr fontId="2"/>
  </si>
  <si>
    <t>１３－７　日銀券月中還収発行高及び企業倒産状況（平成２８～令和２年）</t>
    <phoneticPr fontId="2"/>
  </si>
  <si>
    <t>　　２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</si>
</sst>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000000000"/>
    <numFmt numFmtId="177" formatCode="#,##0;&quot;△ &quot;#,##0"/>
  </numFmts>
  <fonts count="12"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</borders>
  <cellStyleXfs count="2">
    <xf numFmtId="3" fontId="0" fillId="0" borderId="0"/>
    <xf numFmtId="38" fontId="1" fillId="0" borderId="0" applyFont="0" applyFill="0" applyBorder="0" applyAlignment="0" applyProtection="0"/>
  </cellStyleXfs>
  <cellXfs count="41">
    <xf numFmtId="3" fontId="0" fillId="0" borderId="0" xfId="0"/>
    <xf numFmtId="3" fontId="4" fillId="0" borderId="0" xfId="0" applyFont="1" applyFill="1" applyAlignment="1">
      <alignment vertical="center"/>
    </xf>
    <xf numFmtId="3" fontId="5" fillId="0" borderId="0" xfId="0" applyFont="1" applyFill="1" applyAlignment="1" applyProtection="1">
      <alignment horizontal="left" vertical="center"/>
    </xf>
    <xf numFmtId="3" fontId="6" fillId="0" borderId="0" xfId="0" applyFont="1" applyFill="1" applyBorder="1" applyAlignment="1" applyProtection="1">
      <alignment vertical="center"/>
    </xf>
    <xf numFmtId="3" fontId="6" fillId="0" borderId="0" xfId="0" applyFont="1" applyFill="1" applyBorder="1" applyAlignment="1" applyProtection="1">
      <alignment horizontal="right" vertical="center"/>
    </xf>
    <xf numFmtId="3" fontId="6" fillId="0" borderId="1" xfId="0" applyFont="1" applyFill="1" applyBorder="1" applyAlignment="1" applyProtection="1">
      <alignment horizontal="centerContinuous" vertical="center"/>
    </xf>
    <xf numFmtId="3" fontId="6" fillId="0" borderId="2" xfId="0" applyFont="1" applyFill="1" applyBorder="1" applyAlignment="1" applyProtection="1">
      <alignment horizontal="centerContinuous" vertical="center"/>
    </xf>
    <xf numFmtId="3" fontId="6" fillId="0" borderId="3" xfId="0" applyFont="1" applyFill="1" applyBorder="1" applyAlignment="1" applyProtection="1">
      <alignment horizontal="centerContinuous" vertical="center"/>
    </xf>
    <xf numFmtId="3" fontId="4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3" fontId="8" fillId="0" borderId="0" xfId="0" applyFont="1" applyFill="1" applyAlignment="1" applyProtection="1">
      <alignment horizontal="left" vertical="center"/>
    </xf>
    <xf numFmtId="37" fontId="4" fillId="0" borderId="0" xfId="0" applyNumberFormat="1" applyFont="1" applyFill="1" applyAlignment="1" applyProtection="1">
      <alignment vertical="center"/>
    </xf>
    <xf numFmtId="37" fontId="4" fillId="0" borderId="0" xfId="0" quotePrefix="1" applyNumberFormat="1" applyFont="1" applyFill="1" applyAlignment="1" applyProtection="1">
      <alignment horizontal="left" vertical="center"/>
    </xf>
    <xf numFmtId="3" fontId="8" fillId="0" borderId="0" xfId="0" applyFont="1" applyFill="1" applyAlignment="1">
      <alignment horizontal="left" vertical="center"/>
    </xf>
    <xf numFmtId="3" fontId="8" fillId="0" borderId="0" xfId="0" applyFont="1" applyFill="1" applyAlignment="1">
      <alignment vertical="center"/>
    </xf>
    <xf numFmtId="177" fontId="7" fillId="2" borderId="0" xfId="0" applyNumberFormat="1" applyFont="1" applyFill="1" applyBorder="1" applyAlignment="1" applyProtection="1">
      <alignment horizontal="right" vertical="center"/>
    </xf>
    <xf numFmtId="3" fontId="10" fillId="0" borderId="0" xfId="0" applyFont="1" applyFill="1" applyBorder="1" applyAlignment="1">
      <alignment vertical="center"/>
    </xf>
    <xf numFmtId="3" fontId="10" fillId="0" borderId="0" xfId="0" applyFont="1" applyFill="1" applyAlignment="1">
      <alignment vertical="center"/>
    </xf>
    <xf numFmtId="3" fontId="6" fillId="0" borderId="0" xfId="0" quotePrefix="1" applyFont="1" applyFill="1" applyBorder="1" applyAlignment="1" applyProtection="1">
      <alignment horizontal="right" vertical="center"/>
    </xf>
    <xf numFmtId="3" fontId="6" fillId="0" borderId="7" xfId="0" quotePrefix="1" applyFont="1" applyFill="1" applyBorder="1" applyAlignment="1" applyProtection="1">
      <alignment horizontal="right" vertical="center"/>
    </xf>
    <xf numFmtId="49" fontId="9" fillId="2" borderId="0" xfId="1" quotePrefix="1" applyNumberFormat="1" applyFont="1" applyFill="1" applyBorder="1" applyAlignment="1" applyProtection="1">
      <alignment horizontal="center" vertical="center"/>
    </xf>
    <xf numFmtId="177" fontId="5" fillId="2" borderId="9" xfId="0" applyNumberFormat="1" applyFont="1" applyFill="1" applyBorder="1" applyAlignment="1" applyProtection="1">
      <alignment horizontal="right" vertical="center"/>
    </xf>
    <xf numFmtId="177" fontId="5" fillId="2" borderId="0" xfId="0" applyNumberFormat="1" applyFont="1" applyFill="1" applyBorder="1" applyAlignment="1" applyProtection="1">
      <alignment horizontal="right" vertical="center"/>
    </xf>
    <xf numFmtId="177" fontId="7" fillId="0" borderId="9" xfId="0" applyNumberFormat="1" applyFont="1" applyFill="1" applyBorder="1" applyAlignment="1" applyProtection="1">
      <alignment horizontal="right" vertical="center"/>
    </xf>
    <xf numFmtId="177" fontId="7" fillId="0" borderId="8" xfId="0" applyNumberFormat="1" applyFont="1" applyFill="1" applyBorder="1" applyAlignment="1" applyProtection="1">
      <alignment horizontal="right" vertical="center"/>
    </xf>
    <xf numFmtId="177" fontId="7" fillId="0" borderId="10" xfId="0" applyNumberFormat="1" applyFont="1" applyFill="1" applyBorder="1" applyAlignment="1" applyProtection="1">
      <alignment horizontal="right" vertical="center"/>
    </xf>
    <xf numFmtId="3" fontId="11" fillId="0" borderId="0" xfId="0" applyFont="1" applyFill="1" applyAlignment="1" applyProtection="1">
      <alignment horizontal="left" vertical="center"/>
    </xf>
    <xf numFmtId="3" fontId="6" fillId="0" borderId="5" xfId="0" applyFont="1" applyFill="1" applyBorder="1" applyAlignment="1">
      <alignment horizontal="center" vertical="center"/>
    </xf>
    <xf numFmtId="38" fontId="6" fillId="0" borderId="0" xfId="1" quotePrefix="1" applyFont="1" applyFill="1" applyBorder="1" applyAlignment="1" applyProtection="1">
      <alignment horizontal="center" vertical="center"/>
    </xf>
    <xf numFmtId="38" fontId="6" fillId="2" borderId="0" xfId="1" quotePrefix="1" applyFont="1" applyFill="1" applyBorder="1" applyAlignment="1" applyProtection="1">
      <alignment horizontal="center" vertical="center"/>
    </xf>
    <xf numFmtId="38" fontId="6" fillId="2" borderId="0" xfId="1" quotePrefix="1" applyFont="1" applyFill="1" applyBorder="1" applyAlignment="1" applyProtection="1">
      <alignment vertical="center"/>
    </xf>
    <xf numFmtId="3" fontId="6" fillId="0" borderId="11" xfId="0" applyFont="1" applyFill="1" applyBorder="1" applyAlignment="1" applyProtection="1">
      <alignment horizontal="center" vertical="center"/>
    </xf>
    <xf numFmtId="3" fontId="6" fillId="0" borderId="12" xfId="0" applyFont="1" applyFill="1" applyBorder="1" applyAlignment="1" applyProtection="1">
      <alignment horizontal="center" vertical="center"/>
    </xf>
    <xf numFmtId="3" fontId="6" fillId="0" borderId="13" xfId="0" applyFont="1" applyFill="1" applyBorder="1" applyAlignment="1" applyProtection="1">
      <alignment horizontal="right" vertical="center"/>
    </xf>
    <xf numFmtId="3" fontId="6" fillId="0" borderId="14" xfId="0" applyFont="1" applyFill="1" applyBorder="1" applyAlignment="1" applyProtection="1">
      <alignment horizontal="right" vertical="center"/>
    </xf>
    <xf numFmtId="177" fontId="7" fillId="0" borderId="9" xfId="0" applyNumberFormat="1" applyFont="1" applyFill="1" applyBorder="1" applyAlignment="1" applyProtection="1">
      <alignment vertical="center"/>
    </xf>
    <xf numFmtId="177" fontId="7" fillId="2" borderId="9" xfId="0" applyNumberFormat="1" applyFont="1" applyFill="1" applyBorder="1" applyAlignment="1" applyProtection="1">
      <alignment horizontal="right" vertical="center"/>
    </xf>
    <xf numFmtId="3" fontId="6" fillId="0" borderId="4" xfId="0" applyFont="1" applyFill="1" applyBorder="1" applyAlignment="1" applyProtection="1">
      <alignment horizontal="center" vertical="center"/>
    </xf>
    <xf numFmtId="3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000nva20s05\&#32113;&#35336;&#36039;&#26009;&#29677;&#29992;&#12501;&#12457;&#12523;&#12480;\Documents%20and%20Settings\kumamoto\My%20Documents\06&#24180;&#37969;\&#29031;&#20250;&#29992;&#12487;&#12540;&#12479;\Nen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4610.6400000000003</v>
          </cell>
          <cell r="I13">
            <v>492.4</v>
          </cell>
          <cell r="J13">
            <v>4118.24</v>
          </cell>
          <cell r="K13">
            <v>5</v>
          </cell>
          <cell r="L13">
            <v>1181.0999999999999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156.30000000000001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647.29999999999995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572.91999999999996</v>
          </cell>
          <cell r="I29" t="str">
            <v>-</v>
          </cell>
          <cell r="J29">
            <v>572.91999999999996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301.89999999999998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258.64999999999998</v>
          </cell>
          <cell r="I37">
            <v>91.2</v>
          </cell>
          <cell r="J37">
            <v>167.45</v>
          </cell>
          <cell r="K37" t="str">
            <v>-</v>
          </cell>
          <cell r="L37">
            <v>72.099999999999994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69.900000000000006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264.10000000000002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149.69999999999999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130.80000000000001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81.400000000000006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2535.5100000000002</v>
          </cell>
          <cell r="I51">
            <v>246</v>
          </cell>
          <cell r="J51">
            <v>2289.5100000000002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160.69999999999999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540.20000000000005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4599.4799999999996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313.60000000000002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2141.4899999999998</v>
          </cell>
          <cell r="I92">
            <v>162.80000000000001</v>
          </cell>
          <cell r="J92">
            <v>1978.69</v>
          </cell>
          <cell r="K92" t="str">
            <v>-</v>
          </cell>
          <cell r="L92">
            <v>268.60000000000002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2594.5700000000002</v>
          </cell>
          <cell r="I93">
            <v>0</v>
          </cell>
          <cell r="J93">
            <v>2594.5700000000002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20979.200000000001</v>
          </cell>
          <cell r="I94">
            <v>7773.7</v>
          </cell>
          <cell r="J94">
            <v>13205.5</v>
          </cell>
          <cell r="K94" t="str">
            <v>-</v>
          </cell>
          <cell r="L94">
            <v>654.29999999999995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267.10000000000002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79.900000000000006</v>
          </cell>
          <cell r="J101">
            <v>202.34</v>
          </cell>
          <cell r="K101" t="str">
            <v>-</v>
          </cell>
          <cell r="L101">
            <v>38.700000000000003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279.60000000000002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2214.8000000000002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2166.6999999999998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1251.6300000000001</v>
          </cell>
          <cell r="I117" t="str">
            <v>-</v>
          </cell>
          <cell r="J117">
            <v>1251.6300000000001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18217.330000000002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2208.5500000000002</v>
          </cell>
          <cell r="I130">
            <v>82</v>
          </cell>
          <cell r="J130">
            <v>2126.5500000000002</v>
          </cell>
          <cell r="K130" t="str">
            <v>-</v>
          </cell>
          <cell r="L130">
            <v>64.400000000000006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67.400000000000006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2257.4499999999998</v>
          </cell>
          <cell r="I132" t="str">
            <v>-</v>
          </cell>
          <cell r="J132">
            <v>2257.4499999999998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7"/>
  <sheetViews>
    <sheetView showGridLines="0" tabSelected="1" zoomScaleNormal="100" zoomScaleSheetLayoutView="100" workbookViewId="0"/>
  </sheetViews>
  <sheetFormatPr defaultColWidth="10.625" defaultRowHeight="11.25"/>
  <cols>
    <col min="1" max="1" width="14.625" style="1" customWidth="1"/>
    <col min="2" max="6" width="12.625" style="1" customWidth="1"/>
    <col min="7" max="7" width="10.625" style="1"/>
    <col min="8" max="8" width="13.875" style="1" customWidth="1"/>
    <col min="9" max="9" width="1.5" style="1" customWidth="1"/>
    <col min="10" max="16384" width="10.625" style="1"/>
  </cols>
  <sheetData>
    <row r="1" spans="1:8" ht="20.100000000000001" customHeight="1">
      <c r="A1" s="28" t="s">
        <v>32</v>
      </c>
    </row>
    <row r="2" spans="1:8" ht="9.9499999999999993" customHeight="1">
      <c r="A2" s="2"/>
    </row>
    <row r="3" spans="1:8" ht="15" customHeight="1">
      <c r="A3" s="3"/>
      <c r="B3" s="3"/>
      <c r="C3" s="3"/>
      <c r="D3" s="3"/>
      <c r="E3" s="3"/>
      <c r="F3" s="4" t="s">
        <v>25</v>
      </c>
    </row>
    <row r="4" spans="1:8" ht="21.95" customHeight="1">
      <c r="A4" s="39" t="s">
        <v>5</v>
      </c>
      <c r="B4" s="5" t="s">
        <v>24</v>
      </c>
      <c r="C4" s="6"/>
      <c r="D4" s="7"/>
      <c r="E4" s="5" t="s">
        <v>17</v>
      </c>
      <c r="F4" s="6"/>
      <c r="G4" s="8"/>
    </row>
    <row r="5" spans="1:8" ht="21.95" customHeight="1">
      <c r="A5" s="40"/>
      <c r="B5" s="33" t="s">
        <v>18</v>
      </c>
      <c r="C5" s="33" t="s">
        <v>19</v>
      </c>
      <c r="D5" s="33" t="s">
        <v>1</v>
      </c>
      <c r="E5" s="33" t="s">
        <v>20</v>
      </c>
      <c r="F5" s="34" t="s">
        <v>21</v>
      </c>
      <c r="G5" s="8"/>
    </row>
    <row r="6" spans="1:8" ht="18" customHeight="1">
      <c r="A6" s="29"/>
      <c r="B6" s="35" t="s">
        <v>2</v>
      </c>
      <c r="C6" s="36" t="s">
        <v>2</v>
      </c>
      <c r="D6" s="36" t="s">
        <v>2</v>
      </c>
      <c r="E6" s="36" t="s">
        <v>3</v>
      </c>
      <c r="F6" s="36" t="s">
        <v>4</v>
      </c>
      <c r="G6" s="8"/>
    </row>
    <row r="7" spans="1:8" ht="27.95" customHeight="1">
      <c r="A7" s="30" t="s">
        <v>28</v>
      </c>
      <c r="B7" s="37">
        <v>7495</v>
      </c>
      <c r="C7" s="9">
        <v>2248</v>
      </c>
      <c r="D7" s="9">
        <v>-5243</v>
      </c>
      <c r="E7" s="9">
        <v>42</v>
      </c>
      <c r="F7" s="9">
        <v>10376</v>
      </c>
      <c r="G7" s="8"/>
    </row>
    <row r="8" spans="1:8" ht="27.95" customHeight="1">
      <c r="A8" s="31" t="s">
        <v>26</v>
      </c>
      <c r="B8" s="38">
        <v>7372</v>
      </c>
      <c r="C8" s="17">
        <v>1931</v>
      </c>
      <c r="D8" s="17">
        <v>-5436</v>
      </c>
      <c r="E8" s="17">
        <v>37</v>
      </c>
      <c r="F8" s="17">
        <v>7735</v>
      </c>
      <c r="G8" s="11"/>
    </row>
    <row r="9" spans="1:8" ht="27.95" customHeight="1">
      <c r="A9" s="31" t="s">
        <v>27</v>
      </c>
      <c r="B9" s="38">
        <v>7418</v>
      </c>
      <c r="C9" s="17">
        <v>2043</v>
      </c>
      <c r="D9" s="17">
        <v>-5372</v>
      </c>
      <c r="E9" s="17">
        <v>40</v>
      </c>
      <c r="F9" s="17">
        <v>9424</v>
      </c>
      <c r="G9" s="11"/>
    </row>
    <row r="10" spans="1:8" ht="27.95" customHeight="1">
      <c r="A10" s="32" t="s">
        <v>31</v>
      </c>
      <c r="B10" s="38">
        <v>7135</v>
      </c>
      <c r="C10" s="17">
        <v>1817</v>
      </c>
      <c r="D10" s="17">
        <v>-5317</v>
      </c>
      <c r="E10" s="17">
        <v>68</v>
      </c>
      <c r="F10" s="17">
        <v>9815</v>
      </c>
      <c r="G10" s="8"/>
      <c r="H10" s="8"/>
    </row>
    <row r="11" spans="1:8" s="19" customFormat="1" ht="27.95" customHeight="1">
      <c r="A11" s="22" t="s">
        <v>33</v>
      </c>
      <c r="B11" s="23">
        <f>SUM(B12:B23)</f>
        <v>7165</v>
      </c>
      <c r="C11" s="24">
        <f t="shared" ref="C11:D11" si="0">SUM(C12:C23)</f>
        <v>1652</v>
      </c>
      <c r="D11" s="24">
        <f t="shared" si="0"/>
        <v>-5511</v>
      </c>
      <c r="E11" s="24">
        <v>75</v>
      </c>
      <c r="F11" s="24">
        <v>10754</v>
      </c>
      <c r="G11" s="18"/>
      <c r="H11" s="18"/>
    </row>
    <row r="12" spans="1:8" ht="27.95" customHeight="1">
      <c r="A12" s="20" t="s">
        <v>29</v>
      </c>
      <c r="B12" s="25">
        <v>222</v>
      </c>
      <c r="C12" s="10">
        <v>341</v>
      </c>
      <c r="D12" s="10">
        <v>118</v>
      </c>
      <c r="E12" s="10">
        <v>6</v>
      </c>
      <c r="F12" s="10">
        <v>1167</v>
      </c>
      <c r="G12" s="8"/>
    </row>
    <row r="13" spans="1:8" ht="27.95" customHeight="1">
      <c r="A13" s="20" t="s">
        <v>16</v>
      </c>
      <c r="B13" s="25">
        <v>517</v>
      </c>
      <c r="C13" s="10">
        <v>105</v>
      </c>
      <c r="D13" s="10">
        <v>-412</v>
      </c>
      <c r="E13" s="10">
        <v>2</v>
      </c>
      <c r="F13" s="10">
        <v>88</v>
      </c>
      <c r="G13" s="8"/>
    </row>
    <row r="14" spans="1:8" ht="27.95" customHeight="1">
      <c r="A14" s="20" t="s">
        <v>9</v>
      </c>
      <c r="B14" s="25">
        <v>551</v>
      </c>
      <c r="C14" s="10">
        <v>126</v>
      </c>
      <c r="D14" s="10">
        <v>-425</v>
      </c>
      <c r="E14" s="10">
        <v>8</v>
      </c>
      <c r="F14" s="10">
        <v>1177</v>
      </c>
      <c r="G14" s="8"/>
    </row>
    <row r="15" spans="1:8" ht="27.95" customHeight="1">
      <c r="A15" s="20" t="s">
        <v>10</v>
      </c>
      <c r="B15" s="25">
        <v>713</v>
      </c>
      <c r="C15" s="10">
        <v>101</v>
      </c>
      <c r="D15" s="10">
        <v>-612</v>
      </c>
      <c r="E15" s="10">
        <v>12</v>
      </c>
      <c r="F15" s="10">
        <v>3308</v>
      </c>
      <c r="G15" s="8"/>
    </row>
    <row r="16" spans="1:8" ht="27.95" customHeight="1">
      <c r="A16" s="20" t="s">
        <v>30</v>
      </c>
      <c r="B16" s="25">
        <v>478</v>
      </c>
      <c r="C16" s="10">
        <v>157</v>
      </c>
      <c r="D16" s="10">
        <v>-321</v>
      </c>
      <c r="E16" s="10">
        <v>4</v>
      </c>
      <c r="F16" s="10">
        <v>679</v>
      </c>
      <c r="G16" s="8"/>
    </row>
    <row r="17" spans="1:7" ht="27.95" customHeight="1">
      <c r="A17" s="20" t="s">
        <v>11</v>
      </c>
      <c r="B17" s="25">
        <v>881</v>
      </c>
      <c r="C17" s="10">
        <v>120</v>
      </c>
      <c r="D17" s="10">
        <v>-760</v>
      </c>
      <c r="E17" s="10">
        <v>12</v>
      </c>
      <c r="F17" s="10">
        <v>361</v>
      </c>
      <c r="G17" s="8"/>
    </row>
    <row r="18" spans="1:7" ht="27.95" customHeight="1">
      <c r="A18" s="20" t="s">
        <v>12</v>
      </c>
      <c r="B18" s="25">
        <v>538</v>
      </c>
      <c r="C18" s="10">
        <v>105</v>
      </c>
      <c r="D18" s="10">
        <v>-433</v>
      </c>
      <c r="E18" s="10">
        <v>6</v>
      </c>
      <c r="F18" s="10">
        <v>2036</v>
      </c>
      <c r="G18" s="8"/>
    </row>
    <row r="19" spans="1:7" ht="27.95" customHeight="1">
      <c r="A19" s="20" t="s">
        <v>13</v>
      </c>
      <c r="B19" s="25">
        <v>507</v>
      </c>
      <c r="C19" s="10">
        <v>131</v>
      </c>
      <c r="D19" s="10">
        <v>-375</v>
      </c>
      <c r="E19" s="10">
        <v>4</v>
      </c>
      <c r="F19" s="10">
        <v>143</v>
      </c>
      <c r="G19" s="8"/>
    </row>
    <row r="20" spans="1:7" ht="27.95" customHeight="1">
      <c r="A20" s="20" t="s">
        <v>14</v>
      </c>
      <c r="B20" s="25">
        <v>465</v>
      </c>
      <c r="C20" s="10">
        <v>120</v>
      </c>
      <c r="D20" s="10">
        <v>-345</v>
      </c>
      <c r="E20" s="10">
        <v>3</v>
      </c>
      <c r="F20" s="10">
        <v>233</v>
      </c>
      <c r="G20" s="8"/>
    </row>
    <row r="21" spans="1:7" ht="27.95" customHeight="1">
      <c r="A21" s="20" t="s">
        <v>6</v>
      </c>
      <c r="B21" s="25">
        <v>569</v>
      </c>
      <c r="C21" s="10">
        <v>114</v>
      </c>
      <c r="D21" s="10">
        <v>-454</v>
      </c>
      <c r="E21" s="10">
        <v>7</v>
      </c>
      <c r="F21" s="10">
        <v>398</v>
      </c>
      <c r="G21" s="8"/>
    </row>
    <row r="22" spans="1:7" ht="27.95" customHeight="1">
      <c r="A22" s="20" t="s">
        <v>7</v>
      </c>
      <c r="B22" s="25">
        <v>500</v>
      </c>
      <c r="C22" s="10">
        <v>112</v>
      </c>
      <c r="D22" s="10">
        <v>-388</v>
      </c>
      <c r="E22" s="10">
        <v>6</v>
      </c>
      <c r="F22" s="10">
        <v>1031</v>
      </c>
      <c r="G22" s="8"/>
    </row>
    <row r="23" spans="1:7" ht="27.95" customHeight="1">
      <c r="A23" s="21" t="s">
        <v>8</v>
      </c>
      <c r="B23" s="26">
        <v>1224</v>
      </c>
      <c r="C23" s="27">
        <v>120</v>
      </c>
      <c r="D23" s="27">
        <v>-1104</v>
      </c>
      <c r="E23" s="27">
        <v>5</v>
      </c>
      <c r="F23" s="27">
        <v>133</v>
      </c>
      <c r="G23" s="8"/>
    </row>
    <row r="24" spans="1:7" ht="18" customHeight="1">
      <c r="A24" s="12" t="s">
        <v>15</v>
      </c>
      <c r="B24" s="13"/>
      <c r="C24" s="13"/>
      <c r="D24" s="13"/>
      <c r="E24" s="13"/>
      <c r="F24" s="13"/>
    </row>
    <row r="25" spans="1:7" ht="18" customHeight="1">
      <c r="A25" s="12" t="s">
        <v>0</v>
      </c>
      <c r="B25" s="14"/>
      <c r="C25" s="13"/>
      <c r="D25" s="13"/>
      <c r="E25" s="13"/>
      <c r="F25" s="13"/>
    </row>
    <row r="26" spans="1:7" ht="18" customHeight="1">
      <c r="A26" s="15" t="s">
        <v>23</v>
      </c>
      <c r="B26" s="13"/>
      <c r="C26" s="13"/>
      <c r="E26" s="13"/>
      <c r="F26" s="13"/>
    </row>
    <row r="27" spans="1:7" ht="18" customHeight="1">
      <c r="A27" s="16" t="s">
        <v>22</v>
      </c>
      <c r="B27" s="13"/>
      <c r="C27" s="13"/>
      <c r="E27" s="13"/>
      <c r="F27" s="13"/>
    </row>
  </sheetData>
  <mergeCells count="1">
    <mergeCell ref="A4:A5"/>
  </mergeCells>
  <phoneticPr fontId="3"/>
  <printOptions horizontalCentered="1" gridLinesSet="0"/>
  <pageMargins left="0.78740157480314965" right="0.78740157480314965" top="0.59055118110236227" bottom="0.59055118110236227" header="0.31496062992125984" footer="0.31496062992125984"/>
  <pageSetup paperSize="9" orientation="portrait" r:id="rId1"/>
  <headerFooter alignWithMargins="0"/>
  <ignoredErrors>
    <ignoredError sqref="A8:A9 A17:A23 A11:A15 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13-07</vt:lpstr>
      <vt:lpstr>'13-07'!DATA</vt:lpstr>
      <vt:lpstr>'13-07'!K_Top1</vt:lpstr>
      <vt:lpstr>'13-07'!Last1</vt:lpstr>
      <vt:lpstr>'13-07'!Print_Area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Statistics Association</dc:creator>
  <cp:lastModifiedBy>kumamoto</cp:lastModifiedBy>
  <cp:lastPrinted>2021-11-22T04:52:45Z</cp:lastPrinted>
  <dcterms:created xsi:type="dcterms:W3CDTF">1996-08-01T02:31:05Z</dcterms:created>
  <dcterms:modified xsi:type="dcterms:W3CDTF">2021-11-22T04:53:17Z</dcterms:modified>
</cp:coreProperties>
</file>