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18表 主な死因別死亡数・率（都道府県別）" sheetId="1" r:id="rId1"/>
  </sheets>
  <definedNames>
    <definedName name="_xlnm.Print_Area" localSheetId="0">'第18表 主な死因別死亡数・率（都道府県別）'!$A$1:$BE$61</definedName>
  </definedNames>
  <calcPr fullCalcOnLoad="1"/>
</workbook>
</file>

<file path=xl/sharedStrings.xml><?xml version="1.0" encoding="utf-8"?>
<sst xmlns="http://schemas.openxmlformats.org/spreadsheetml/2006/main" count="257" uniqueCount="90">
  <si>
    <t>02100</t>
  </si>
  <si>
    <t>09200</t>
  </si>
  <si>
    <t>09300</t>
  </si>
  <si>
    <t>都道府県</t>
  </si>
  <si>
    <t>全  死  因</t>
  </si>
  <si>
    <t>脳血管疾患</t>
  </si>
  <si>
    <t>肺　　炎</t>
  </si>
  <si>
    <t>不慮の事故</t>
  </si>
  <si>
    <t>自　　殺</t>
  </si>
  <si>
    <t>老　　衰</t>
  </si>
  <si>
    <t>腎  不  全</t>
  </si>
  <si>
    <t>肝  疾  患</t>
  </si>
  <si>
    <t>慢性閉塞性肺疾患</t>
  </si>
  <si>
    <t xml:space="preserve"> </t>
  </si>
  <si>
    <t>死亡数</t>
  </si>
  <si>
    <t>死亡率</t>
  </si>
  <si>
    <t>全    国</t>
  </si>
  <si>
    <t>北 海 道</t>
  </si>
  <si>
    <t>青　  森</t>
  </si>
  <si>
    <t>岩    手</t>
  </si>
  <si>
    <t>宮    城</t>
  </si>
  <si>
    <t>秋　　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</si>
  <si>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</si>
  <si>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</si>
  <si>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</si>
  <si>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</si>
  <si>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</si>
  <si>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</si>
  <si>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</si>
  <si>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</si>
  <si>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</si>
  <si>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</si>
  <si>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</si>
  <si>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</si>
  <si>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</si>
  <si>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</si>
  <si>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</si>
  <si>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</si>
  <si>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</si>
  <si>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</si>
  <si>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</si>
  <si>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</si>
  <si>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</si>
  <si>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</si>
  <si>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</si>
  <si>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</si>
  <si>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</si>
  <si>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</si>
  <si>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</si>
  <si>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</si>
  <si>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</si>
  <si>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</si>
  <si>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</si>
  <si>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</si>
  <si>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</si>
  <si>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</si>
  <si>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</si>
  <si>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</si>
  <si>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</si>
  <si>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</si>
  <si>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</si>
  <si>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</si>
  <si>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</si>
  <si>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</si>
  <si>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順位</t>
  </si>
  <si>
    <t>第１８表　主な死因別にみた都道府県別死亡数・死亡率（人口１０万対）</t>
  </si>
  <si>
    <t xml:space="preserve">死亡率 </t>
  </si>
  <si>
    <t>死亡率</t>
  </si>
  <si>
    <t>注：表頭内の数字は死因簡単分類コードを示す。</t>
  </si>
  <si>
    <t>　  全国には住所が外国・不詳を含む。</t>
  </si>
  <si>
    <t xml:space="preserve">第１８表　主な死因別にみた都道府県別死亡数・死亡率（人口１０万対） </t>
  </si>
  <si>
    <t>　　　　　</t>
  </si>
  <si>
    <t>心疾患（高血圧性を除く）</t>
  </si>
  <si>
    <t>　　本資料は、厚生労働省発表の参考表（都道府県別順位）からの転載である。</t>
  </si>
  <si>
    <t>悪性新生物＜腫瘍＞</t>
  </si>
  <si>
    <t>10601</t>
  </si>
  <si>
    <t>誤嚥性肺炎</t>
  </si>
  <si>
    <t>05100</t>
  </si>
  <si>
    <t>血管性及び詳細不明の認知症</t>
  </si>
  <si>
    <t>09400</t>
  </si>
  <si>
    <t>大動脈瘤及び解離</t>
  </si>
  <si>
    <t>10602</t>
  </si>
  <si>
    <t>間質性肺疾患</t>
  </si>
  <si>
    <t>06400</t>
  </si>
  <si>
    <t>アルツハイマー病</t>
  </si>
  <si>
    <t>01200</t>
  </si>
  <si>
    <t>結　　核</t>
  </si>
  <si>
    <t>（再掲）20101</t>
  </si>
  <si>
    <t>交通事故</t>
  </si>
  <si>
    <t>(平成29年）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</si>
</sst>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0.0_ "/>
    <numFmt numFmtId="179" formatCode="#\ ###\ ###"/>
    <numFmt numFmtId="180" formatCode="###\ ##0"/>
    <numFmt numFmtId="181" formatCode="###\ ##0.0"/>
    <numFmt numFmtId="182" formatCode="##0.0"/>
    <numFmt numFmtId="183" formatCode="###\ ###"/>
    <numFmt numFmtId="184" formatCode="##\ ##0.0"/>
    <numFmt numFmtId="185" formatCode="0_);[Red]\(0\)"/>
    <numFmt numFmtId="186" formatCode="#,##0_);[Red]\(#,##0\)"/>
    <numFmt numFmtId="187" formatCode="#,##0.0_);[Red]\(#,##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8.25"/>
      <color indexed="12"/>
      <name val="明朝"/>
      <family val="3"/>
    </font>
    <font>
      <sz val="11"/>
      <name val="ＭＳ Ｐゴシック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0" xfId="63" applyFont="1">
      <alignment/>
      <protection/>
    </xf>
    <xf numFmtId="0" fontId="9" fillId="0" borderId="0" xfId="63" applyFont="1">
      <alignment/>
      <protection/>
    </xf>
    <xf numFmtId="0" fontId="9" fillId="0" borderId="0" xfId="64" applyFont="1">
      <alignment/>
      <protection/>
    </xf>
    <xf numFmtId="49" fontId="9" fillId="0" borderId="0" xfId="64" applyNumberFormat="1" applyFont="1" applyBorder="1" applyAlignment="1">
      <alignment horizontal="centerContinuous"/>
      <protection/>
    </xf>
    <xf numFmtId="0" fontId="10" fillId="0" borderId="0" xfId="63" applyFont="1">
      <alignment/>
      <protection/>
    </xf>
    <xf numFmtId="0" fontId="9" fillId="0" borderId="0" xfId="63" applyFont="1" applyBorder="1" applyAlignment="1">
      <alignment horizontal="centerContinuous"/>
      <protection/>
    </xf>
    <xf numFmtId="0" fontId="11" fillId="0" borderId="0" xfId="64" applyFont="1">
      <alignment/>
      <protection/>
    </xf>
    <xf numFmtId="0" fontId="9" fillId="0" borderId="10" xfId="63" applyFont="1" applyBorder="1">
      <alignment/>
      <protection/>
    </xf>
    <xf numFmtId="0" fontId="9" fillId="0" borderId="11" xfId="63" applyFont="1" applyBorder="1">
      <alignment/>
      <protection/>
    </xf>
    <xf numFmtId="0" fontId="9" fillId="0" borderId="12" xfId="63" applyFont="1" applyBorder="1">
      <alignment/>
      <protection/>
    </xf>
    <xf numFmtId="49" fontId="9" fillId="0" borderId="13" xfId="63" applyNumberFormat="1" applyFont="1" applyBorder="1" applyAlignment="1">
      <alignment horizontal="centerContinuous"/>
      <protection/>
    </xf>
    <xf numFmtId="49" fontId="9" fillId="0" borderId="12" xfId="63" applyNumberFormat="1" applyFont="1" applyBorder="1" applyAlignment="1">
      <alignment horizontal="centerContinuous"/>
      <protection/>
    </xf>
    <xf numFmtId="49" fontId="9" fillId="0" borderId="11" xfId="64" applyNumberFormat="1" applyFont="1" applyBorder="1" applyAlignment="1">
      <alignment horizontal="centerContinuous"/>
      <protection/>
    </xf>
    <xf numFmtId="49" fontId="9" fillId="0" borderId="12" xfId="64" applyNumberFormat="1" applyFont="1" applyBorder="1" applyAlignment="1">
      <alignment horizontal="centerContinuous"/>
      <protection/>
    </xf>
    <xf numFmtId="49" fontId="9" fillId="0" borderId="13" xfId="64" applyNumberFormat="1" applyFont="1" applyBorder="1" applyAlignment="1">
      <alignment horizontal="centerContinuous"/>
      <protection/>
    </xf>
    <xf numFmtId="0" fontId="9" fillId="0" borderId="13" xfId="62" applyFont="1" applyBorder="1" applyAlignment="1">
      <alignment horizontal="centerContinuous"/>
      <protection/>
    </xf>
    <xf numFmtId="0" fontId="9" fillId="0" borderId="14" xfId="63" applyFont="1" applyBorder="1" applyAlignment="1">
      <alignment horizontal="center"/>
      <protection/>
    </xf>
    <xf numFmtId="0" fontId="9" fillId="0" borderId="14" xfId="63" applyFont="1" applyBorder="1">
      <alignment/>
      <protection/>
    </xf>
    <xf numFmtId="0" fontId="9" fillId="0" borderId="15" xfId="63" applyFont="1" applyBorder="1">
      <alignment/>
      <protection/>
    </xf>
    <xf numFmtId="0" fontId="9" fillId="0" borderId="16" xfId="63" applyFont="1" applyBorder="1">
      <alignment/>
      <protection/>
    </xf>
    <xf numFmtId="0" fontId="9" fillId="0" borderId="17" xfId="63" applyFont="1" applyBorder="1">
      <alignment/>
      <protection/>
    </xf>
    <xf numFmtId="0" fontId="9" fillId="0" borderId="18" xfId="63" applyFont="1" applyBorder="1">
      <alignment/>
      <protection/>
    </xf>
    <xf numFmtId="0" fontId="9" fillId="0" borderId="19" xfId="63" applyFont="1" applyBorder="1" applyAlignment="1">
      <alignment horizontal="center"/>
      <protection/>
    </xf>
    <xf numFmtId="0" fontId="9" fillId="0" borderId="20" xfId="63" applyFont="1" applyBorder="1" applyAlignment="1">
      <alignment horizontal="center"/>
      <protection/>
    </xf>
    <xf numFmtId="0" fontId="9" fillId="0" borderId="10" xfId="63" applyFont="1" applyBorder="1" applyAlignment="1">
      <alignment horizontal="distributed"/>
      <protection/>
    </xf>
    <xf numFmtId="0" fontId="9" fillId="0" borderId="13" xfId="63" applyFont="1" applyBorder="1">
      <alignment/>
      <protection/>
    </xf>
    <xf numFmtId="0" fontId="9" fillId="0" borderId="14" xfId="61" applyFont="1" applyBorder="1" applyAlignment="1">
      <alignment horizontal="center"/>
      <protection/>
    </xf>
    <xf numFmtId="179" fontId="9" fillId="0" borderId="0" xfId="64" applyNumberFormat="1" applyFont="1">
      <alignment/>
      <protection/>
    </xf>
    <xf numFmtId="184" fontId="9" fillId="0" borderId="21" xfId="62" applyNumberFormat="1" applyFont="1" applyBorder="1">
      <alignment/>
      <protection/>
    </xf>
    <xf numFmtId="183" fontId="9" fillId="0" borderId="21" xfId="64" applyNumberFormat="1" applyFont="1" applyBorder="1">
      <alignment/>
      <protection/>
    </xf>
    <xf numFmtId="181" fontId="9" fillId="0" borderId="21" xfId="62" applyNumberFormat="1" applyFont="1" applyBorder="1">
      <alignment/>
      <protection/>
    </xf>
    <xf numFmtId="183" fontId="9" fillId="0" borderId="22" xfId="64" applyNumberFormat="1" applyFont="1" applyBorder="1">
      <alignment/>
      <protection/>
    </xf>
    <xf numFmtId="181" fontId="9" fillId="0" borderId="0" xfId="62" applyNumberFormat="1" applyFont="1">
      <alignment/>
      <protection/>
    </xf>
    <xf numFmtId="0" fontId="9" fillId="0" borderId="14" xfId="61" applyNumberFormat="1" applyFont="1" applyBorder="1" applyAlignment="1">
      <alignment horizontal="center"/>
      <protection/>
    </xf>
    <xf numFmtId="0" fontId="9" fillId="0" borderId="18" xfId="63" applyFont="1" applyBorder="1" applyAlignment="1">
      <alignment horizontal="distributed"/>
      <protection/>
    </xf>
    <xf numFmtId="180" fontId="9" fillId="0" borderId="19" xfId="63" applyNumberFormat="1" applyFont="1" applyBorder="1">
      <alignment/>
      <protection/>
    </xf>
    <xf numFmtId="0" fontId="9" fillId="0" borderId="20" xfId="63" applyFont="1" applyBorder="1">
      <alignment/>
      <protection/>
    </xf>
    <xf numFmtId="180" fontId="9" fillId="0" borderId="20" xfId="63" applyNumberFormat="1" applyFont="1" applyBorder="1">
      <alignment/>
      <protection/>
    </xf>
    <xf numFmtId="0" fontId="9" fillId="0" borderId="19" xfId="63" applyFont="1" applyBorder="1">
      <alignment/>
      <protection/>
    </xf>
    <xf numFmtId="178" fontId="9" fillId="0" borderId="20" xfId="63" applyNumberFormat="1" applyFont="1" applyBorder="1">
      <alignment/>
      <protection/>
    </xf>
    <xf numFmtId="0" fontId="9" fillId="0" borderId="0" xfId="63" applyFont="1" applyBorder="1" applyAlignment="1">
      <alignment horizontal="distributed"/>
      <protection/>
    </xf>
    <xf numFmtId="0" fontId="9" fillId="0" borderId="0" xfId="63" applyFont="1" applyBorder="1">
      <alignment/>
      <protection/>
    </xf>
    <xf numFmtId="0" fontId="9" fillId="0" borderId="0" xfId="61" applyFont="1">
      <alignment/>
      <protection/>
    </xf>
    <xf numFmtId="0" fontId="9" fillId="0" borderId="0" xfId="63" applyFont="1" applyBorder="1" applyAlignment="1">
      <alignment horizontal="center"/>
      <protection/>
    </xf>
    <xf numFmtId="181" fontId="9" fillId="0" borderId="23" xfId="62" applyNumberFormat="1" applyFont="1" applyBorder="1">
      <alignment/>
      <protection/>
    </xf>
    <xf numFmtId="181" fontId="9" fillId="0" borderId="20" xfId="62" applyNumberFormat="1" applyFont="1" applyBorder="1">
      <alignment/>
      <protection/>
    </xf>
    <xf numFmtId="0" fontId="9" fillId="0" borderId="20" xfId="63" applyNumberFormat="1" applyFont="1" applyBorder="1" applyAlignment="1">
      <alignment horizontal="center"/>
      <protection/>
    </xf>
    <xf numFmtId="0" fontId="9" fillId="0" borderId="0" xfId="63" applyNumberFormat="1" applyFont="1" applyBorder="1" applyAlignment="1">
      <alignment horizontal="center"/>
      <protection/>
    </xf>
    <xf numFmtId="0" fontId="9" fillId="0" borderId="0" xfId="63" applyNumberFormat="1" applyFont="1" applyAlignment="1">
      <alignment horizontal="center"/>
      <protection/>
    </xf>
    <xf numFmtId="0" fontId="9" fillId="0" borderId="12" xfId="63" applyNumberFormat="1" applyFont="1" applyBorder="1" applyAlignment="1">
      <alignment horizontal="center"/>
      <protection/>
    </xf>
    <xf numFmtId="0" fontId="9" fillId="0" borderId="16" xfId="63" applyNumberFormat="1" applyFont="1" applyBorder="1" applyAlignment="1">
      <alignment horizontal="center"/>
      <protection/>
    </xf>
    <xf numFmtId="0" fontId="9" fillId="0" borderId="13" xfId="63" applyNumberFormat="1" applyFont="1" applyBorder="1" applyAlignment="1">
      <alignment horizontal="center"/>
      <protection/>
    </xf>
    <xf numFmtId="0" fontId="9" fillId="0" borderId="21" xfId="62" applyNumberFormat="1" applyFont="1" applyBorder="1" applyAlignment="1">
      <alignment horizontal="center"/>
      <protection/>
    </xf>
    <xf numFmtId="0" fontId="9" fillId="0" borderId="24" xfId="63" applyNumberFormat="1" applyFont="1" applyBorder="1" applyAlignment="1">
      <alignment horizontal="center"/>
      <protection/>
    </xf>
    <xf numFmtId="0" fontId="9" fillId="0" borderId="0" xfId="64" applyNumberFormat="1" applyFont="1" applyBorder="1" applyAlignment="1">
      <alignment horizontal="center"/>
      <protection/>
    </xf>
    <xf numFmtId="0" fontId="9" fillId="0" borderId="24" xfId="64" applyNumberFormat="1" applyFont="1" applyBorder="1" applyAlignment="1">
      <alignment horizontal="center"/>
      <protection/>
    </xf>
    <xf numFmtId="0" fontId="9" fillId="0" borderId="25" xfId="63" applyNumberFormat="1" applyFont="1" applyBorder="1" applyAlignment="1">
      <alignment horizontal="center"/>
      <protection/>
    </xf>
    <xf numFmtId="0" fontId="9" fillId="0" borderId="26" xfId="63" applyNumberFormat="1" applyFont="1" applyBorder="1" applyAlignment="1">
      <alignment horizontal="center"/>
      <protection/>
    </xf>
    <xf numFmtId="182" fontId="9" fillId="0" borderId="20" xfId="63" applyNumberFormat="1" applyFont="1" applyBorder="1">
      <alignment/>
      <protection/>
    </xf>
    <xf numFmtId="0" fontId="9" fillId="0" borderId="27" xfId="63" applyNumberFormat="1" applyFont="1" applyBorder="1" applyAlignment="1">
      <alignment horizontal="center"/>
      <protection/>
    </xf>
    <xf numFmtId="0" fontId="12" fillId="0" borderId="0" xfId="63" applyFont="1">
      <alignment/>
      <protection/>
    </xf>
    <xf numFmtId="0" fontId="12" fillId="0" borderId="14" xfId="61" applyFont="1" applyBorder="1" applyAlignment="1">
      <alignment horizontal="center"/>
      <protection/>
    </xf>
    <xf numFmtId="179" fontId="12" fillId="0" borderId="0" xfId="64" applyNumberFormat="1" applyFont="1">
      <alignment/>
      <protection/>
    </xf>
    <xf numFmtId="184" fontId="12" fillId="0" borderId="21" xfId="62" applyNumberFormat="1" applyFont="1" applyBorder="1">
      <alignment/>
      <protection/>
    </xf>
    <xf numFmtId="0" fontId="12" fillId="0" borderId="21" xfId="62" applyNumberFormat="1" applyFont="1" applyBorder="1" applyAlignment="1">
      <alignment horizontal="center"/>
      <protection/>
    </xf>
    <xf numFmtId="183" fontId="12" fillId="0" borderId="21" xfId="64" applyNumberFormat="1" applyFont="1" applyBorder="1">
      <alignment/>
      <protection/>
    </xf>
    <xf numFmtId="181" fontId="12" fillId="0" borderId="21" xfId="62" applyNumberFormat="1" applyFont="1" applyBorder="1">
      <alignment/>
      <protection/>
    </xf>
    <xf numFmtId="181" fontId="12" fillId="0" borderId="23" xfId="62" applyNumberFormat="1" applyFont="1" applyBorder="1">
      <alignment/>
      <protection/>
    </xf>
    <xf numFmtId="183" fontId="12" fillId="0" borderId="22" xfId="64" applyNumberFormat="1" applyFont="1" applyBorder="1">
      <alignment/>
      <protection/>
    </xf>
    <xf numFmtId="181" fontId="12" fillId="0" borderId="0" xfId="62" applyNumberFormat="1" applyFont="1">
      <alignment/>
      <protection/>
    </xf>
    <xf numFmtId="0" fontId="9" fillId="0" borderId="28" xfId="63" applyFont="1" applyBorder="1" applyAlignment="1">
      <alignment horizontal="center"/>
      <protection/>
    </xf>
    <xf numFmtId="0" fontId="9" fillId="0" borderId="29" xfId="64" applyNumberFormat="1" applyFont="1" applyBorder="1" applyAlignment="1">
      <alignment horizontal="center"/>
      <protection/>
    </xf>
    <xf numFmtId="0" fontId="9" fillId="0" borderId="30" xfId="63" applyNumberFormat="1" applyFont="1" applyBorder="1" applyAlignment="1">
      <alignment horizontal="center"/>
      <protection/>
    </xf>
    <xf numFmtId="0" fontId="9" fillId="0" borderId="31" xfId="63" applyNumberFormat="1" applyFont="1" applyBorder="1" applyAlignment="1">
      <alignment horizontal="center"/>
      <protection/>
    </xf>
    <xf numFmtId="0" fontId="9" fillId="0" borderId="32" xfId="63" applyNumberFormat="1" applyFont="1" applyBorder="1" applyAlignment="1">
      <alignment horizontal="center"/>
      <protection/>
    </xf>
    <xf numFmtId="0" fontId="9" fillId="0" borderId="29" xfId="63" applyNumberFormat="1" applyFont="1" applyBorder="1" applyAlignment="1">
      <alignment horizontal="center"/>
      <protection/>
    </xf>
    <xf numFmtId="0" fontId="9" fillId="0" borderId="28" xfId="63" applyFont="1" applyBorder="1">
      <alignment/>
      <protection/>
    </xf>
    <xf numFmtId="0" fontId="9" fillId="0" borderId="23" xfId="63" applyFont="1" applyBorder="1" applyAlignment="1">
      <alignment horizontal="center"/>
      <protection/>
    </xf>
    <xf numFmtId="0" fontId="9" fillId="0" borderId="0" xfId="63" applyFont="1" applyBorder="1" applyAlignment="1">
      <alignment horizontal="center"/>
      <protection/>
    </xf>
    <xf numFmtId="0" fontId="9" fillId="0" borderId="33" xfId="63" applyFont="1" applyBorder="1" applyAlignment="1">
      <alignment horizontal="center"/>
      <protection/>
    </xf>
    <xf numFmtId="0" fontId="11" fillId="0" borderId="28" xfId="64" applyFont="1" applyBorder="1" applyAlignment="1">
      <alignment horizontal="right"/>
      <protection/>
    </xf>
    <xf numFmtId="0" fontId="0" fillId="0" borderId="28" xfId="0" applyBorder="1" applyAlignment="1">
      <alignment horizontal="right"/>
    </xf>
    <xf numFmtId="0" fontId="9" fillId="0" borderId="34" xfId="63" applyFont="1" applyBorder="1" applyAlignment="1">
      <alignment horizontal="center"/>
      <protection/>
    </xf>
    <xf numFmtId="0" fontId="9" fillId="0" borderId="35" xfId="63" applyFont="1" applyBorder="1" applyAlignment="1">
      <alignment horizontal="center"/>
      <protection/>
    </xf>
    <xf numFmtId="0" fontId="9" fillId="0" borderId="23" xfId="62" applyFont="1" applyBorder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35" xfId="62" applyFont="1" applyBorder="1" applyAlignment="1">
      <alignment horizontal="center"/>
      <protection/>
    </xf>
    <xf numFmtId="0" fontId="13" fillId="0" borderId="23" xfId="63" applyFont="1" applyBorder="1" applyAlignment="1">
      <alignment horizontal="center"/>
      <protection/>
    </xf>
    <xf numFmtId="0" fontId="13" fillId="0" borderId="0" xfId="63" applyFont="1" applyBorder="1" applyAlignment="1">
      <alignment horizontal="center"/>
      <protection/>
    </xf>
    <xf numFmtId="0" fontId="13" fillId="0" borderId="33" xfId="63" applyFont="1" applyBorder="1" applyAlignment="1">
      <alignment horizontal="center"/>
      <protection/>
    </xf>
    <xf numFmtId="0" fontId="9" fillId="0" borderId="33" xfId="62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(2)" xfId="61"/>
    <cellStyle name="標準_死亡１４表_コピー ～ 死亡第１－１８表(率掲載時使用）" xfId="62"/>
    <cellStyle name="標準_諸率12表_コピー ～ 死亡第１－１８表(率掲載時使用）" xfId="63"/>
    <cellStyle name="標準_第１４表　主な死因別にみた都道府県別死亡数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285750</xdr:colOff>
      <xdr:row>58</xdr:row>
      <xdr:rowOff>38100</xdr:rowOff>
    </xdr:from>
    <xdr:to>
      <xdr:col>56</xdr:col>
      <xdr:colOff>581025</xdr:colOff>
      <xdr:row>59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0424100" y="10858500"/>
          <a:ext cx="48482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3"/>
  <sheetViews>
    <sheetView tabSelected="1" view="pageBreakPreview" zoomScale="90" zoomScaleNormal="75" zoomScaleSheetLayoutView="90" zoomScalePageLayoutView="0" workbookViewId="0" topLeftCell="A3">
      <pane xSplit="1" ySplit="6" topLeftCell="B9" activePane="bottomRight" state="frozen"/>
      <selection pane="topLeft" activeCell="A3" sqref="A3"/>
      <selection pane="topRight" activeCell="B3" sqref="B3"/>
      <selection pane="bottomLeft" activeCell="A9" sqref="A9"/>
      <selection pane="bottomRight" activeCell="I3" sqref="I3"/>
    </sheetView>
  </sheetViews>
  <sheetFormatPr defaultColWidth="8.796875" defaultRowHeight="14.25"/>
  <cols>
    <col min="1" max="3" width="10.59765625" style="2" customWidth="1"/>
    <col min="4" max="4" width="6.69921875" style="49" customWidth="1"/>
    <col min="5" max="5" width="10.59765625" style="2" customWidth="1"/>
    <col min="6" max="6" width="9" style="2" customWidth="1"/>
    <col min="7" max="7" width="6.69921875" style="49" customWidth="1"/>
    <col min="8" max="8" width="10.59765625" style="2" customWidth="1"/>
    <col min="9" max="9" width="9" style="2" customWidth="1"/>
    <col min="10" max="10" width="6.69921875" style="49" customWidth="1"/>
    <col min="11" max="11" width="10.59765625" style="2" customWidth="1"/>
    <col min="12" max="12" width="9" style="2" customWidth="1"/>
    <col min="13" max="13" width="6.69921875" style="49" customWidth="1"/>
    <col min="14" max="15" width="8.59765625" style="2" customWidth="1"/>
    <col min="16" max="16" width="6.69921875" style="49" customWidth="1"/>
    <col min="17" max="17" width="10.59765625" style="2" customWidth="1"/>
    <col min="18" max="18" width="9" style="2" customWidth="1"/>
    <col min="19" max="19" width="6.69921875" style="49" customWidth="1"/>
    <col min="20" max="20" width="10.59765625" style="2" customWidth="1"/>
    <col min="21" max="22" width="8.59765625" style="2" customWidth="1"/>
    <col min="23" max="23" width="6.69921875" style="49" customWidth="1"/>
    <col min="24" max="25" width="8.59765625" style="2" customWidth="1"/>
    <col min="26" max="26" width="6.69921875" style="49" customWidth="1"/>
    <col min="27" max="28" width="8.59765625" style="2" customWidth="1"/>
    <col min="29" max="29" width="6.69921875" style="49" customWidth="1"/>
    <col min="30" max="31" width="8.59765625" style="2" customWidth="1"/>
    <col min="32" max="32" width="6.69921875" style="49" customWidth="1"/>
    <col min="33" max="34" width="8.59765625" style="2" customWidth="1"/>
    <col min="35" max="35" width="6.69921875" style="49" customWidth="1"/>
    <col min="36" max="37" width="8.59765625" style="2" customWidth="1"/>
    <col min="38" max="38" width="6.69921875" style="49" customWidth="1"/>
    <col min="39" max="39" width="10.59765625" style="2" customWidth="1"/>
    <col min="40" max="41" width="8.59765625" style="2" customWidth="1"/>
    <col min="42" max="42" width="6.69921875" style="49" customWidth="1"/>
    <col min="43" max="44" width="8.59765625" style="2" customWidth="1"/>
    <col min="45" max="45" width="7" style="49" customWidth="1"/>
    <col min="46" max="47" width="8.59765625" style="2" customWidth="1"/>
    <col min="48" max="48" width="6.69921875" style="49" customWidth="1"/>
    <col min="49" max="50" width="8.59765625" style="2" customWidth="1"/>
    <col min="51" max="51" width="6.69921875" style="49" customWidth="1"/>
    <col min="52" max="53" width="8.59765625" style="2" customWidth="1"/>
    <col min="54" max="54" width="6.69921875" style="49" customWidth="1"/>
    <col min="55" max="56" width="8.59765625" style="2" customWidth="1"/>
    <col min="57" max="57" width="7" style="49" customWidth="1"/>
    <col min="58" max="16384" width="9" style="2" customWidth="1"/>
  </cols>
  <sheetData>
    <row r="1" spans="45:57" ht="13.5">
      <c r="AS1" s="55"/>
      <c r="AT1" s="3"/>
      <c r="AU1" s="4"/>
      <c r="AW1" s="3"/>
      <c r="AX1" s="4"/>
      <c r="AZ1" s="3"/>
      <c r="BA1" s="4"/>
      <c r="BE1" s="55"/>
    </row>
    <row r="2" spans="1:57" ht="18.75">
      <c r="A2" s="1" t="s">
        <v>65</v>
      </c>
      <c r="B2" s="5"/>
      <c r="T2" s="1" t="s">
        <v>65</v>
      </c>
      <c r="AM2" s="1" t="s">
        <v>65</v>
      </c>
      <c r="AS2" s="48"/>
      <c r="AT2" s="3"/>
      <c r="AU2" s="6"/>
      <c r="AW2" s="3"/>
      <c r="AX2" s="6"/>
      <c r="AZ2" s="3"/>
      <c r="BA2" s="6"/>
      <c r="BE2" s="48"/>
    </row>
    <row r="3" spans="1:57" ht="15" thickBot="1">
      <c r="A3" s="61" t="s">
        <v>70</v>
      </c>
      <c r="N3" s="3"/>
      <c r="O3" s="3"/>
      <c r="T3" s="61"/>
      <c r="U3" s="3"/>
      <c r="V3" s="3"/>
      <c r="X3" s="3"/>
      <c r="Y3" s="3"/>
      <c r="AA3" s="3"/>
      <c r="AB3" s="3"/>
      <c r="AD3" s="3"/>
      <c r="AE3" s="3"/>
      <c r="AG3" s="3"/>
      <c r="AH3" s="3"/>
      <c r="AJ3" s="3"/>
      <c r="AK3" s="3"/>
      <c r="AM3" s="61"/>
      <c r="AN3" s="3"/>
      <c r="AO3" s="3"/>
      <c r="AQ3" s="3"/>
      <c r="AR3" s="7"/>
      <c r="AT3" s="3"/>
      <c r="AU3" s="3"/>
      <c r="AW3" s="3"/>
      <c r="AX3" s="3"/>
      <c r="AZ3" s="3"/>
      <c r="BA3" s="3"/>
      <c r="BC3" s="3"/>
      <c r="BD3" s="81" t="s">
        <v>89</v>
      </c>
      <c r="BE3" s="82"/>
    </row>
    <row r="4" spans="1:60" ht="13.5">
      <c r="A4" s="8"/>
      <c r="B4" s="9"/>
      <c r="C4" s="10"/>
      <c r="D4" s="50"/>
      <c r="E4" s="11" t="s">
        <v>0</v>
      </c>
      <c r="F4" s="12"/>
      <c r="G4" s="50"/>
      <c r="H4" s="11" t="s">
        <v>1</v>
      </c>
      <c r="I4" s="12"/>
      <c r="J4" s="50"/>
      <c r="K4" s="11" t="s">
        <v>2</v>
      </c>
      <c r="L4" s="12"/>
      <c r="M4" s="50"/>
      <c r="N4" s="15">
        <v>18100</v>
      </c>
      <c r="O4" s="14"/>
      <c r="P4" s="50"/>
      <c r="Q4" s="11">
        <v>10200</v>
      </c>
      <c r="R4" s="12"/>
      <c r="S4" s="54"/>
      <c r="T4" s="8"/>
      <c r="U4" s="13">
        <v>20100</v>
      </c>
      <c r="V4" s="14"/>
      <c r="W4" s="50"/>
      <c r="X4" s="15" t="s">
        <v>75</v>
      </c>
      <c r="Y4" s="14"/>
      <c r="Z4" s="50"/>
      <c r="AA4" s="15">
        <v>14200</v>
      </c>
      <c r="AB4" s="14"/>
      <c r="AC4" s="50"/>
      <c r="AD4" s="15">
        <v>20200</v>
      </c>
      <c r="AE4" s="14"/>
      <c r="AF4" s="50"/>
      <c r="AG4" s="15" t="s">
        <v>77</v>
      </c>
      <c r="AH4" s="14"/>
      <c r="AI4" s="50"/>
      <c r="AJ4" s="15" t="s">
        <v>79</v>
      </c>
      <c r="AK4" s="14"/>
      <c r="AL4" s="50"/>
      <c r="AM4" s="8"/>
      <c r="AN4" s="15" t="s">
        <v>81</v>
      </c>
      <c r="AO4" s="14"/>
      <c r="AP4" s="50"/>
      <c r="AQ4" s="16">
        <v>10400</v>
      </c>
      <c r="AR4" s="14"/>
      <c r="AS4" s="72"/>
      <c r="AT4" s="15" t="s">
        <v>83</v>
      </c>
      <c r="AU4" s="14"/>
      <c r="AV4" s="76"/>
      <c r="AW4" s="15">
        <v>11300</v>
      </c>
      <c r="AX4" s="14"/>
      <c r="AY4" s="76"/>
      <c r="AZ4" s="14" t="s">
        <v>85</v>
      </c>
      <c r="BA4" s="14"/>
      <c r="BB4" s="50"/>
      <c r="BC4" s="16" t="s">
        <v>87</v>
      </c>
      <c r="BD4" s="14"/>
      <c r="BE4" s="56"/>
      <c r="BG4" s="3"/>
      <c r="BH4" s="3"/>
    </row>
    <row r="5" spans="1:60" ht="13.5">
      <c r="A5" s="17" t="s">
        <v>3</v>
      </c>
      <c r="B5" s="78" t="s">
        <v>4</v>
      </c>
      <c r="C5" s="79"/>
      <c r="D5" s="80"/>
      <c r="E5" s="78" t="s">
        <v>74</v>
      </c>
      <c r="F5" s="79"/>
      <c r="G5" s="80"/>
      <c r="H5" s="78" t="s">
        <v>72</v>
      </c>
      <c r="I5" s="79"/>
      <c r="J5" s="80"/>
      <c r="K5" s="78" t="s">
        <v>5</v>
      </c>
      <c r="L5" s="79"/>
      <c r="M5" s="80"/>
      <c r="N5" s="78" t="s">
        <v>9</v>
      </c>
      <c r="O5" s="79"/>
      <c r="P5" s="80"/>
      <c r="Q5" s="78" t="s">
        <v>6</v>
      </c>
      <c r="R5" s="79"/>
      <c r="S5" s="84"/>
      <c r="T5" s="17" t="s">
        <v>3</v>
      </c>
      <c r="U5" s="83" t="s">
        <v>7</v>
      </c>
      <c r="V5" s="79"/>
      <c r="W5" s="80"/>
      <c r="X5" s="78" t="s">
        <v>76</v>
      </c>
      <c r="Y5" s="79"/>
      <c r="Z5" s="80"/>
      <c r="AA5" s="78" t="s">
        <v>10</v>
      </c>
      <c r="AB5" s="79"/>
      <c r="AC5" s="80"/>
      <c r="AD5" s="78" t="s">
        <v>8</v>
      </c>
      <c r="AE5" s="79"/>
      <c r="AF5" s="80"/>
      <c r="AG5" s="88" t="s">
        <v>78</v>
      </c>
      <c r="AH5" s="89"/>
      <c r="AI5" s="90"/>
      <c r="AJ5" s="78" t="s">
        <v>80</v>
      </c>
      <c r="AK5" s="79"/>
      <c r="AL5" s="80"/>
      <c r="AM5" s="17" t="s">
        <v>3</v>
      </c>
      <c r="AN5" s="78" t="s">
        <v>82</v>
      </c>
      <c r="AO5" s="79"/>
      <c r="AP5" s="80"/>
      <c r="AQ5" s="85" t="s">
        <v>12</v>
      </c>
      <c r="AR5" s="86"/>
      <c r="AS5" s="91"/>
      <c r="AT5" s="78" t="s">
        <v>84</v>
      </c>
      <c r="AU5" s="79"/>
      <c r="AV5" s="80"/>
      <c r="AW5" s="78" t="s">
        <v>11</v>
      </c>
      <c r="AX5" s="79"/>
      <c r="AY5" s="80"/>
      <c r="AZ5" s="79" t="s">
        <v>86</v>
      </c>
      <c r="BA5" s="79"/>
      <c r="BB5" s="80"/>
      <c r="BC5" s="85" t="s">
        <v>88</v>
      </c>
      <c r="BD5" s="86"/>
      <c r="BE5" s="87"/>
      <c r="BG5" s="3"/>
      <c r="BH5" s="3"/>
    </row>
    <row r="6" spans="1:60" ht="7.5" customHeight="1">
      <c r="A6" s="18" t="s">
        <v>13</v>
      </c>
      <c r="B6" s="19"/>
      <c r="C6" s="20"/>
      <c r="D6" s="51"/>
      <c r="E6" s="21"/>
      <c r="F6" s="20"/>
      <c r="G6" s="51"/>
      <c r="H6" s="21"/>
      <c r="I6" s="20"/>
      <c r="J6" s="51"/>
      <c r="K6" s="21"/>
      <c r="L6" s="20"/>
      <c r="M6" s="51"/>
      <c r="N6" s="21"/>
      <c r="O6" s="20"/>
      <c r="P6" s="51"/>
      <c r="Q6" s="21"/>
      <c r="R6" s="20"/>
      <c r="S6" s="51"/>
      <c r="T6" s="18" t="s">
        <v>13</v>
      </c>
      <c r="U6" s="19"/>
      <c r="V6" s="20"/>
      <c r="W6" s="51"/>
      <c r="X6" s="21"/>
      <c r="Y6" s="20"/>
      <c r="Z6" s="51"/>
      <c r="AA6" s="21"/>
      <c r="AB6" s="20"/>
      <c r="AC6" s="51"/>
      <c r="AD6" s="21"/>
      <c r="AE6" s="20"/>
      <c r="AF6" s="51"/>
      <c r="AG6" s="21"/>
      <c r="AH6" s="20"/>
      <c r="AI6" s="51"/>
      <c r="AJ6" s="21"/>
      <c r="AK6" s="20"/>
      <c r="AL6" s="51"/>
      <c r="AM6" s="18" t="s">
        <v>13</v>
      </c>
      <c r="AN6" s="21"/>
      <c r="AO6" s="20"/>
      <c r="AP6" s="51"/>
      <c r="AQ6" s="21"/>
      <c r="AR6" s="20"/>
      <c r="AS6" s="73"/>
      <c r="AT6" s="21"/>
      <c r="AU6" s="20"/>
      <c r="AV6" s="73"/>
      <c r="AW6" s="21"/>
      <c r="AX6" s="20"/>
      <c r="AY6" s="73"/>
      <c r="AZ6" s="20"/>
      <c r="BA6" s="20"/>
      <c r="BB6" s="51"/>
      <c r="BC6" s="21"/>
      <c r="BD6" s="20"/>
      <c r="BE6" s="57"/>
      <c r="BG6" s="3"/>
      <c r="BH6" s="3"/>
    </row>
    <row r="7" spans="1:60" ht="14.25" thickBot="1">
      <c r="A7" s="22"/>
      <c r="B7" s="23" t="s">
        <v>14</v>
      </c>
      <c r="C7" s="24" t="s">
        <v>66</v>
      </c>
      <c r="D7" s="47" t="s">
        <v>64</v>
      </c>
      <c r="E7" s="24" t="s">
        <v>14</v>
      </c>
      <c r="F7" s="24" t="s">
        <v>67</v>
      </c>
      <c r="G7" s="47" t="s">
        <v>64</v>
      </c>
      <c r="H7" s="24" t="s">
        <v>14</v>
      </c>
      <c r="I7" s="24" t="s">
        <v>67</v>
      </c>
      <c r="J7" s="47" t="s">
        <v>64</v>
      </c>
      <c r="K7" s="24" t="s">
        <v>14</v>
      </c>
      <c r="L7" s="24" t="s">
        <v>67</v>
      </c>
      <c r="M7" s="47" t="s">
        <v>64</v>
      </c>
      <c r="N7" s="24" t="s">
        <v>14</v>
      </c>
      <c r="O7" s="24" t="s">
        <v>15</v>
      </c>
      <c r="P7" s="47" t="s">
        <v>64</v>
      </c>
      <c r="Q7" s="24" t="s">
        <v>14</v>
      </c>
      <c r="R7" s="24" t="s">
        <v>67</v>
      </c>
      <c r="S7" s="47" t="s">
        <v>64</v>
      </c>
      <c r="T7" s="22"/>
      <c r="U7" s="23" t="s">
        <v>14</v>
      </c>
      <c r="V7" s="24" t="s">
        <v>67</v>
      </c>
      <c r="W7" s="47" t="s">
        <v>64</v>
      </c>
      <c r="X7" s="24" t="s">
        <v>14</v>
      </c>
      <c r="Y7" s="24" t="s">
        <v>15</v>
      </c>
      <c r="Z7" s="47" t="s">
        <v>64</v>
      </c>
      <c r="AA7" s="24" t="s">
        <v>14</v>
      </c>
      <c r="AB7" s="24" t="s">
        <v>15</v>
      </c>
      <c r="AC7" s="47" t="s">
        <v>64</v>
      </c>
      <c r="AD7" s="24" t="s">
        <v>14</v>
      </c>
      <c r="AE7" s="24" t="s">
        <v>15</v>
      </c>
      <c r="AF7" s="47" t="s">
        <v>64</v>
      </c>
      <c r="AG7" s="24" t="s">
        <v>14</v>
      </c>
      <c r="AH7" s="24" t="s">
        <v>15</v>
      </c>
      <c r="AI7" s="47" t="s">
        <v>64</v>
      </c>
      <c r="AJ7" s="24" t="s">
        <v>14</v>
      </c>
      <c r="AK7" s="24" t="s">
        <v>15</v>
      </c>
      <c r="AL7" s="47" t="s">
        <v>64</v>
      </c>
      <c r="AM7" s="22"/>
      <c r="AN7" s="24" t="s">
        <v>14</v>
      </c>
      <c r="AO7" s="24" t="s">
        <v>15</v>
      </c>
      <c r="AP7" s="47" t="s">
        <v>64</v>
      </c>
      <c r="AQ7" s="24" t="s">
        <v>14</v>
      </c>
      <c r="AR7" s="24" t="s">
        <v>15</v>
      </c>
      <c r="AS7" s="74" t="s">
        <v>64</v>
      </c>
      <c r="AT7" s="24" t="s">
        <v>14</v>
      </c>
      <c r="AU7" s="24" t="s">
        <v>15</v>
      </c>
      <c r="AV7" s="74" t="s">
        <v>64</v>
      </c>
      <c r="AW7" s="24" t="s">
        <v>14</v>
      </c>
      <c r="AX7" s="24" t="s">
        <v>15</v>
      </c>
      <c r="AY7" s="74" t="s">
        <v>64</v>
      </c>
      <c r="AZ7" s="71" t="s">
        <v>14</v>
      </c>
      <c r="BA7" s="24" t="s">
        <v>15</v>
      </c>
      <c r="BB7" s="47" t="s">
        <v>64</v>
      </c>
      <c r="BC7" s="24" t="s">
        <v>14</v>
      </c>
      <c r="BD7" s="24" t="s">
        <v>15</v>
      </c>
      <c r="BE7" s="47" t="s">
        <v>64</v>
      </c>
      <c r="BG7" s="3"/>
      <c r="BH7" s="3"/>
    </row>
    <row r="8" spans="1:60" ht="8.25" customHeight="1">
      <c r="A8" s="25"/>
      <c r="B8" s="9"/>
      <c r="C8" s="26"/>
      <c r="D8" s="52"/>
      <c r="E8" s="26"/>
      <c r="F8" s="26"/>
      <c r="G8" s="52"/>
      <c r="H8" s="26"/>
      <c r="I8" s="26"/>
      <c r="J8" s="52"/>
      <c r="K8" s="26"/>
      <c r="L8" s="26"/>
      <c r="M8" s="52"/>
      <c r="N8" s="26"/>
      <c r="O8" s="26"/>
      <c r="P8" s="52"/>
      <c r="Q8" s="26"/>
      <c r="R8" s="26"/>
      <c r="S8" s="52"/>
      <c r="T8" s="25"/>
      <c r="U8" s="9"/>
      <c r="V8" s="26"/>
      <c r="W8" s="52"/>
      <c r="X8" s="26"/>
      <c r="Y8" s="26"/>
      <c r="Z8" s="52"/>
      <c r="AA8" s="26"/>
      <c r="AB8" s="26"/>
      <c r="AC8" s="52"/>
      <c r="AD8" s="26"/>
      <c r="AE8" s="26"/>
      <c r="AF8" s="52"/>
      <c r="AG8" s="26"/>
      <c r="AH8" s="26"/>
      <c r="AI8" s="52"/>
      <c r="AJ8" s="26"/>
      <c r="AK8" s="26"/>
      <c r="AL8" s="52"/>
      <c r="AM8" s="25"/>
      <c r="AN8" s="26"/>
      <c r="AO8" s="26"/>
      <c r="AP8" s="52"/>
      <c r="AQ8" s="26"/>
      <c r="AR8" s="26" t="s">
        <v>13</v>
      </c>
      <c r="AS8" s="75"/>
      <c r="AT8" s="26"/>
      <c r="AU8" s="26"/>
      <c r="AV8" s="75"/>
      <c r="AW8" s="26"/>
      <c r="AX8" s="26"/>
      <c r="AY8" s="75"/>
      <c r="AZ8" s="10"/>
      <c r="BA8" s="26"/>
      <c r="BB8" s="52"/>
      <c r="BC8" s="26"/>
      <c r="BD8" s="26" t="s">
        <v>13</v>
      </c>
      <c r="BE8" s="58"/>
      <c r="BG8" s="3"/>
      <c r="BH8" s="3"/>
    </row>
    <row r="9" spans="1:60" ht="13.5">
      <c r="A9" s="27" t="s">
        <v>16</v>
      </c>
      <c r="B9" s="28">
        <v>1362470</v>
      </c>
      <c r="C9" s="29">
        <v>1096.8</v>
      </c>
      <c r="D9" s="53" t="s">
        <v>71</v>
      </c>
      <c r="E9" s="30">
        <v>373584</v>
      </c>
      <c r="F9" s="31">
        <v>300.7</v>
      </c>
      <c r="G9" s="53" t="s">
        <v>71</v>
      </c>
      <c r="H9" s="30">
        <v>208221</v>
      </c>
      <c r="I9" s="31">
        <v>167.6</v>
      </c>
      <c r="J9" s="53" t="s">
        <v>71</v>
      </c>
      <c r="K9" s="30">
        <v>108186</v>
      </c>
      <c r="L9" s="31">
        <v>87.1</v>
      </c>
      <c r="M9" s="53"/>
      <c r="N9" s="30">
        <v>109605</v>
      </c>
      <c r="O9" s="31">
        <v>88.2</v>
      </c>
      <c r="P9" s="53"/>
      <c r="Q9" s="30">
        <v>94661</v>
      </c>
      <c r="R9" s="45">
        <v>76.2</v>
      </c>
      <c r="S9" s="53" t="s">
        <v>71</v>
      </c>
      <c r="T9" s="27" t="s">
        <v>16</v>
      </c>
      <c r="U9" s="32">
        <v>41238</v>
      </c>
      <c r="V9" s="31">
        <v>33.2</v>
      </c>
      <c r="W9" s="53"/>
      <c r="X9" s="30">
        <v>38460</v>
      </c>
      <c r="Y9" s="31">
        <v>31</v>
      </c>
      <c r="Z9" s="53" t="s">
        <v>71</v>
      </c>
      <c r="AA9" s="30">
        <v>26081</v>
      </c>
      <c r="AB9" s="31">
        <v>21</v>
      </c>
      <c r="AC9" s="53"/>
      <c r="AD9" s="30">
        <v>20031</v>
      </c>
      <c r="AE9" s="31">
        <v>16.1</v>
      </c>
      <c r="AF9" s="53"/>
      <c r="AG9" s="30">
        <v>20521</v>
      </c>
      <c r="AH9" s="31">
        <v>16.5</v>
      </c>
      <c r="AI9" s="53"/>
      <c r="AJ9" s="30">
        <v>18803</v>
      </c>
      <c r="AK9" s="31">
        <v>15.1</v>
      </c>
      <c r="AL9" s="53"/>
      <c r="AM9" s="27" t="s">
        <v>16</v>
      </c>
      <c r="AN9" s="30">
        <v>19321</v>
      </c>
      <c r="AO9" s="31">
        <v>15.6</v>
      </c>
      <c r="AP9" s="53" t="s">
        <v>71</v>
      </c>
      <c r="AQ9" s="30">
        <v>18577</v>
      </c>
      <c r="AR9" s="33">
        <v>15</v>
      </c>
      <c r="AS9" s="53"/>
      <c r="AT9" s="30">
        <v>19095</v>
      </c>
      <c r="AU9" s="31">
        <v>15.4</v>
      </c>
      <c r="AV9" s="53" t="s">
        <v>71</v>
      </c>
      <c r="AW9" s="30">
        <v>17275</v>
      </c>
      <c r="AX9" s="31">
        <v>13.9</v>
      </c>
      <c r="AY9" s="53"/>
      <c r="AZ9" s="30">
        <v>2204</v>
      </c>
      <c r="BA9" s="31">
        <v>1.8</v>
      </c>
      <c r="BB9" s="53" t="s">
        <v>71</v>
      </c>
      <c r="BC9" s="30">
        <v>4595</v>
      </c>
      <c r="BD9" s="33">
        <v>3.7</v>
      </c>
      <c r="BE9" s="53" t="s">
        <v>71</v>
      </c>
      <c r="BG9" s="3"/>
      <c r="BH9" s="3"/>
    </row>
    <row r="10" spans="1:60" ht="21.75" customHeight="1">
      <c r="A10" s="27" t="s">
        <v>17</v>
      </c>
      <c r="B10" s="28">
        <v>64187</v>
      </c>
      <c r="C10" s="29">
        <v>1221.9</v>
      </c>
      <c r="D10" s="53">
        <f>RANK(C10,C$10:C$56)</f>
        <v>24</v>
      </c>
      <c r="E10" s="30">
        <v>19442</v>
      </c>
      <c r="F10" s="31">
        <v>370.1</v>
      </c>
      <c r="G10" s="53">
        <f>RANK(F10,F$10:F$56)</f>
        <v>4</v>
      </c>
      <c r="H10" s="30">
        <v>9680</v>
      </c>
      <c r="I10" s="31">
        <v>184.3</v>
      </c>
      <c r="J10" s="53">
        <f>RANK(I10,I$10:I$56)</f>
        <v>26</v>
      </c>
      <c r="K10" s="30">
        <v>4786</v>
      </c>
      <c r="L10" s="31">
        <v>91.1</v>
      </c>
      <c r="M10" s="53">
        <f>RANK(L10,L$10:L$56)</f>
        <v>32</v>
      </c>
      <c r="N10" s="30">
        <v>3908</v>
      </c>
      <c r="O10" s="31">
        <v>74.4</v>
      </c>
      <c r="P10" s="53">
        <f>RANK(O10,O$10:O$56)</f>
        <v>40</v>
      </c>
      <c r="Q10" s="30">
        <v>4365</v>
      </c>
      <c r="R10" s="45">
        <v>83.1</v>
      </c>
      <c r="S10" s="53">
        <f>RANK(R10,R$10:R$56)</f>
        <v>23</v>
      </c>
      <c r="T10" s="27" t="s">
        <v>17</v>
      </c>
      <c r="U10" s="32">
        <v>1797</v>
      </c>
      <c r="V10" s="31">
        <v>34.2</v>
      </c>
      <c r="W10" s="53">
        <f>RANK(V10,V$10:V$56)</f>
        <v>33</v>
      </c>
      <c r="X10" s="30">
        <v>1173</v>
      </c>
      <c r="Y10" s="31">
        <v>22.3</v>
      </c>
      <c r="Z10" s="53">
        <f>RANK(Y10,Y$10:Y$56)</f>
        <v>46</v>
      </c>
      <c r="AA10" s="30">
        <v>1477</v>
      </c>
      <c r="AB10" s="31">
        <v>28.1</v>
      </c>
      <c r="AC10" s="53">
        <f>RANK(AB10,AB$10:AB$56)</f>
        <v>13</v>
      </c>
      <c r="AD10" s="30">
        <v>905</v>
      </c>
      <c r="AE10" s="31">
        <v>17.2</v>
      </c>
      <c r="AF10" s="53">
        <f>RANK(AE10,AE$10:AE$56)</f>
        <v>12</v>
      </c>
      <c r="AG10" s="30">
        <v>1142</v>
      </c>
      <c r="AH10" s="31">
        <v>21.7</v>
      </c>
      <c r="AI10" s="53">
        <f>RANK(AH10,AH$10:AH$56)</f>
        <v>11</v>
      </c>
      <c r="AJ10" s="30">
        <v>979</v>
      </c>
      <c r="AK10" s="31">
        <v>18.6</v>
      </c>
      <c r="AL10" s="53">
        <f>RANK(AK10,AK$10:AK$56)</f>
        <v>10</v>
      </c>
      <c r="AM10" s="27" t="s">
        <v>17</v>
      </c>
      <c r="AN10" s="30">
        <v>951</v>
      </c>
      <c r="AO10" s="31">
        <v>18.1</v>
      </c>
      <c r="AP10" s="53">
        <f>RANK(AO10,AO$10:AO$56)</f>
        <v>17</v>
      </c>
      <c r="AQ10" s="30">
        <v>812</v>
      </c>
      <c r="AR10" s="33">
        <v>15.5</v>
      </c>
      <c r="AS10" s="53">
        <f>RANK(AR10,AR$10:AR$56)</f>
        <v>32</v>
      </c>
      <c r="AT10" s="30">
        <v>887</v>
      </c>
      <c r="AU10" s="31">
        <v>16.9</v>
      </c>
      <c r="AV10" s="53">
        <f>RANK(AU10,AU$10:AU$56)</f>
        <v>29</v>
      </c>
      <c r="AW10" s="30">
        <v>717</v>
      </c>
      <c r="AX10" s="31">
        <v>13.6</v>
      </c>
      <c r="AY10" s="53">
        <f>RANK(AX10,AX$10:AX$56)</f>
        <v>25</v>
      </c>
      <c r="AZ10" s="30">
        <v>70</v>
      </c>
      <c r="BA10" s="31">
        <v>1.3</v>
      </c>
      <c r="BB10" s="53">
        <f>RANK(BA10,BA$10:BA$56)</f>
        <v>40</v>
      </c>
      <c r="BC10" s="30">
        <v>179</v>
      </c>
      <c r="BD10" s="33">
        <v>3.4</v>
      </c>
      <c r="BE10" s="53">
        <f>RANK(BD10,BD$10:BD$56)</f>
        <v>39</v>
      </c>
      <c r="BG10" s="3"/>
      <c r="BH10" s="3"/>
    </row>
    <row r="11" spans="1:60" ht="13.5" customHeight="1">
      <c r="A11" s="27" t="s">
        <v>18</v>
      </c>
      <c r="B11" s="28">
        <v>17936</v>
      </c>
      <c r="C11" s="29">
        <v>1425.8</v>
      </c>
      <c r="D11" s="53">
        <f aca="true" t="shared" si="0" ref="D11:D56">RANK(C11,C$10:C$56)</f>
        <v>4</v>
      </c>
      <c r="E11" s="30">
        <v>4947</v>
      </c>
      <c r="F11" s="31">
        <v>393.2</v>
      </c>
      <c r="G11" s="53">
        <f aca="true" t="shared" si="1" ref="G11:G55">RANK(F11,F$10:F$56)</f>
        <v>2</v>
      </c>
      <c r="H11" s="30">
        <v>2684</v>
      </c>
      <c r="I11" s="31">
        <v>213.4</v>
      </c>
      <c r="J11" s="53">
        <f aca="true" t="shared" si="2" ref="J11:J55">RANK(I11,I$10:I$56)</f>
        <v>12</v>
      </c>
      <c r="K11" s="30">
        <v>1666</v>
      </c>
      <c r="L11" s="31">
        <v>132.4</v>
      </c>
      <c r="M11" s="53">
        <f aca="true" t="shared" si="3" ref="M11:M55">RANK(L11,L$10:L$56)</f>
        <v>4</v>
      </c>
      <c r="N11" s="30">
        <v>1328</v>
      </c>
      <c r="O11" s="31">
        <v>105.6</v>
      </c>
      <c r="P11" s="53">
        <f aca="true" t="shared" si="4" ref="P11:P55">RANK(O11,O$10:O$56)</f>
        <v>18</v>
      </c>
      <c r="Q11" s="30">
        <v>1336</v>
      </c>
      <c r="R11" s="45">
        <v>106.2</v>
      </c>
      <c r="S11" s="53">
        <f aca="true" t="shared" si="5" ref="S11:S55">RANK(R11,R$10:R$56)</f>
        <v>7</v>
      </c>
      <c r="T11" s="27" t="s">
        <v>18</v>
      </c>
      <c r="U11" s="32">
        <v>543</v>
      </c>
      <c r="V11" s="31">
        <v>43.2</v>
      </c>
      <c r="W11" s="53">
        <f aca="true" t="shared" si="6" ref="W11:W55">RANK(V11,V$10:V$56)</f>
        <v>14</v>
      </c>
      <c r="X11" s="30">
        <v>332</v>
      </c>
      <c r="Y11" s="31">
        <v>26.4</v>
      </c>
      <c r="Z11" s="53">
        <f aca="true" t="shared" si="7" ref="Z11:Z55">RANK(Y11,Y$10:Y$56)</f>
        <v>39</v>
      </c>
      <c r="AA11" s="30">
        <v>373</v>
      </c>
      <c r="AB11" s="31">
        <v>29.7</v>
      </c>
      <c r="AC11" s="53">
        <f aca="true" t="shared" si="8" ref="AC11:AC55">RANK(AB11,AB$10:AB$56)</f>
        <v>8</v>
      </c>
      <c r="AD11" s="30">
        <v>259</v>
      </c>
      <c r="AE11" s="31">
        <v>20.6</v>
      </c>
      <c r="AF11" s="53">
        <f aca="true" t="shared" si="9" ref="AF11:AF55">RANK(AE11,AE$10:AE$56)</f>
        <v>2</v>
      </c>
      <c r="AG11" s="30">
        <v>375</v>
      </c>
      <c r="AH11" s="31">
        <v>29.8</v>
      </c>
      <c r="AI11" s="53">
        <f aca="true" t="shared" si="10" ref="AI11:AI55">RANK(AH11,AH$10:AH$56)</f>
        <v>3</v>
      </c>
      <c r="AJ11" s="30">
        <v>247</v>
      </c>
      <c r="AK11" s="31">
        <v>19.6</v>
      </c>
      <c r="AL11" s="53">
        <f aca="true" t="shared" si="11" ref="AL11:AL55">RANK(AK11,AK$10:AK$56)</f>
        <v>6</v>
      </c>
      <c r="AM11" s="27" t="s">
        <v>18</v>
      </c>
      <c r="AN11" s="30">
        <v>181</v>
      </c>
      <c r="AO11" s="31">
        <v>14.4</v>
      </c>
      <c r="AP11" s="53">
        <f aca="true" t="shared" si="12" ref="AP11:AP55">RANK(AO11,AO$10:AO$56)</f>
        <v>38</v>
      </c>
      <c r="AQ11" s="30">
        <v>218</v>
      </c>
      <c r="AR11" s="33">
        <v>17.3</v>
      </c>
      <c r="AS11" s="53">
        <f aca="true" t="shared" si="13" ref="AS11:AS55">RANK(AR11,AR$10:AR$56)</f>
        <v>17</v>
      </c>
      <c r="AT11" s="30">
        <v>301</v>
      </c>
      <c r="AU11" s="31">
        <v>23.9</v>
      </c>
      <c r="AV11" s="53">
        <f aca="true" t="shared" si="14" ref="AV11:AV55">RANK(AU11,AU$10:AU$56)</f>
        <v>11</v>
      </c>
      <c r="AW11" s="30">
        <v>224</v>
      </c>
      <c r="AX11" s="31">
        <v>17.8</v>
      </c>
      <c r="AY11" s="53">
        <f aca="true" t="shared" si="15" ref="AY11:AY55">RANK(AX11,AX$10:AX$56)</f>
        <v>3</v>
      </c>
      <c r="AZ11" s="30">
        <v>22</v>
      </c>
      <c r="BA11" s="31">
        <v>1.7</v>
      </c>
      <c r="BB11" s="53">
        <f aca="true" t="shared" si="16" ref="BB11:BB55">RANK(BA11,BA$10:BA$56)</f>
        <v>20</v>
      </c>
      <c r="BC11" s="30">
        <v>69</v>
      </c>
      <c r="BD11" s="33">
        <v>5.5</v>
      </c>
      <c r="BE11" s="53">
        <f aca="true" t="shared" si="17" ref="BE11:BE55">RANK(BD11,BD$10:BD$56)</f>
        <v>8</v>
      </c>
      <c r="BG11" s="3"/>
      <c r="BH11" s="3"/>
    </row>
    <row r="12" spans="1:60" ht="13.5" customHeight="1">
      <c r="A12" s="27" t="s">
        <v>19</v>
      </c>
      <c r="B12" s="28">
        <v>17390</v>
      </c>
      <c r="C12" s="29">
        <v>1409.2</v>
      </c>
      <c r="D12" s="53">
        <f t="shared" si="0"/>
        <v>6</v>
      </c>
      <c r="E12" s="30">
        <v>4446</v>
      </c>
      <c r="F12" s="31">
        <v>360.3</v>
      </c>
      <c r="G12" s="53">
        <f t="shared" si="1"/>
        <v>8</v>
      </c>
      <c r="H12" s="30">
        <v>2928</v>
      </c>
      <c r="I12" s="31">
        <v>237.3</v>
      </c>
      <c r="J12" s="53">
        <f t="shared" si="2"/>
        <v>5</v>
      </c>
      <c r="K12" s="30">
        <v>1989</v>
      </c>
      <c r="L12" s="31">
        <v>161.2</v>
      </c>
      <c r="M12" s="53">
        <f t="shared" si="3"/>
        <v>1</v>
      </c>
      <c r="N12" s="30">
        <v>1496</v>
      </c>
      <c r="O12" s="31">
        <v>121.2</v>
      </c>
      <c r="P12" s="53">
        <f t="shared" si="4"/>
        <v>12</v>
      </c>
      <c r="Q12" s="30">
        <v>1074</v>
      </c>
      <c r="R12" s="45">
        <v>87</v>
      </c>
      <c r="S12" s="53">
        <f t="shared" si="5"/>
        <v>19</v>
      </c>
      <c r="T12" s="27" t="s">
        <v>19</v>
      </c>
      <c r="U12" s="32">
        <v>533</v>
      </c>
      <c r="V12" s="31">
        <v>43.2</v>
      </c>
      <c r="W12" s="53">
        <f t="shared" si="6"/>
        <v>14</v>
      </c>
      <c r="X12" s="30">
        <v>395</v>
      </c>
      <c r="Y12" s="31">
        <v>32</v>
      </c>
      <c r="Z12" s="53">
        <f t="shared" si="7"/>
        <v>28</v>
      </c>
      <c r="AA12" s="30">
        <v>328</v>
      </c>
      <c r="AB12" s="31">
        <v>26.6</v>
      </c>
      <c r="AC12" s="53">
        <f t="shared" si="8"/>
        <v>17</v>
      </c>
      <c r="AD12" s="30">
        <v>253</v>
      </c>
      <c r="AE12" s="31">
        <v>20.5</v>
      </c>
      <c r="AF12" s="53">
        <f t="shared" si="9"/>
        <v>3</v>
      </c>
      <c r="AG12" s="30">
        <v>223</v>
      </c>
      <c r="AH12" s="31">
        <v>18.1</v>
      </c>
      <c r="AI12" s="53">
        <f t="shared" si="10"/>
        <v>19</v>
      </c>
      <c r="AJ12" s="30">
        <v>204</v>
      </c>
      <c r="AK12" s="31">
        <v>16.5</v>
      </c>
      <c r="AL12" s="53">
        <f t="shared" si="11"/>
        <v>18</v>
      </c>
      <c r="AM12" s="27" t="s">
        <v>19</v>
      </c>
      <c r="AN12" s="30">
        <v>210</v>
      </c>
      <c r="AO12" s="31">
        <v>17</v>
      </c>
      <c r="AP12" s="53">
        <f t="shared" si="12"/>
        <v>23</v>
      </c>
      <c r="AQ12" s="30">
        <v>239</v>
      </c>
      <c r="AR12" s="33">
        <v>19.4</v>
      </c>
      <c r="AS12" s="53">
        <f t="shared" si="13"/>
        <v>10</v>
      </c>
      <c r="AT12" s="30">
        <v>312</v>
      </c>
      <c r="AU12" s="31">
        <v>25.3</v>
      </c>
      <c r="AV12" s="53">
        <f t="shared" si="14"/>
        <v>7</v>
      </c>
      <c r="AW12" s="30">
        <v>190</v>
      </c>
      <c r="AX12" s="31">
        <v>15.4</v>
      </c>
      <c r="AY12" s="53">
        <f t="shared" si="15"/>
        <v>8</v>
      </c>
      <c r="AZ12" s="30">
        <v>20</v>
      </c>
      <c r="BA12" s="31">
        <v>1.6</v>
      </c>
      <c r="BB12" s="53">
        <f t="shared" si="16"/>
        <v>24</v>
      </c>
      <c r="BC12" s="30">
        <v>66</v>
      </c>
      <c r="BD12" s="33">
        <v>5.3</v>
      </c>
      <c r="BE12" s="53">
        <f t="shared" si="17"/>
        <v>10</v>
      </c>
      <c r="BG12" s="3"/>
      <c r="BH12" s="3"/>
    </row>
    <row r="13" spans="1:60" ht="13.5" customHeight="1">
      <c r="A13" s="27" t="s">
        <v>20</v>
      </c>
      <c r="B13" s="28">
        <v>24520</v>
      </c>
      <c r="C13" s="29">
        <v>1067.9</v>
      </c>
      <c r="D13" s="53">
        <f t="shared" si="0"/>
        <v>36</v>
      </c>
      <c r="E13" s="30">
        <v>6626</v>
      </c>
      <c r="F13" s="31">
        <v>288.6</v>
      </c>
      <c r="G13" s="53">
        <f t="shared" si="1"/>
        <v>40</v>
      </c>
      <c r="H13" s="30">
        <v>3866</v>
      </c>
      <c r="I13" s="31">
        <v>168.4</v>
      </c>
      <c r="J13" s="53">
        <f t="shared" si="2"/>
        <v>37</v>
      </c>
      <c r="K13" s="30">
        <v>2428</v>
      </c>
      <c r="L13" s="31">
        <v>105.7</v>
      </c>
      <c r="M13" s="53">
        <f t="shared" si="3"/>
        <v>18</v>
      </c>
      <c r="N13" s="30">
        <v>2165</v>
      </c>
      <c r="O13" s="31">
        <v>94.3</v>
      </c>
      <c r="P13" s="53">
        <f t="shared" si="4"/>
        <v>26</v>
      </c>
      <c r="Q13" s="30">
        <v>1339</v>
      </c>
      <c r="R13" s="45">
        <v>58.3</v>
      </c>
      <c r="S13" s="53">
        <f t="shared" si="5"/>
        <v>44</v>
      </c>
      <c r="T13" s="27" t="s">
        <v>20</v>
      </c>
      <c r="U13" s="32">
        <v>753</v>
      </c>
      <c r="V13" s="31">
        <v>32.8</v>
      </c>
      <c r="W13" s="53">
        <f t="shared" si="6"/>
        <v>36</v>
      </c>
      <c r="X13" s="30">
        <v>634</v>
      </c>
      <c r="Y13" s="31">
        <v>27.6</v>
      </c>
      <c r="Z13" s="53">
        <f t="shared" si="7"/>
        <v>38</v>
      </c>
      <c r="AA13" s="30">
        <v>476</v>
      </c>
      <c r="AB13" s="31">
        <v>20.7</v>
      </c>
      <c r="AC13" s="53">
        <f t="shared" si="8"/>
        <v>35</v>
      </c>
      <c r="AD13" s="30">
        <v>372</v>
      </c>
      <c r="AE13" s="31">
        <v>16.2</v>
      </c>
      <c r="AF13" s="53">
        <f t="shared" si="9"/>
        <v>24</v>
      </c>
      <c r="AG13" s="30">
        <v>367</v>
      </c>
      <c r="AH13" s="31">
        <v>16</v>
      </c>
      <c r="AI13" s="53">
        <f t="shared" si="10"/>
        <v>28</v>
      </c>
      <c r="AJ13" s="30">
        <v>350</v>
      </c>
      <c r="AK13" s="31">
        <v>15.2</v>
      </c>
      <c r="AL13" s="53">
        <f t="shared" si="11"/>
        <v>30</v>
      </c>
      <c r="AM13" s="27" t="s">
        <v>20</v>
      </c>
      <c r="AN13" s="30">
        <v>291</v>
      </c>
      <c r="AO13" s="31">
        <v>12.7</v>
      </c>
      <c r="AP13" s="53">
        <f t="shared" si="12"/>
        <v>45</v>
      </c>
      <c r="AQ13" s="30">
        <v>273</v>
      </c>
      <c r="AR13" s="33">
        <v>11.9</v>
      </c>
      <c r="AS13" s="53">
        <f t="shared" si="13"/>
        <v>43</v>
      </c>
      <c r="AT13" s="30">
        <v>502</v>
      </c>
      <c r="AU13" s="31">
        <v>21.9</v>
      </c>
      <c r="AV13" s="53">
        <f t="shared" si="14"/>
        <v>14</v>
      </c>
      <c r="AW13" s="30">
        <v>261</v>
      </c>
      <c r="AX13" s="31">
        <v>11.4</v>
      </c>
      <c r="AY13" s="53">
        <f t="shared" si="15"/>
        <v>45</v>
      </c>
      <c r="AZ13" s="30">
        <v>30</v>
      </c>
      <c r="BA13" s="31">
        <v>1.3</v>
      </c>
      <c r="BB13" s="53">
        <f t="shared" si="16"/>
        <v>40</v>
      </c>
      <c r="BC13" s="30">
        <v>80</v>
      </c>
      <c r="BD13" s="33">
        <v>3.5</v>
      </c>
      <c r="BE13" s="53">
        <f t="shared" si="17"/>
        <v>35</v>
      </c>
      <c r="BG13" s="3"/>
      <c r="BH13" s="3"/>
    </row>
    <row r="14" spans="1:60" ht="13.5" customHeight="1">
      <c r="A14" s="34" t="s">
        <v>21</v>
      </c>
      <c r="B14" s="28">
        <v>15434</v>
      </c>
      <c r="C14" s="29">
        <v>1578.1</v>
      </c>
      <c r="D14" s="53">
        <f t="shared" si="0"/>
        <v>1</v>
      </c>
      <c r="E14" s="30">
        <v>4147</v>
      </c>
      <c r="F14" s="31">
        <v>424</v>
      </c>
      <c r="G14" s="53">
        <f t="shared" si="1"/>
        <v>1</v>
      </c>
      <c r="H14" s="30">
        <v>2091</v>
      </c>
      <c r="I14" s="31">
        <v>213.8</v>
      </c>
      <c r="J14" s="53">
        <f t="shared" si="2"/>
        <v>11</v>
      </c>
      <c r="K14" s="30">
        <v>1542</v>
      </c>
      <c r="L14" s="31">
        <v>157.7</v>
      </c>
      <c r="M14" s="53">
        <f t="shared" si="3"/>
        <v>2</v>
      </c>
      <c r="N14" s="30">
        <v>1272</v>
      </c>
      <c r="O14" s="31">
        <v>130.1</v>
      </c>
      <c r="P14" s="53">
        <f t="shared" si="4"/>
        <v>10</v>
      </c>
      <c r="Q14" s="30">
        <v>1075</v>
      </c>
      <c r="R14" s="45">
        <v>109.9</v>
      </c>
      <c r="S14" s="53">
        <f t="shared" si="5"/>
        <v>4</v>
      </c>
      <c r="T14" s="34" t="s">
        <v>21</v>
      </c>
      <c r="U14" s="32">
        <v>531</v>
      </c>
      <c r="V14" s="31">
        <v>54.3</v>
      </c>
      <c r="W14" s="53">
        <f t="shared" si="6"/>
        <v>1</v>
      </c>
      <c r="X14" s="30">
        <v>421</v>
      </c>
      <c r="Y14" s="31">
        <v>43</v>
      </c>
      <c r="Z14" s="53">
        <f t="shared" si="7"/>
        <v>9</v>
      </c>
      <c r="AA14" s="30">
        <v>332</v>
      </c>
      <c r="AB14" s="31">
        <v>33.9</v>
      </c>
      <c r="AC14" s="53">
        <f t="shared" si="8"/>
        <v>2</v>
      </c>
      <c r="AD14" s="30">
        <v>199</v>
      </c>
      <c r="AE14" s="31">
        <v>20.3</v>
      </c>
      <c r="AF14" s="53">
        <f t="shared" si="9"/>
        <v>4</v>
      </c>
      <c r="AG14" s="30">
        <v>310</v>
      </c>
      <c r="AH14" s="31">
        <v>31.7</v>
      </c>
      <c r="AI14" s="53">
        <f t="shared" si="10"/>
        <v>2</v>
      </c>
      <c r="AJ14" s="30">
        <v>176</v>
      </c>
      <c r="AK14" s="31">
        <v>18</v>
      </c>
      <c r="AL14" s="53">
        <f t="shared" si="11"/>
        <v>13</v>
      </c>
      <c r="AM14" s="34" t="s">
        <v>21</v>
      </c>
      <c r="AN14" s="30">
        <v>146</v>
      </c>
      <c r="AO14" s="31">
        <v>14.9</v>
      </c>
      <c r="AP14" s="53">
        <f t="shared" si="12"/>
        <v>33</v>
      </c>
      <c r="AQ14" s="30">
        <v>145</v>
      </c>
      <c r="AR14" s="33">
        <v>14.8</v>
      </c>
      <c r="AS14" s="53">
        <f t="shared" si="13"/>
        <v>36</v>
      </c>
      <c r="AT14" s="30">
        <v>344</v>
      </c>
      <c r="AU14" s="31">
        <v>35.2</v>
      </c>
      <c r="AV14" s="53">
        <f t="shared" si="14"/>
        <v>4</v>
      </c>
      <c r="AW14" s="30">
        <v>125</v>
      </c>
      <c r="AX14" s="31">
        <v>12.8</v>
      </c>
      <c r="AY14" s="53">
        <f t="shared" si="15"/>
        <v>32</v>
      </c>
      <c r="AZ14" s="30">
        <v>19</v>
      </c>
      <c r="BA14" s="31">
        <v>1.9</v>
      </c>
      <c r="BB14" s="53">
        <f t="shared" si="16"/>
        <v>15</v>
      </c>
      <c r="BC14" s="30">
        <v>50</v>
      </c>
      <c r="BD14" s="33">
        <v>5.1</v>
      </c>
      <c r="BE14" s="53">
        <f t="shared" si="17"/>
        <v>15</v>
      </c>
      <c r="BG14" s="3"/>
      <c r="BH14" s="3"/>
    </row>
    <row r="15" spans="1:60" ht="21.75" customHeight="1">
      <c r="A15" s="27" t="s">
        <v>22</v>
      </c>
      <c r="B15" s="28">
        <v>15320</v>
      </c>
      <c r="C15" s="29">
        <v>1414.6</v>
      </c>
      <c r="D15" s="53">
        <f t="shared" si="0"/>
        <v>5</v>
      </c>
      <c r="E15" s="30">
        <v>3905</v>
      </c>
      <c r="F15" s="31">
        <v>360.6</v>
      </c>
      <c r="G15" s="53">
        <f t="shared" si="1"/>
        <v>6</v>
      </c>
      <c r="H15" s="30">
        <v>2328</v>
      </c>
      <c r="I15" s="31">
        <v>215</v>
      </c>
      <c r="J15" s="53">
        <f t="shared" si="2"/>
        <v>9</v>
      </c>
      <c r="K15" s="30">
        <v>1486</v>
      </c>
      <c r="L15" s="31">
        <v>137.2</v>
      </c>
      <c r="M15" s="53">
        <f t="shared" si="3"/>
        <v>3</v>
      </c>
      <c r="N15" s="30">
        <v>1687</v>
      </c>
      <c r="O15" s="31">
        <v>155.8</v>
      </c>
      <c r="P15" s="53">
        <f t="shared" si="4"/>
        <v>1</v>
      </c>
      <c r="Q15" s="30">
        <v>969</v>
      </c>
      <c r="R15" s="45">
        <v>89.5</v>
      </c>
      <c r="S15" s="53">
        <f t="shared" si="5"/>
        <v>18</v>
      </c>
      <c r="T15" s="27" t="s">
        <v>22</v>
      </c>
      <c r="U15" s="32">
        <v>480</v>
      </c>
      <c r="V15" s="31">
        <v>44.3</v>
      </c>
      <c r="W15" s="53">
        <f t="shared" si="6"/>
        <v>13</v>
      </c>
      <c r="X15" s="30">
        <v>458</v>
      </c>
      <c r="Y15" s="31">
        <v>42.3</v>
      </c>
      <c r="Z15" s="53">
        <f t="shared" si="7"/>
        <v>11</v>
      </c>
      <c r="AA15" s="30">
        <v>324</v>
      </c>
      <c r="AB15" s="31">
        <v>29.9</v>
      </c>
      <c r="AC15" s="53">
        <f t="shared" si="8"/>
        <v>7</v>
      </c>
      <c r="AD15" s="30">
        <v>196</v>
      </c>
      <c r="AE15" s="31">
        <v>18.1</v>
      </c>
      <c r="AF15" s="53">
        <f t="shared" si="9"/>
        <v>8</v>
      </c>
      <c r="AG15" s="30">
        <v>293</v>
      </c>
      <c r="AH15" s="31">
        <v>27.1</v>
      </c>
      <c r="AI15" s="53">
        <f t="shared" si="10"/>
        <v>5</v>
      </c>
      <c r="AJ15" s="30">
        <v>228</v>
      </c>
      <c r="AK15" s="31">
        <v>21.1</v>
      </c>
      <c r="AL15" s="53">
        <f t="shared" si="11"/>
        <v>2</v>
      </c>
      <c r="AM15" s="27" t="s">
        <v>22</v>
      </c>
      <c r="AN15" s="30">
        <v>182</v>
      </c>
      <c r="AO15" s="31">
        <v>16.8</v>
      </c>
      <c r="AP15" s="53">
        <f t="shared" si="12"/>
        <v>24</v>
      </c>
      <c r="AQ15" s="30">
        <v>200</v>
      </c>
      <c r="AR15" s="33">
        <v>18.5</v>
      </c>
      <c r="AS15" s="53">
        <f t="shared" si="13"/>
        <v>12</v>
      </c>
      <c r="AT15" s="30">
        <v>405</v>
      </c>
      <c r="AU15" s="31">
        <v>37.4</v>
      </c>
      <c r="AV15" s="53">
        <f t="shared" si="14"/>
        <v>1</v>
      </c>
      <c r="AW15" s="30">
        <v>133</v>
      </c>
      <c r="AX15" s="31">
        <v>12.3</v>
      </c>
      <c r="AY15" s="53">
        <f t="shared" si="15"/>
        <v>36</v>
      </c>
      <c r="AZ15" s="30">
        <v>9</v>
      </c>
      <c r="BA15" s="31">
        <v>0.8</v>
      </c>
      <c r="BB15" s="53">
        <f t="shared" si="16"/>
        <v>47</v>
      </c>
      <c r="BC15" s="30">
        <v>49</v>
      </c>
      <c r="BD15" s="33">
        <v>4.5</v>
      </c>
      <c r="BE15" s="53">
        <f t="shared" si="17"/>
        <v>21</v>
      </c>
      <c r="BG15" s="3"/>
      <c r="BH15" s="3"/>
    </row>
    <row r="16" spans="1:60" ht="13.5" customHeight="1">
      <c r="A16" s="27" t="s">
        <v>23</v>
      </c>
      <c r="B16" s="28">
        <v>24747</v>
      </c>
      <c r="C16" s="29">
        <v>1337</v>
      </c>
      <c r="D16" s="53">
        <f t="shared" si="0"/>
        <v>13</v>
      </c>
      <c r="E16" s="30">
        <v>6263</v>
      </c>
      <c r="F16" s="31">
        <v>338.4</v>
      </c>
      <c r="G16" s="53">
        <f t="shared" si="1"/>
        <v>13</v>
      </c>
      <c r="H16" s="30">
        <v>4052</v>
      </c>
      <c r="I16" s="31">
        <v>218.9</v>
      </c>
      <c r="J16" s="53">
        <f t="shared" si="2"/>
        <v>6</v>
      </c>
      <c r="K16" s="30">
        <v>2246</v>
      </c>
      <c r="L16" s="31">
        <v>121.3</v>
      </c>
      <c r="M16" s="53">
        <f t="shared" si="3"/>
        <v>9</v>
      </c>
      <c r="N16" s="30">
        <v>2201</v>
      </c>
      <c r="O16" s="31">
        <v>118.9</v>
      </c>
      <c r="P16" s="53">
        <f t="shared" si="4"/>
        <v>15</v>
      </c>
      <c r="Q16" s="30">
        <v>1583</v>
      </c>
      <c r="R16" s="45">
        <v>85.5</v>
      </c>
      <c r="S16" s="53">
        <f t="shared" si="5"/>
        <v>21</v>
      </c>
      <c r="T16" s="27" t="s">
        <v>23</v>
      </c>
      <c r="U16" s="32">
        <v>878</v>
      </c>
      <c r="V16" s="31">
        <v>47.4</v>
      </c>
      <c r="W16" s="53">
        <f t="shared" si="6"/>
        <v>5</v>
      </c>
      <c r="X16" s="30">
        <v>532</v>
      </c>
      <c r="Y16" s="31">
        <v>28.7</v>
      </c>
      <c r="Z16" s="53">
        <f t="shared" si="7"/>
        <v>37</v>
      </c>
      <c r="AA16" s="30">
        <v>455</v>
      </c>
      <c r="AB16" s="31">
        <v>24.6</v>
      </c>
      <c r="AC16" s="53">
        <f t="shared" si="8"/>
        <v>20</v>
      </c>
      <c r="AD16" s="30">
        <v>364</v>
      </c>
      <c r="AE16" s="31">
        <v>19.7</v>
      </c>
      <c r="AF16" s="53">
        <f t="shared" si="9"/>
        <v>5</v>
      </c>
      <c r="AG16" s="30">
        <v>489</v>
      </c>
      <c r="AH16" s="31">
        <v>26.4</v>
      </c>
      <c r="AI16" s="53">
        <f t="shared" si="10"/>
        <v>6</v>
      </c>
      <c r="AJ16" s="30">
        <v>384</v>
      </c>
      <c r="AK16" s="31">
        <v>20.7</v>
      </c>
      <c r="AL16" s="53">
        <f t="shared" si="11"/>
        <v>4</v>
      </c>
      <c r="AM16" s="27" t="s">
        <v>23</v>
      </c>
      <c r="AN16" s="30">
        <v>340</v>
      </c>
      <c r="AO16" s="31">
        <v>18.4</v>
      </c>
      <c r="AP16" s="53">
        <f t="shared" si="12"/>
        <v>15</v>
      </c>
      <c r="AQ16" s="30">
        <v>338</v>
      </c>
      <c r="AR16" s="33">
        <v>18.3</v>
      </c>
      <c r="AS16" s="53">
        <f t="shared" si="13"/>
        <v>14</v>
      </c>
      <c r="AT16" s="30">
        <v>470</v>
      </c>
      <c r="AU16" s="31">
        <v>25.4</v>
      </c>
      <c r="AV16" s="53">
        <f t="shared" si="14"/>
        <v>6</v>
      </c>
      <c r="AW16" s="30">
        <v>273</v>
      </c>
      <c r="AX16" s="31">
        <v>14.7</v>
      </c>
      <c r="AY16" s="53">
        <f t="shared" si="15"/>
        <v>13</v>
      </c>
      <c r="AZ16" s="30">
        <v>29</v>
      </c>
      <c r="BA16" s="31">
        <v>1.6</v>
      </c>
      <c r="BB16" s="53">
        <f t="shared" si="16"/>
        <v>24</v>
      </c>
      <c r="BC16" s="30">
        <v>95</v>
      </c>
      <c r="BD16" s="33">
        <v>5.1</v>
      </c>
      <c r="BE16" s="53">
        <f t="shared" si="17"/>
        <v>15</v>
      </c>
      <c r="BG16" s="3"/>
      <c r="BH16" s="3"/>
    </row>
    <row r="17" spans="1:60" ht="13.5" customHeight="1">
      <c r="A17" s="27" t="s">
        <v>24</v>
      </c>
      <c r="B17" s="28">
        <v>32927</v>
      </c>
      <c r="C17" s="29">
        <v>1163.9</v>
      </c>
      <c r="D17" s="53">
        <f t="shared" si="0"/>
        <v>31</v>
      </c>
      <c r="E17" s="30">
        <v>8984</v>
      </c>
      <c r="F17" s="31">
        <v>317.6</v>
      </c>
      <c r="G17" s="53">
        <f t="shared" si="1"/>
        <v>22</v>
      </c>
      <c r="H17" s="30">
        <v>4971</v>
      </c>
      <c r="I17" s="31">
        <v>175.7</v>
      </c>
      <c r="J17" s="53">
        <f t="shared" si="2"/>
        <v>32</v>
      </c>
      <c r="K17" s="30">
        <v>2931</v>
      </c>
      <c r="L17" s="31">
        <v>103.6</v>
      </c>
      <c r="M17" s="53">
        <f t="shared" si="3"/>
        <v>23</v>
      </c>
      <c r="N17" s="30">
        <v>2580</v>
      </c>
      <c r="O17" s="31">
        <v>91.2</v>
      </c>
      <c r="P17" s="53">
        <f t="shared" si="4"/>
        <v>29</v>
      </c>
      <c r="Q17" s="30">
        <v>2705</v>
      </c>
      <c r="R17" s="45">
        <v>95.6</v>
      </c>
      <c r="S17" s="53">
        <f t="shared" si="5"/>
        <v>12</v>
      </c>
      <c r="T17" s="27" t="s">
        <v>24</v>
      </c>
      <c r="U17" s="32">
        <v>941</v>
      </c>
      <c r="V17" s="31">
        <v>33.3</v>
      </c>
      <c r="W17" s="53">
        <f t="shared" si="6"/>
        <v>35</v>
      </c>
      <c r="X17" s="30">
        <v>641</v>
      </c>
      <c r="Y17" s="31">
        <v>22.7</v>
      </c>
      <c r="Z17" s="53">
        <f t="shared" si="7"/>
        <v>43</v>
      </c>
      <c r="AA17" s="30">
        <v>575</v>
      </c>
      <c r="AB17" s="31">
        <v>20.3</v>
      </c>
      <c r="AC17" s="53">
        <f t="shared" si="8"/>
        <v>38</v>
      </c>
      <c r="AD17" s="30">
        <v>482</v>
      </c>
      <c r="AE17" s="31">
        <v>17</v>
      </c>
      <c r="AF17" s="53">
        <f t="shared" si="9"/>
        <v>13</v>
      </c>
      <c r="AG17" s="30">
        <v>444</v>
      </c>
      <c r="AH17" s="31">
        <v>15.7</v>
      </c>
      <c r="AI17" s="53">
        <f t="shared" si="10"/>
        <v>32</v>
      </c>
      <c r="AJ17" s="30">
        <v>455</v>
      </c>
      <c r="AK17" s="31">
        <v>16.1</v>
      </c>
      <c r="AL17" s="53">
        <f t="shared" si="11"/>
        <v>21</v>
      </c>
      <c r="AM17" s="27" t="s">
        <v>24</v>
      </c>
      <c r="AN17" s="30">
        <v>458</v>
      </c>
      <c r="AO17" s="31">
        <v>16.2</v>
      </c>
      <c r="AP17" s="53">
        <f t="shared" si="12"/>
        <v>26</v>
      </c>
      <c r="AQ17" s="30">
        <v>454</v>
      </c>
      <c r="AR17" s="33">
        <v>16</v>
      </c>
      <c r="AS17" s="53">
        <f t="shared" si="13"/>
        <v>28</v>
      </c>
      <c r="AT17" s="30">
        <v>280</v>
      </c>
      <c r="AU17" s="31">
        <v>9.9</v>
      </c>
      <c r="AV17" s="53">
        <f t="shared" si="14"/>
        <v>42</v>
      </c>
      <c r="AW17" s="30">
        <v>403</v>
      </c>
      <c r="AX17" s="31">
        <v>14.2</v>
      </c>
      <c r="AY17" s="53">
        <f t="shared" si="15"/>
        <v>16</v>
      </c>
      <c r="AZ17" s="30">
        <v>61</v>
      </c>
      <c r="BA17" s="31">
        <v>2.2</v>
      </c>
      <c r="BB17" s="53">
        <f t="shared" si="16"/>
        <v>9</v>
      </c>
      <c r="BC17" s="30">
        <v>155</v>
      </c>
      <c r="BD17" s="33">
        <v>5.5</v>
      </c>
      <c r="BE17" s="53">
        <f t="shared" si="17"/>
        <v>8</v>
      </c>
      <c r="BG17" s="3"/>
      <c r="BH17" s="3"/>
    </row>
    <row r="18" spans="1:60" ht="13.5" customHeight="1">
      <c r="A18" s="27" t="s">
        <v>25</v>
      </c>
      <c r="B18" s="28">
        <v>21885</v>
      </c>
      <c r="C18" s="29">
        <v>1140.4</v>
      </c>
      <c r="D18" s="53">
        <f t="shared" si="0"/>
        <v>32</v>
      </c>
      <c r="E18" s="30">
        <v>5789</v>
      </c>
      <c r="F18" s="31">
        <v>301.7</v>
      </c>
      <c r="G18" s="53">
        <f t="shared" si="1"/>
        <v>35</v>
      </c>
      <c r="H18" s="30">
        <v>3549</v>
      </c>
      <c r="I18" s="31">
        <v>184.9</v>
      </c>
      <c r="J18" s="53">
        <f t="shared" si="2"/>
        <v>25</v>
      </c>
      <c r="K18" s="30">
        <v>2116</v>
      </c>
      <c r="L18" s="31">
        <v>110.3</v>
      </c>
      <c r="M18" s="53">
        <f t="shared" si="3"/>
        <v>14</v>
      </c>
      <c r="N18" s="30">
        <v>1963</v>
      </c>
      <c r="O18" s="31">
        <v>102.3</v>
      </c>
      <c r="P18" s="53">
        <f t="shared" si="4"/>
        <v>23</v>
      </c>
      <c r="Q18" s="30">
        <v>1479</v>
      </c>
      <c r="R18" s="45">
        <v>77.1</v>
      </c>
      <c r="S18" s="53">
        <f t="shared" si="5"/>
        <v>28</v>
      </c>
      <c r="T18" s="27" t="s">
        <v>25</v>
      </c>
      <c r="U18" s="32">
        <v>577</v>
      </c>
      <c r="V18" s="31">
        <v>30.1</v>
      </c>
      <c r="W18" s="53">
        <f t="shared" si="6"/>
        <v>40</v>
      </c>
      <c r="X18" s="30">
        <v>450</v>
      </c>
      <c r="Y18" s="31">
        <v>23.4</v>
      </c>
      <c r="Z18" s="53">
        <f t="shared" si="7"/>
        <v>42</v>
      </c>
      <c r="AA18" s="30">
        <v>407</v>
      </c>
      <c r="AB18" s="31">
        <v>21.2</v>
      </c>
      <c r="AC18" s="53">
        <f t="shared" si="8"/>
        <v>33</v>
      </c>
      <c r="AD18" s="30">
        <v>324</v>
      </c>
      <c r="AE18" s="31">
        <v>16.9</v>
      </c>
      <c r="AF18" s="53">
        <f t="shared" si="9"/>
        <v>16</v>
      </c>
      <c r="AG18" s="30">
        <v>412</v>
      </c>
      <c r="AH18" s="31">
        <v>21.5</v>
      </c>
      <c r="AI18" s="53">
        <f t="shared" si="10"/>
        <v>12</v>
      </c>
      <c r="AJ18" s="30">
        <v>317</v>
      </c>
      <c r="AK18" s="31">
        <v>16.5</v>
      </c>
      <c r="AL18" s="53">
        <f t="shared" si="11"/>
        <v>18</v>
      </c>
      <c r="AM18" s="27" t="s">
        <v>25</v>
      </c>
      <c r="AN18" s="30">
        <v>322</v>
      </c>
      <c r="AO18" s="31">
        <v>16.8</v>
      </c>
      <c r="AP18" s="53">
        <f t="shared" si="12"/>
        <v>24</v>
      </c>
      <c r="AQ18" s="30">
        <v>226</v>
      </c>
      <c r="AR18" s="33">
        <v>11.8</v>
      </c>
      <c r="AS18" s="53">
        <f t="shared" si="13"/>
        <v>45</v>
      </c>
      <c r="AT18" s="30">
        <v>345</v>
      </c>
      <c r="AU18" s="31">
        <v>18</v>
      </c>
      <c r="AV18" s="53">
        <f t="shared" si="14"/>
        <v>25</v>
      </c>
      <c r="AW18" s="30">
        <v>317</v>
      </c>
      <c r="AX18" s="31">
        <v>16.5</v>
      </c>
      <c r="AY18" s="53">
        <f t="shared" si="15"/>
        <v>6</v>
      </c>
      <c r="AZ18" s="30">
        <v>28</v>
      </c>
      <c r="BA18" s="31">
        <v>1.5</v>
      </c>
      <c r="BB18" s="53">
        <f t="shared" si="16"/>
        <v>29</v>
      </c>
      <c r="BC18" s="30">
        <v>107</v>
      </c>
      <c r="BD18" s="33">
        <v>5.6</v>
      </c>
      <c r="BE18" s="53">
        <f t="shared" si="17"/>
        <v>7</v>
      </c>
      <c r="BG18" s="3"/>
      <c r="BH18" s="3"/>
    </row>
    <row r="19" spans="1:60" ht="13.5" customHeight="1">
      <c r="A19" s="27" t="s">
        <v>26</v>
      </c>
      <c r="B19" s="28">
        <v>22937</v>
      </c>
      <c r="C19" s="29">
        <v>1206.6</v>
      </c>
      <c r="D19" s="53">
        <f t="shared" si="0"/>
        <v>26</v>
      </c>
      <c r="E19" s="30">
        <v>6088</v>
      </c>
      <c r="F19" s="31">
        <v>320.3</v>
      </c>
      <c r="G19" s="53">
        <f t="shared" si="1"/>
        <v>21</v>
      </c>
      <c r="H19" s="30">
        <v>3472</v>
      </c>
      <c r="I19" s="31">
        <v>182.6</v>
      </c>
      <c r="J19" s="53">
        <f t="shared" si="2"/>
        <v>27</v>
      </c>
      <c r="K19" s="30">
        <v>1981</v>
      </c>
      <c r="L19" s="31">
        <v>104.2</v>
      </c>
      <c r="M19" s="53">
        <f t="shared" si="3"/>
        <v>21</v>
      </c>
      <c r="N19" s="30">
        <v>1604</v>
      </c>
      <c r="O19" s="31">
        <v>84.4</v>
      </c>
      <c r="P19" s="53">
        <f t="shared" si="4"/>
        <v>34</v>
      </c>
      <c r="Q19" s="30">
        <v>1811</v>
      </c>
      <c r="R19" s="45">
        <v>95.3</v>
      </c>
      <c r="S19" s="53">
        <f t="shared" si="5"/>
        <v>13</v>
      </c>
      <c r="T19" s="27" t="s">
        <v>26</v>
      </c>
      <c r="U19" s="32">
        <v>715</v>
      </c>
      <c r="V19" s="31">
        <v>37.6</v>
      </c>
      <c r="W19" s="53">
        <f t="shared" si="6"/>
        <v>27</v>
      </c>
      <c r="X19" s="30">
        <v>592</v>
      </c>
      <c r="Y19" s="31">
        <v>31.1</v>
      </c>
      <c r="Z19" s="53">
        <f t="shared" si="7"/>
        <v>31</v>
      </c>
      <c r="AA19" s="30">
        <v>396</v>
      </c>
      <c r="AB19" s="31">
        <v>20.8</v>
      </c>
      <c r="AC19" s="53">
        <f t="shared" si="8"/>
        <v>34</v>
      </c>
      <c r="AD19" s="30">
        <v>339</v>
      </c>
      <c r="AE19" s="31">
        <v>17.8</v>
      </c>
      <c r="AF19" s="53">
        <f t="shared" si="9"/>
        <v>11</v>
      </c>
      <c r="AG19" s="30">
        <v>372</v>
      </c>
      <c r="AH19" s="31">
        <v>19.6</v>
      </c>
      <c r="AI19" s="53">
        <f t="shared" si="10"/>
        <v>14</v>
      </c>
      <c r="AJ19" s="30">
        <v>309</v>
      </c>
      <c r="AK19" s="31">
        <v>16.3</v>
      </c>
      <c r="AL19" s="53">
        <f t="shared" si="11"/>
        <v>20</v>
      </c>
      <c r="AM19" s="27" t="s">
        <v>26</v>
      </c>
      <c r="AN19" s="30">
        <v>376</v>
      </c>
      <c r="AO19" s="31">
        <v>19.8</v>
      </c>
      <c r="AP19" s="53">
        <f t="shared" si="12"/>
        <v>7</v>
      </c>
      <c r="AQ19" s="30">
        <v>357</v>
      </c>
      <c r="AR19" s="33">
        <v>18.8</v>
      </c>
      <c r="AS19" s="53">
        <f t="shared" si="13"/>
        <v>11</v>
      </c>
      <c r="AT19" s="30">
        <v>378</v>
      </c>
      <c r="AU19" s="31">
        <v>19.9</v>
      </c>
      <c r="AV19" s="53">
        <f t="shared" si="14"/>
        <v>21</v>
      </c>
      <c r="AW19" s="30">
        <v>237</v>
      </c>
      <c r="AX19" s="31">
        <v>12.5</v>
      </c>
      <c r="AY19" s="53">
        <f t="shared" si="15"/>
        <v>33</v>
      </c>
      <c r="AZ19" s="30">
        <v>23</v>
      </c>
      <c r="BA19" s="31">
        <v>1.2</v>
      </c>
      <c r="BB19" s="53">
        <f t="shared" si="16"/>
        <v>44</v>
      </c>
      <c r="BC19" s="30">
        <v>95</v>
      </c>
      <c r="BD19" s="33">
        <v>5</v>
      </c>
      <c r="BE19" s="53">
        <f t="shared" si="17"/>
        <v>17</v>
      </c>
      <c r="BG19" s="3"/>
      <c r="BH19" s="3"/>
    </row>
    <row r="20" spans="1:60" ht="21.75" customHeight="1">
      <c r="A20" s="27" t="s">
        <v>27</v>
      </c>
      <c r="B20" s="28">
        <v>67726</v>
      </c>
      <c r="C20" s="29">
        <v>943.9</v>
      </c>
      <c r="D20" s="53">
        <f t="shared" si="0"/>
        <v>43</v>
      </c>
      <c r="E20" s="30">
        <v>19475</v>
      </c>
      <c r="F20" s="31">
        <v>271.4</v>
      </c>
      <c r="G20" s="53">
        <f t="shared" si="1"/>
        <v>42</v>
      </c>
      <c r="H20" s="30">
        <v>10805</v>
      </c>
      <c r="I20" s="31">
        <v>150.6</v>
      </c>
      <c r="J20" s="53">
        <f t="shared" si="2"/>
        <v>42</v>
      </c>
      <c r="K20" s="30">
        <v>4910</v>
      </c>
      <c r="L20" s="31">
        <v>68.4</v>
      </c>
      <c r="M20" s="53">
        <f t="shared" si="3"/>
        <v>44</v>
      </c>
      <c r="N20" s="30">
        <v>4322</v>
      </c>
      <c r="O20" s="31">
        <v>60.2</v>
      </c>
      <c r="P20" s="53">
        <f t="shared" si="4"/>
        <v>45</v>
      </c>
      <c r="Q20" s="30">
        <v>5481</v>
      </c>
      <c r="R20" s="45">
        <v>76.4</v>
      </c>
      <c r="S20" s="53">
        <f t="shared" si="5"/>
        <v>30</v>
      </c>
      <c r="T20" s="27" t="s">
        <v>27</v>
      </c>
      <c r="U20" s="32">
        <v>1661</v>
      </c>
      <c r="V20" s="31">
        <v>23.1</v>
      </c>
      <c r="W20" s="53">
        <f t="shared" si="6"/>
        <v>44</v>
      </c>
      <c r="X20" s="30">
        <v>1537</v>
      </c>
      <c r="Y20" s="31">
        <v>21.4</v>
      </c>
      <c r="Z20" s="53">
        <f t="shared" si="7"/>
        <v>47</v>
      </c>
      <c r="AA20" s="30">
        <v>1211</v>
      </c>
      <c r="AB20" s="31">
        <v>16.9</v>
      </c>
      <c r="AC20" s="53">
        <f t="shared" si="8"/>
        <v>42</v>
      </c>
      <c r="AD20" s="30">
        <v>1176</v>
      </c>
      <c r="AE20" s="31">
        <v>16.4</v>
      </c>
      <c r="AF20" s="53">
        <f t="shared" si="9"/>
        <v>20</v>
      </c>
      <c r="AG20" s="30">
        <v>923</v>
      </c>
      <c r="AH20" s="31">
        <v>12.9</v>
      </c>
      <c r="AI20" s="53">
        <f t="shared" si="10"/>
        <v>41</v>
      </c>
      <c r="AJ20" s="30">
        <v>859</v>
      </c>
      <c r="AK20" s="31">
        <v>12</v>
      </c>
      <c r="AL20" s="53">
        <f t="shared" si="11"/>
        <v>44</v>
      </c>
      <c r="AM20" s="27" t="s">
        <v>27</v>
      </c>
      <c r="AN20" s="30">
        <v>1058</v>
      </c>
      <c r="AO20" s="31">
        <v>14.7</v>
      </c>
      <c r="AP20" s="53">
        <f t="shared" si="12"/>
        <v>36</v>
      </c>
      <c r="AQ20" s="30">
        <v>856</v>
      </c>
      <c r="AR20" s="33">
        <v>11.9</v>
      </c>
      <c r="AS20" s="53">
        <f t="shared" si="13"/>
        <v>43</v>
      </c>
      <c r="AT20" s="30">
        <v>817</v>
      </c>
      <c r="AU20" s="31">
        <v>11.4</v>
      </c>
      <c r="AV20" s="53">
        <f t="shared" si="14"/>
        <v>40</v>
      </c>
      <c r="AW20" s="30">
        <v>862</v>
      </c>
      <c r="AX20" s="31">
        <v>12</v>
      </c>
      <c r="AY20" s="53">
        <f t="shared" si="15"/>
        <v>42</v>
      </c>
      <c r="AZ20" s="30">
        <v>97</v>
      </c>
      <c r="BA20" s="31">
        <v>1.4</v>
      </c>
      <c r="BB20" s="53">
        <f t="shared" si="16"/>
        <v>36</v>
      </c>
      <c r="BC20" s="30">
        <v>221</v>
      </c>
      <c r="BD20" s="33">
        <v>3.1</v>
      </c>
      <c r="BE20" s="53">
        <f t="shared" si="17"/>
        <v>42</v>
      </c>
      <c r="BG20" s="3"/>
      <c r="BH20" s="3"/>
    </row>
    <row r="21" spans="1:60" ht="13.5" customHeight="1">
      <c r="A21" s="27" t="s">
        <v>28</v>
      </c>
      <c r="B21" s="28">
        <v>59561</v>
      </c>
      <c r="C21" s="29">
        <v>969.6</v>
      </c>
      <c r="D21" s="53">
        <f t="shared" si="0"/>
        <v>41</v>
      </c>
      <c r="E21" s="30">
        <v>16993</v>
      </c>
      <c r="F21" s="31">
        <v>276.6</v>
      </c>
      <c r="G21" s="53">
        <f t="shared" si="1"/>
        <v>41</v>
      </c>
      <c r="H21" s="30">
        <v>9346</v>
      </c>
      <c r="I21" s="31">
        <v>152.1</v>
      </c>
      <c r="J21" s="53">
        <f t="shared" si="2"/>
        <v>41</v>
      </c>
      <c r="K21" s="30">
        <v>4600</v>
      </c>
      <c r="L21" s="31">
        <v>74.9</v>
      </c>
      <c r="M21" s="53">
        <f t="shared" si="3"/>
        <v>40</v>
      </c>
      <c r="N21" s="30">
        <v>4567</v>
      </c>
      <c r="O21" s="31">
        <v>74.3</v>
      </c>
      <c r="P21" s="53">
        <f t="shared" si="4"/>
        <v>41</v>
      </c>
      <c r="Q21" s="30">
        <v>4606</v>
      </c>
      <c r="R21" s="45">
        <v>75</v>
      </c>
      <c r="S21" s="53">
        <f t="shared" si="5"/>
        <v>33</v>
      </c>
      <c r="T21" s="27" t="s">
        <v>28</v>
      </c>
      <c r="U21" s="32">
        <v>1488</v>
      </c>
      <c r="V21" s="31">
        <v>24.2</v>
      </c>
      <c r="W21" s="53">
        <f t="shared" si="6"/>
        <v>43</v>
      </c>
      <c r="X21" s="30">
        <v>1374</v>
      </c>
      <c r="Y21" s="31">
        <v>22.4</v>
      </c>
      <c r="Z21" s="53">
        <f t="shared" si="7"/>
        <v>44</v>
      </c>
      <c r="AA21" s="30">
        <v>940</v>
      </c>
      <c r="AB21" s="31">
        <v>15.3</v>
      </c>
      <c r="AC21" s="53">
        <f t="shared" si="8"/>
        <v>44</v>
      </c>
      <c r="AD21" s="30">
        <v>1029</v>
      </c>
      <c r="AE21" s="31">
        <v>16.8</v>
      </c>
      <c r="AF21" s="53">
        <f t="shared" si="9"/>
        <v>17</v>
      </c>
      <c r="AG21" s="30">
        <v>735</v>
      </c>
      <c r="AH21" s="31">
        <v>12</v>
      </c>
      <c r="AI21" s="53">
        <f t="shared" si="10"/>
        <v>42</v>
      </c>
      <c r="AJ21" s="30">
        <v>835</v>
      </c>
      <c r="AK21" s="31">
        <v>13.6</v>
      </c>
      <c r="AL21" s="53">
        <f t="shared" si="11"/>
        <v>41</v>
      </c>
      <c r="AM21" s="27" t="s">
        <v>28</v>
      </c>
      <c r="AN21" s="30">
        <v>811</v>
      </c>
      <c r="AO21" s="31">
        <v>13.2</v>
      </c>
      <c r="AP21" s="53">
        <f t="shared" si="12"/>
        <v>41</v>
      </c>
      <c r="AQ21" s="30">
        <v>710</v>
      </c>
      <c r="AR21" s="33">
        <v>11.6</v>
      </c>
      <c r="AS21" s="53">
        <f t="shared" si="13"/>
        <v>46</v>
      </c>
      <c r="AT21" s="30">
        <v>550</v>
      </c>
      <c r="AU21" s="31">
        <v>9</v>
      </c>
      <c r="AV21" s="53">
        <f t="shared" si="14"/>
        <v>46</v>
      </c>
      <c r="AW21" s="30">
        <v>720</v>
      </c>
      <c r="AX21" s="31">
        <v>11.7</v>
      </c>
      <c r="AY21" s="53">
        <f t="shared" si="15"/>
        <v>44</v>
      </c>
      <c r="AZ21" s="30">
        <v>94</v>
      </c>
      <c r="BA21" s="31">
        <v>1.5</v>
      </c>
      <c r="BB21" s="53">
        <f t="shared" si="16"/>
        <v>29</v>
      </c>
      <c r="BC21" s="30">
        <v>216</v>
      </c>
      <c r="BD21" s="33">
        <v>3.5</v>
      </c>
      <c r="BE21" s="53">
        <f t="shared" si="17"/>
        <v>35</v>
      </c>
      <c r="BG21" s="3"/>
      <c r="BH21" s="3"/>
    </row>
    <row r="22" spans="1:60" ht="13.5" customHeight="1">
      <c r="A22" s="27" t="s">
        <v>29</v>
      </c>
      <c r="B22" s="28">
        <v>119253</v>
      </c>
      <c r="C22" s="29">
        <v>894</v>
      </c>
      <c r="D22" s="53">
        <f t="shared" si="0"/>
        <v>46</v>
      </c>
      <c r="E22" s="30">
        <v>34129</v>
      </c>
      <c r="F22" s="31">
        <v>255.8</v>
      </c>
      <c r="G22" s="53">
        <f t="shared" si="1"/>
        <v>46</v>
      </c>
      <c r="H22" s="30">
        <v>18211</v>
      </c>
      <c r="I22" s="31">
        <v>136.5</v>
      </c>
      <c r="J22" s="53">
        <f t="shared" si="2"/>
        <v>43</v>
      </c>
      <c r="K22" s="30">
        <v>8730</v>
      </c>
      <c r="L22" s="31">
        <v>65.4</v>
      </c>
      <c r="M22" s="53">
        <f t="shared" si="3"/>
        <v>47</v>
      </c>
      <c r="N22" s="30">
        <v>9472</v>
      </c>
      <c r="O22" s="31">
        <v>71</v>
      </c>
      <c r="P22" s="53">
        <f t="shared" si="4"/>
        <v>42</v>
      </c>
      <c r="Q22" s="30">
        <v>7910</v>
      </c>
      <c r="R22" s="45">
        <v>59.3</v>
      </c>
      <c r="S22" s="53">
        <f t="shared" si="5"/>
        <v>42</v>
      </c>
      <c r="T22" s="27" t="s">
        <v>29</v>
      </c>
      <c r="U22" s="32">
        <v>2921</v>
      </c>
      <c r="V22" s="31">
        <v>21.9</v>
      </c>
      <c r="W22" s="53">
        <f t="shared" si="6"/>
        <v>46</v>
      </c>
      <c r="X22" s="30">
        <v>2982</v>
      </c>
      <c r="Y22" s="31">
        <v>22.4</v>
      </c>
      <c r="Z22" s="53">
        <f t="shared" si="7"/>
        <v>44</v>
      </c>
      <c r="AA22" s="30">
        <v>1984</v>
      </c>
      <c r="AB22" s="31">
        <v>14.9</v>
      </c>
      <c r="AC22" s="53">
        <f t="shared" si="8"/>
        <v>46</v>
      </c>
      <c r="AD22" s="30">
        <v>2023</v>
      </c>
      <c r="AE22" s="31">
        <v>15.2</v>
      </c>
      <c r="AF22" s="53">
        <f t="shared" si="9"/>
        <v>37</v>
      </c>
      <c r="AG22" s="30">
        <v>1891</v>
      </c>
      <c r="AH22" s="31">
        <v>14.2</v>
      </c>
      <c r="AI22" s="53">
        <f t="shared" si="10"/>
        <v>37</v>
      </c>
      <c r="AJ22" s="30">
        <v>1976</v>
      </c>
      <c r="AK22" s="31">
        <v>14.8</v>
      </c>
      <c r="AL22" s="53">
        <f t="shared" si="11"/>
        <v>35</v>
      </c>
      <c r="AM22" s="27" t="s">
        <v>29</v>
      </c>
      <c r="AN22" s="30">
        <v>1736</v>
      </c>
      <c r="AO22" s="31">
        <v>13</v>
      </c>
      <c r="AP22" s="53">
        <f t="shared" si="12"/>
        <v>44</v>
      </c>
      <c r="AQ22" s="30">
        <v>1620</v>
      </c>
      <c r="AR22" s="33">
        <v>12.1</v>
      </c>
      <c r="AS22" s="53">
        <f t="shared" si="13"/>
        <v>42</v>
      </c>
      <c r="AT22" s="30">
        <v>1588</v>
      </c>
      <c r="AU22" s="31">
        <v>11.9</v>
      </c>
      <c r="AV22" s="53">
        <f t="shared" si="14"/>
        <v>38</v>
      </c>
      <c r="AW22" s="30">
        <v>1892</v>
      </c>
      <c r="AX22" s="31">
        <v>14.2</v>
      </c>
      <c r="AY22" s="53">
        <f t="shared" si="15"/>
        <v>16</v>
      </c>
      <c r="AZ22" s="30">
        <v>219</v>
      </c>
      <c r="BA22" s="31">
        <v>1.6</v>
      </c>
      <c r="BB22" s="53">
        <f t="shared" si="16"/>
        <v>24</v>
      </c>
      <c r="BC22" s="30">
        <v>233</v>
      </c>
      <c r="BD22" s="33">
        <v>1.7</v>
      </c>
      <c r="BE22" s="53">
        <f t="shared" si="17"/>
        <v>47</v>
      </c>
      <c r="BG22" s="3"/>
      <c r="BH22" s="3"/>
    </row>
    <row r="23" spans="1:60" ht="13.5" customHeight="1">
      <c r="A23" s="27" t="s">
        <v>30</v>
      </c>
      <c r="B23" s="28">
        <v>82336</v>
      </c>
      <c r="C23" s="29">
        <v>915.6</v>
      </c>
      <c r="D23" s="53">
        <f t="shared" si="0"/>
        <v>45</v>
      </c>
      <c r="E23" s="30">
        <v>24030</v>
      </c>
      <c r="F23" s="31">
        <v>267.2</v>
      </c>
      <c r="G23" s="53">
        <f t="shared" si="1"/>
        <v>43</v>
      </c>
      <c r="H23" s="30">
        <v>12256</v>
      </c>
      <c r="I23" s="31">
        <v>136.3</v>
      </c>
      <c r="J23" s="53">
        <f t="shared" si="2"/>
        <v>44</v>
      </c>
      <c r="K23" s="30">
        <v>6052</v>
      </c>
      <c r="L23" s="31">
        <v>67.3</v>
      </c>
      <c r="M23" s="53">
        <f t="shared" si="3"/>
        <v>45</v>
      </c>
      <c r="N23" s="30">
        <v>7636</v>
      </c>
      <c r="O23" s="31">
        <v>84.9</v>
      </c>
      <c r="P23" s="53">
        <f t="shared" si="4"/>
        <v>33</v>
      </c>
      <c r="Q23" s="30">
        <v>5052</v>
      </c>
      <c r="R23" s="45">
        <v>56.2</v>
      </c>
      <c r="S23" s="53">
        <f t="shared" si="5"/>
        <v>46</v>
      </c>
      <c r="T23" s="27" t="s">
        <v>30</v>
      </c>
      <c r="U23" s="32">
        <v>2845</v>
      </c>
      <c r="V23" s="31">
        <v>31.6</v>
      </c>
      <c r="W23" s="53">
        <f t="shared" si="6"/>
        <v>39</v>
      </c>
      <c r="X23" s="30">
        <v>2337</v>
      </c>
      <c r="Y23" s="31">
        <v>26</v>
      </c>
      <c r="Z23" s="53">
        <f t="shared" si="7"/>
        <v>40</v>
      </c>
      <c r="AA23" s="30">
        <v>1260</v>
      </c>
      <c r="AB23" s="31">
        <v>14</v>
      </c>
      <c r="AC23" s="53">
        <f t="shared" si="8"/>
        <v>47</v>
      </c>
      <c r="AD23" s="30">
        <v>1293</v>
      </c>
      <c r="AE23" s="31">
        <v>14.4</v>
      </c>
      <c r="AF23" s="53">
        <f t="shared" si="9"/>
        <v>40</v>
      </c>
      <c r="AG23" s="30">
        <v>1180</v>
      </c>
      <c r="AH23" s="31">
        <v>13.1</v>
      </c>
      <c r="AI23" s="53">
        <f t="shared" si="10"/>
        <v>40</v>
      </c>
      <c r="AJ23" s="30">
        <v>1194</v>
      </c>
      <c r="AK23" s="31">
        <v>13.3</v>
      </c>
      <c r="AL23" s="53">
        <f t="shared" si="11"/>
        <v>42</v>
      </c>
      <c r="AM23" s="27" t="s">
        <v>30</v>
      </c>
      <c r="AN23" s="30">
        <v>1284</v>
      </c>
      <c r="AO23" s="31">
        <v>14.3</v>
      </c>
      <c r="AP23" s="53">
        <f t="shared" si="12"/>
        <v>39</v>
      </c>
      <c r="AQ23" s="30">
        <v>1271</v>
      </c>
      <c r="AR23" s="33">
        <v>14.1</v>
      </c>
      <c r="AS23" s="53">
        <f t="shared" si="13"/>
        <v>39</v>
      </c>
      <c r="AT23" s="30">
        <v>1045</v>
      </c>
      <c r="AU23" s="31">
        <v>11.6</v>
      </c>
      <c r="AV23" s="53">
        <f t="shared" si="14"/>
        <v>39</v>
      </c>
      <c r="AW23" s="30">
        <v>1347</v>
      </c>
      <c r="AX23" s="31">
        <v>15</v>
      </c>
      <c r="AY23" s="53">
        <f t="shared" si="15"/>
        <v>11</v>
      </c>
      <c r="AZ23" s="30">
        <v>126</v>
      </c>
      <c r="BA23" s="31">
        <v>1.4</v>
      </c>
      <c r="BB23" s="53">
        <f t="shared" si="16"/>
        <v>36</v>
      </c>
      <c r="BC23" s="30">
        <v>209</v>
      </c>
      <c r="BD23" s="33">
        <v>2.3</v>
      </c>
      <c r="BE23" s="53">
        <f t="shared" si="17"/>
        <v>46</v>
      </c>
      <c r="BG23" s="3"/>
      <c r="BH23" s="3"/>
    </row>
    <row r="24" spans="1:60" ht="13.5" customHeight="1">
      <c r="A24" s="27" t="s">
        <v>31</v>
      </c>
      <c r="B24" s="28">
        <v>30068</v>
      </c>
      <c r="C24" s="29">
        <v>1348.3</v>
      </c>
      <c r="D24" s="53">
        <f t="shared" si="0"/>
        <v>12</v>
      </c>
      <c r="E24" s="30">
        <v>7838</v>
      </c>
      <c r="F24" s="31">
        <v>351.5</v>
      </c>
      <c r="G24" s="53">
        <f t="shared" si="1"/>
        <v>11</v>
      </c>
      <c r="H24" s="30">
        <v>4309</v>
      </c>
      <c r="I24" s="31">
        <v>193.2</v>
      </c>
      <c r="J24" s="53">
        <f t="shared" si="2"/>
        <v>20</v>
      </c>
      <c r="K24" s="30">
        <v>2939</v>
      </c>
      <c r="L24" s="31">
        <v>131.8</v>
      </c>
      <c r="M24" s="53">
        <f t="shared" si="3"/>
        <v>5</v>
      </c>
      <c r="N24" s="30">
        <v>3170</v>
      </c>
      <c r="O24" s="31">
        <v>142.2</v>
      </c>
      <c r="P24" s="53">
        <f t="shared" si="4"/>
        <v>4</v>
      </c>
      <c r="Q24" s="30">
        <v>1626</v>
      </c>
      <c r="R24" s="45">
        <v>72.9</v>
      </c>
      <c r="S24" s="53">
        <f t="shared" si="5"/>
        <v>35</v>
      </c>
      <c r="T24" s="27" t="s">
        <v>31</v>
      </c>
      <c r="U24" s="32">
        <v>993</v>
      </c>
      <c r="V24" s="31">
        <v>44.5</v>
      </c>
      <c r="W24" s="53">
        <f t="shared" si="6"/>
        <v>12</v>
      </c>
      <c r="X24" s="30">
        <v>682</v>
      </c>
      <c r="Y24" s="31">
        <v>30.6</v>
      </c>
      <c r="Z24" s="53">
        <f t="shared" si="7"/>
        <v>32</v>
      </c>
      <c r="AA24" s="30">
        <v>510</v>
      </c>
      <c r="AB24" s="31">
        <v>22.9</v>
      </c>
      <c r="AC24" s="53">
        <f t="shared" si="8"/>
        <v>26</v>
      </c>
      <c r="AD24" s="30">
        <v>435</v>
      </c>
      <c r="AE24" s="31">
        <v>19.5</v>
      </c>
      <c r="AF24" s="53">
        <f t="shared" si="9"/>
        <v>6</v>
      </c>
      <c r="AG24" s="30">
        <v>712</v>
      </c>
      <c r="AH24" s="31">
        <v>31.9</v>
      </c>
      <c r="AI24" s="53">
        <f t="shared" si="10"/>
        <v>1</v>
      </c>
      <c r="AJ24" s="30">
        <v>348</v>
      </c>
      <c r="AK24" s="31">
        <v>15.6</v>
      </c>
      <c r="AL24" s="53">
        <f t="shared" si="11"/>
        <v>26</v>
      </c>
      <c r="AM24" s="27" t="s">
        <v>31</v>
      </c>
      <c r="AN24" s="30">
        <v>381</v>
      </c>
      <c r="AO24" s="31">
        <v>17.1</v>
      </c>
      <c r="AP24" s="53">
        <f t="shared" si="12"/>
        <v>22</v>
      </c>
      <c r="AQ24" s="30">
        <v>351</v>
      </c>
      <c r="AR24" s="33">
        <v>15.7</v>
      </c>
      <c r="AS24" s="53">
        <f t="shared" si="13"/>
        <v>31</v>
      </c>
      <c r="AT24" s="30">
        <v>830</v>
      </c>
      <c r="AU24" s="31">
        <v>37.2</v>
      </c>
      <c r="AV24" s="53">
        <f t="shared" si="14"/>
        <v>2</v>
      </c>
      <c r="AW24" s="30">
        <v>295</v>
      </c>
      <c r="AX24" s="31">
        <v>13.2</v>
      </c>
      <c r="AY24" s="53">
        <f t="shared" si="15"/>
        <v>29</v>
      </c>
      <c r="AZ24" s="30">
        <v>29</v>
      </c>
      <c r="BA24" s="31">
        <v>1.3</v>
      </c>
      <c r="BB24" s="53">
        <f t="shared" si="16"/>
        <v>40</v>
      </c>
      <c r="BC24" s="30">
        <v>117</v>
      </c>
      <c r="BD24" s="33">
        <v>5.2</v>
      </c>
      <c r="BE24" s="53">
        <f t="shared" si="17"/>
        <v>12</v>
      </c>
      <c r="BG24" s="3"/>
      <c r="BH24" s="3"/>
    </row>
    <row r="25" spans="1:60" ht="21.75" customHeight="1">
      <c r="A25" s="27" t="s">
        <v>32</v>
      </c>
      <c r="B25" s="28">
        <v>13066</v>
      </c>
      <c r="C25" s="29">
        <v>1262.4</v>
      </c>
      <c r="D25" s="53">
        <f t="shared" si="0"/>
        <v>19</v>
      </c>
      <c r="E25" s="30">
        <v>3440</v>
      </c>
      <c r="F25" s="31">
        <v>332.4</v>
      </c>
      <c r="G25" s="53">
        <f t="shared" si="1"/>
        <v>18</v>
      </c>
      <c r="H25" s="30">
        <v>1849</v>
      </c>
      <c r="I25" s="31">
        <v>178.6</v>
      </c>
      <c r="J25" s="53">
        <f t="shared" si="2"/>
        <v>31</v>
      </c>
      <c r="K25" s="30">
        <v>1155</v>
      </c>
      <c r="L25" s="31">
        <v>111.6</v>
      </c>
      <c r="M25" s="53">
        <f t="shared" si="3"/>
        <v>13</v>
      </c>
      <c r="N25" s="30">
        <v>1151</v>
      </c>
      <c r="O25" s="31">
        <v>111.2</v>
      </c>
      <c r="P25" s="53">
        <f t="shared" si="4"/>
        <v>16</v>
      </c>
      <c r="Q25" s="30">
        <v>977</v>
      </c>
      <c r="R25" s="45">
        <v>94.4</v>
      </c>
      <c r="S25" s="53">
        <f t="shared" si="5"/>
        <v>15</v>
      </c>
      <c r="T25" s="27" t="s">
        <v>32</v>
      </c>
      <c r="U25" s="32">
        <v>529</v>
      </c>
      <c r="V25" s="31">
        <v>51.1</v>
      </c>
      <c r="W25" s="53">
        <f t="shared" si="6"/>
        <v>3</v>
      </c>
      <c r="X25" s="30">
        <v>415</v>
      </c>
      <c r="Y25" s="31">
        <v>40.1</v>
      </c>
      <c r="Z25" s="53">
        <f t="shared" si="7"/>
        <v>15</v>
      </c>
      <c r="AA25" s="30">
        <v>214</v>
      </c>
      <c r="AB25" s="31">
        <v>20.7</v>
      </c>
      <c r="AC25" s="53">
        <f t="shared" si="8"/>
        <v>35</v>
      </c>
      <c r="AD25" s="30">
        <v>160</v>
      </c>
      <c r="AE25" s="31">
        <v>15.5</v>
      </c>
      <c r="AF25" s="53">
        <f t="shared" si="9"/>
        <v>30</v>
      </c>
      <c r="AG25" s="30">
        <v>258</v>
      </c>
      <c r="AH25" s="31">
        <v>24.9</v>
      </c>
      <c r="AI25" s="53">
        <f t="shared" si="10"/>
        <v>8</v>
      </c>
      <c r="AJ25" s="30">
        <v>167</v>
      </c>
      <c r="AK25" s="31">
        <v>16.1</v>
      </c>
      <c r="AL25" s="53">
        <f t="shared" si="11"/>
        <v>21</v>
      </c>
      <c r="AM25" s="27" t="s">
        <v>32</v>
      </c>
      <c r="AN25" s="30">
        <v>137</v>
      </c>
      <c r="AO25" s="31">
        <v>13.2</v>
      </c>
      <c r="AP25" s="53">
        <f t="shared" si="12"/>
        <v>41</v>
      </c>
      <c r="AQ25" s="30">
        <v>142</v>
      </c>
      <c r="AR25" s="33">
        <v>13.7</v>
      </c>
      <c r="AS25" s="53">
        <f t="shared" si="13"/>
        <v>40</v>
      </c>
      <c r="AT25" s="30">
        <v>255</v>
      </c>
      <c r="AU25" s="31">
        <v>24.6</v>
      </c>
      <c r="AV25" s="53">
        <f t="shared" si="14"/>
        <v>8</v>
      </c>
      <c r="AW25" s="30">
        <v>128</v>
      </c>
      <c r="AX25" s="31">
        <v>12.4</v>
      </c>
      <c r="AY25" s="53">
        <f t="shared" si="15"/>
        <v>35</v>
      </c>
      <c r="AZ25" s="30">
        <v>16</v>
      </c>
      <c r="BA25" s="31">
        <v>1.5</v>
      </c>
      <c r="BB25" s="53">
        <f t="shared" si="16"/>
        <v>29</v>
      </c>
      <c r="BC25" s="30">
        <v>54</v>
      </c>
      <c r="BD25" s="33">
        <v>5.2</v>
      </c>
      <c r="BE25" s="53">
        <f t="shared" si="17"/>
        <v>12</v>
      </c>
      <c r="BG25" s="3"/>
      <c r="BH25" s="3"/>
    </row>
    <row r="26" spans="1:60" ht="13.5" customHeight="1">
      <c r="A26" s="27" t="s">
        <v>33</v>
      </c>
      <c r="B26" s="28">
        <v>12723</v>
      </c>
      <c r="C26" s="29">
        <v>1125.9</v>
      </c>
      <c r="D26" s="53">
        <f t="shared" si="0"/>
        <v>34</v>
      </c>
      <c r="E26" s="30">
        <v>3530</v>
      </c>
      <c r="F26" s="31">
        <v>312.4</v>
      </c>
      <c r="G26" s="53">
        <f t="shared" si="1"/>
        <v>26</v>
      </c>
      <c r="H26" s="30">
        <v>2039</v>
      </c>
      <c r="I26" s="31">
        <v>180.4</v>
      </c>
      <c r="J26" s="53">
        <f t="shared" si="2"/>
        <v>29</v>
      </c>
      <c r="K26" s="30">
        <v>1135</v>
      </c>
      <c r="L26" s="31">
        <v>100.4</v>
      </c>
      <c r="M26" s="53">
        <f t="shared" si="3"/>
        <v>25</v>
      </c>
      <c r="N26" s="30">
        <v>1049</v>
      </c>
      <c r="O26" s="31">
        <v>92.8</v>
      </c>
      <c r="P26" s="53">
        <f t="shared" si="4"/>
        <v>28</v>
      </c>
      <c r="Q26" s="30">
        <v>772</v>
      </c>
      <c r="R26" s="45">
        <v>68.3</v>
      </c>
      <c r="S26" s="53">
        <f t="shared" si="5"/>
        <v>38</v>
      </c>
      <c r="T26" s="27" t="s">
        <v>33</v>
      </c>
      <c r="U26" s="32">
        <v>410</v>
      </c>
      <c r="V26" s="31">
        <v>36.3</v>
      </c>
      <c r="W26" s="53">
        <f t="shared" si="6"/>
        <v>29</v>
      </c>
      <c r="X26" s="30">
        <v>339</v>
      </c>
      <c r="Y26" s="31">
        <v>30</v>
      </c>
      <c r="Z26" s="53">
        <f t="shared" si="7"/>
        <v>35</v>
      </c>
      <c r="AA26" s="30">
        <v>243</v>
      </c>
      <c r="AB26" s="31">
        <v>21.5</v>
      </c>
      <c r="AC26" s="53">
        <f t="shared" si="8"/>
        <v>32</v>
      </c>
      <c r="AD26" s="30">
        <v>146</v>
      </c>
      <c r="AE26" s="31">
        <v>12.9</v>
      </c>
      <c r="AF26" s="53">
        <f t="shared" si="9"/>
        <v>46</v>
      </c>
      <c r="AG26" s="30">
        <v>197</v>
      </c>
      <c r="AH26" s="31">
        <v>17.4</v>
      </c>
      <c r="AI26" s="53">
        <f t="shared" si="10"/>
        <v>22</v>
      </c>
      <c r="AJ26" s="30">
        <v>172</v>
      </c>
      <c r="AK26" s="31">
        <v>15.2</v>
      </c>
      <c r="AL26" s="53">
        <f t="shared" si="11"/>
        <v>30</v>
      </c>
      <c r="AM26" s="27" t="s">
        <v>33</v>
      </c>
      <c r="AN26" s="30">
        <v>133</v>
      </c>
      <c r="AO26" s="31">
        <v>11.8</v>
      </c>
      <c r="AP26" s="53">
        <f t="shared" si="12"/>
        <v>47</v>
      </c>
      <c r="AQ26" s="30">
        <v>169</v>
      </c>
      <c r="AR26" s="33">
        <v>15</v>
      </c>
      <c r="AS26" s="53">
        <f t="shared" si="13"/>
        <v>34</v>
      </c>
      <c r="AT26" s="30">
        <v>238</v>
      </c>
      <c r="AU26" s="31">
        <v>21.1</v>
      </c>
      <c r="AV26" s="53">
        <f t="shared" si="14"/>
        <v>17</v>
      </c>
      <c r="AW26" s="30">
        <v>139</v>
      </c>
      <c r="AX26" s="31">
        <v>12.3</v>
      </c>
      <c r="AY26" s="53">
        <f t="shared" si="15"/>
        <v>36</v>
      </c>
      <c r="AZ26" s="30">
        <v>15</v>
      </c>
      <c r="BA26" s="31">
        <v>1.3</v>
      </c>
      <c r="BB26" s="53">
        <f t="shared" si="16"/>
        <v>40</v>
      </c>
      <c r="BC26" s="30">
        <v>38</v>
      </c>
      <c r="BD26" s="33">
        <v>3.4</v>
      </c>
      <c r="BE26" s="53">
        <f t="shared" si="17"/>
        <v>39</v>
      </c>
      <c r="BG26" s="3"/>
      <c r="BH26" s="3"/>
    </row>
    <row r="27" spans="1:60" ht="13.5" customHeight="1">
      <c r="A27" s="27" t="s">
        <v>34</v>
      </c>
      <c r="B27" s="28">
        <v>9221</v>
      </c>
      <c r="C27" s="29">
        <v>1210.1</v>
      </c>
      <c r="D27" s="53">
        <f t="shared" si="0"/>
        <v>25</v>
      </c>
      <c r="E27" s="30">
        <v>2386</v>
      </c>
      <c r="F27" s="31">
        <v>313.1</v>
      </c>
      <c r="G27" s="53">
        <f t="shared" si="1"/>
        <v>25</v>
      </c>
      <c r="H27" s="30">
        <v>1501</v>
      </c>
      <c r="I27" s="31">
        <v>197</v>
      </c>
      <c r="J27" s="53">
        <f t="shared" si="2"/>
        <v>16</v>
      </c>
      <c r="K27" s="30">
        <v>760</v>
      </c>
      <c r="L27" s="31">
        <v>99.7</v>
      </c>
      <c r="M27" s="53">
        <f t="shared" si="3"/>
        <v>26</v>
      </c>
      <c r="N27" s="30">
        <v>739</v>
      </c>
      <c r="O27" s="31">
        <v>97</v>
      </c>
      <c r="P27" s="53">
        <f t="shared" si="4"/>
        <v>25</v>
      </c>
      <c r="Q27" s="30">
        <v>715</v>
      </c>
      <c r="R27" s="45">
        <v>93.8</v>
      </c>
      <c r="S27" s="53">
        <f t="shared" si="5"/>
        <v>16</v>
      </c>
      <c r="T27" s="27" t="s">
        <v>34</v>
      </c>
      <c r="U27" s="32">
        <v>375</v>
      </c>
      <c r="V27" s="31">
        <v>49.2</v>
      </c>
      <c r="W27" s="53">
        <f t="shared" si="6"/>
        <v>4</v>
      </c>
      <c r="X27" s="30">
        <v>326</v>
      </c>
      <c r="Y27" s="31">
        <v>42.8</v>
      </c>
      <c r="Z27" s="53">
        <f t="shared" si="7"/>
        <v>10</v>
      </c>
      <c r="AA27" s="30">
        <v>171</v>
      </c>
      <c r="AB27" s="31">
        <v>22.4</v>
      </c>
      <c r="AC27" s="53">
        <f t="shared" si="8"/>
        <v>29</v>
      </c>
      <c r="AD27" s="30">
        <v>106</v>
      </c>
      <c r="AE27" s="31">
        <v>13.9</v>
      </c>
      <c r="AF27" s="53">
        <f t="shared" si="9"/>
        <v>42</v>
      </c>
      <c r="AG27" s="30">
        <v>125</v>
      </c>
      <c r="AH27" s="31">
        <v>16.4</v>
      </c>
      <c r="AI27" s="53">
        <f t="shared" si="10"/>
        <v>25</v>
      </c>
      <c r="AJ27" s="30">
        <v>120</v>
      </c>
      <c r="AK27" s="31">
        <v>15.7</v>
      </c>
      <c r="AL27" s="53">
        <f t="shared" si="11"/>
        <v>25</v>
      </c>
      <c r="AM27" s="27" t="s">
        <v>34</v>
      </c>
      <c r="AN27" s="30">
        <v>119</v>
      </c>
      <c r="AO27" s="31">
        <v>15.6</v>
      </c>
      <c r="AP27" s="53">
        <f t="shared" si="12"/>
        <v>30</v>
      </c>
      <c r="AQ27" s="30">
        <v>110</v>
      </c>
      <c r="AR27" s="33">
        <v>14.4</v>
      </c>
      <c r="AS27" s="53">
        <f t="shared" si="13"/>
        <v>37</v>
      </c>
      <c r="AT27" s="30">
        <v>177</v>
      </c>
      <c r="AU27" s="31">
        <v>23.2</v>
      </c>
      <c r="AV27" s="53">
        <f t="shared" si="14"/>
        <v>13</v>
      </c>
      <c r="AW27" s="30">
        <v>108</v>
      </c>
      <c r="AX27" s="31">
        <v>14.2</v>
      </c>
      <c r="AY27" s="53">
        <f t="shared" si="15"/>
        <v>16</v>
      </c>
      <c r="AZ27" s="30">
        <v>15</v>
      </c>
      <c r="BA27" s="31">
        <v>2</v>
      </c>
      <c r="BB27" s="53">
        <f t="shared" si="16"/>
        <v>13</v>
      </c>
      <c r="BC27" s="30">
        <v>32</v>
      </c>
      <c r="BD27" s="33">
        <v>4.2</v>
      </c>
      <c r="BE27" s="53">
        <f t="shared" si="17"/>
        <v>27</v>
      </c>
      <c r="BG27" s="3"/>
      <c r="BH27" s="3"/>
    </row>
    <row r="28" spans="1:60" ht="13.5" customHeight="1">
      <c r="A28" s="27" t="s">
        <v>35</v>
      </c>
      <c r="B28" s="28">
        <v>9916</v>
      </c>
      <c r="C28" s="29">
        <v>1231.8</v>
      </c>
      <c r="D28" s="53">
        <f t="shared" si="0"/>
        <v>22</v>
      </c>
      <c r="E28" s="30">
        <v>2473</v>
      </c>
      <c r="F28" s="31">
        <v>307.2</v>
      </c>
      <c r="G28" s="53">
        <f t="shared" si="1"/>
        <v>29</v>
      </c>
      <c r="H28" s="30">
        <v>1392</v>
      </c>
      <c r="I28" s="31">
        <v>172.9</v>
      </c>
      <c r="J28" s="53">
        <f t="shared" si="2"/>
        <v>34</v>
      </c>
      <c r="K28" s="30">
        <v>858</v>
      </c>
      <c r="L28" s="31">
        <v>106.6</v>
      </c>
      <c r="M28" s="53">
        <f t="shared" si="3"/>
        <v>17</v>
      </c>
      <c r="N28" s="30">
        <v>1007</v>
      </c>
      <c r="O28" s="31">
        <v>125.1</v>
      </c>
      <c r="P28" s="53">
        <f t="shared" si="4"/>
        <v>11</v>
      </c>
      <c r="Q28" s="30">
        <v>609</v>
      </c>
      <c r="R28" s="45">
        <v>75.7</v>
      </c>
      <c r="S28" s="53">
        <f t="shared" si="5"/>
        <v>32</v>
      </c>
      <c r="T28" s="27" t="s">
        <v>35</v>
      </c>
      <c r="U28" s="32">
        <v>348</v>
      </c>
      <c r="V28" s="31">
        <v>43.2</v>
      </c>
      <c r="W28" s="53">
        <f t="shared" si="6"/>
        <v>14</v>
      </c>
      <c r="X28" s="30">
        <v>239</v>
      </c>
      <c r="Y28" s="31">
        <v>29.7</v>
      </c>
      <c r="Z28" s="53">
        <f t="shared" si="7"/>
        <v>36</v>
      </c>
      <c r="AA28" s="30">
        <v>208</v>
      </c>
      <c r="AB28" s="31">
        <v>25.8</v>
      </c>
      <c r="AC28" s="53">
        <f t="shared" si="8"/>
        <v>18</v>
      </c>
      <c r="AD28" s="30">
        <v>137</v>
      </c>
      <c r="AE28" s="31">
        <v>17</v>
      </c>
      <c r="AF28" s="53">
        <f t="shared" si="9"/>
        <v>13</v>
      </c>
      <c r="AG28" s="30">
        <v>153</v>
      </c>
      <c r="AH28" s="31">
        <v>19</v>
      </c>
      <c r="AI28" s="53">
        <f t="shared" si="10"/>
        <v>16</v>
      </c>
      <c r="AJ28" s="30">
        <v>153</v>
      </c>
      <c r="AK28" s="31">
        <v>19</v>
      </c>
      <c r="AL28" s="53">
        <f t="shared" si="11"/>
        <v>9</v>
      </c>
      <c r="AM28" s="27" t="s">
        <v>35</v>
      </c>
      <c r="AN28" s="30">
        <v>161</v>
      </c>
      <c r="AO28" s="31">
        <v>20</v>
      </c>
      <c r="AP28" s="53">
        <f t="shared" si="12"/>
        <v>5</v>
      </c>
      <c r="AQ28" s="30">
        <v>135</v>
      </c>
      <c r="AR28" s="33">
        <v>16.8</v>
      </c>
      <c r="AS28" s="53">
        <f t="shared" si="13"/>
        <v>20</v>
      </c>
      <c r="AT28" s="30">
        <v>157</v>
      </c>
      <c r="AU28" s="31">
        <v>19.5</v>
      </c>
      <c r="AV28" s="53">
        <f t="shared" si="14"/>
        <v>24</v>
      </c>
      <c r="AW28" s="30">
        <v>105</v>
      </c>
      <c r="AX28" s="31">
        <v>13</v>
      </c>
      <c r="AY28" s="53">
        <f t="shared" si="15"/>
        <v>31</v>
      </c>
      <c r="AZ28" s="30">
        <v>12</v>
      </c>
      <c r="BA28" s="31">
        <v>1.5</v>
      </c>
      <c r="BB28" s="53">
        <f t="shared" si="16"/>
        <v>29</v>
      </c>
      <c r="BC28" s="30">
        <v>46</v>
      </c>
      <c r="BD28" s="33">
        <v>5.7</v>
      </c>
      <c r="BE28" s="53">
        <f t="shared" si="17"/>
        <v>6</v>
      </c>
      <c r="BG28" s="3"/>
      <c r="BH28" s="3"/>
    </row>
    <row r="29" spans="1:60" ht="13.5" customHeight="1">
      <c r="A29" s="27" t="s">
        <v>36</v>
      </c>
      <c r="B29" s="28">
        <v>25422</v>
      </c>
      <c r="C29" s="29">
        <v>1251.1</v>
      </c>
      <c r="D29" s="53">
        <f t="shared" si="0"/>
        <v>20</v>
      </c>
      <c r="E29" s="30">
        <v>6312</v>
      </c>
      <c r="F29" s="31">
        <v>310.6</v>
      </c>
      <c r="G29" s="53">
        <f t="shared" si="1"/>
        <v>27</v>
      </c>
      <c r="H29" s="30">
        <v>3968</v>
      </c>
      <c r="I29" s="31">
        <v>195.3</v>
      </c>
      <c r="J29" s="53">
        <f t="shared" si="2"/>
        <v>17</v>
      </c>
      <c r="K29" s="30">
        <v>2405</v>
      </c>
      <c r="L29" s="31">
        <v>118.4</v>
      </c>
      <c r="M29" s="53">
        <f t="shared" si="3"/>
        <v>10</v>
      </c>
      <c r="N29" s="30">
        <v>2780</v>
      </c>
      <c r="O29" s="31">
        <v>136.8</v>
      </c>
      <c r="P29" s="53">
        <f t="shared" si="4"/>
        <v>6</v>
      </c>
      <c r="Q29" s="30">
        <v>1382</v>
      </c>
      <c r="R29" s="45">
        <v>68</v>
      </c>
      <c r="S29" s="53">
        <f t="shared" si="5"/>
        <v>39</v>
      </c>
      <c r="T29" s="27" t="s">
        <v>36</v>
      </c>
      <c r="U29" s="32">
        <v>805</v>
      </c>
      <c r="V29" s="31">
        <v>39.6</v>
      </c>
      <c r="W29" s="53">
        <f t="shared" si="6"/>
        <v>24</v>
      </c>
      <c r="X29" s="30">
        <v>679</v>
      </c>
      <c r="Y29" s="31">
        <v>33.4</v>
      </c>
      <c r="Z29" s="53">
        <f t="shared" si="7"/>
        <v>26</v>
      </c>
      <c r="AA29" s="30">
        <v>402</v>
      </c>
      <c r="AB29" s="31">
        <v>19.8</v>
      </c>
      <c r="AC29" s="53">
        <f t="shared" si="8"/>
        <v>39</v>
      </c>
      <c r="AD29" s="30">
        <v>313</v>
      </c>
      <c r="AE29" s="31">
        <v>15.4</v>
      </c>
      <c r="AF29" s="53">
        <f t="shared" si="9"/>
        <v>32</v>
      </c>
      <c r="AG29" s="30">
        <v>512</v>
      </c>
      <c r="AH29" s="31">
        <v>25.2</v>
      </c>
      <c r="AI29" s="53">
        <f t="shared" si="10"/>
        <v>7</v>
      </c>
      <c r="AJ29" s="30">
        <v>420</v>
      </c>
      <c r="AK29" s="31">
        <v>20.7</v>
      </c>
      <c r="AL29" s="53">
        <f t="shared" si="11"/>
        <v>4</v>
      </c>
      <c r="AM29" s="27" t="s">
        <v>36</v>
      </c>
      <c r="AN29" s="30">
        <v>351</v>
      </c>
      <c r="AO29" s="31">
        <v>17.3</v>
      </c>
      <c r="AP29" s="53">
        <f t="shared" si="12"/>
        <v>20</v>
      </c>
      <c r="AQ29" s="30">
        <v>354</v>
      </c>
      <c r="AR29" s="33">
        <v>17.4</v>
      </c>
      <c r="AS29" s="53">
        <f t="shared" si="13"/>
        <v>16</v>
      </c>
      <c r="AT29" s="30">
        <v>410</v>
      </c>
      <c r="AU29" s="31">
        <v>20.2</v>
      </c>
      <c r="AV29" s="53">
        <f t="shared" si="14"/>
        <v>20</v>
      </c>
      <c r="AW29" s="30">
        <v>285</v>
      </c>
      <c r="AX29" s="31">
        <v>14</v>
      </c>
      <c r="AY29" s="53">
        <f t="shared" si="15"/>
        <v>20</v>
      </c>
      <c r="AZ29" s="30">
        <v>37</v>
      </c>
      <c r="BA29" s="31">
        <v>1.8</v>
      </c>
      <c r="BB29" s="53">
        <f t="shared" si="16"/>
        <v>17</v>
      </c>
      <c r="BC29" s="30">
        <v>71</v>
      </c>
      <c r="BD29" s="33">
        <v>3.5</v>
      </c>
      <c r="BE29" s="53">
        <f t="shared" si="17"/>
        <v>35</v>
      </c>
      <c r="BG29" s="3"/>
      <c r="BH29" s="3"/>
    </row>
    <row r="30" spans="1:60" ht="21.75" customHeight="1">
      <c r="A30" s="27" t="s">
        <v>37</v>
      </c>
      <c r="B30" s="28">
        <v>23062</v>
      </c>
      <c r="C30" s="29">
        <v>1179</v>
      </c>
      <c r="D30" s="53">
        <f t="shared" si="0"/>
        <v>29</v>
      </c>
      <c r="E30" s="30">
        <v>6132</v>
      </c>
      <c r="F30" s="31">
        <v>313.5</v>
      </c>
      <c r="G30" s="53">
        <f t="shared" si="1"/>
        <v>24</v>
      </c>
      <c r="H30" s="30">
        <v>3511</v>
      </c>
      <c r="I30" s="31">
        <v>179.5</v>
      </c>
      <c r="J30" s="53">
        <f t="shared" si="2"/>
        <v>30</v>
      </c>
      <c r="K30" s="30">
        <v>1780</v>
      </c>
      <c r="L30" s="31">
        <v>91</v>
      </c>
      <c r="M30" s="53">
        <f t="shared" si="3"/>
        <v>33</v>
      </c>
      <c r="N30" s="30">
        <v>2057</v>
      </c>
      <c r="O30" s="31">
        <v>105.2</v>
      </c>
      <c r="P30" s="53">
        <f t="shared" si="4"/>
        <v>19</v>
      </c>
      <c r="Q30" s="30">
        <v>1504</v>
      </c>
      <c r="R30" s="45">
        <v>76.9</v>
      </c>
      <c r="S30" s="53">
        <f t="shared" si="5"/>
        <v>29</v>
      </c>
      <c r="T30" s="27" t="s">
        <v>37</v>
      </c>
      <c r="U30" s="32">
        <v>896</v>
      </c>
      <c r="V30" s="31">
        <v>45.8</v>
      </c>
      <c r="W30" s="53">
        <f t="shared" si="6"/>
        <v>8</v>
      </c>
      <c r="X30" s="30">
        <v>929</v>
      </c>
      <c r="Y30" s="31">
        <v>47.5</v>
      </c>
      <c r="Z30" s="53">
        <f t="shared" si="7"/>
        <v>4</v>
      </c>
      <c r="AA30" s="30">
        <v>446</v>
      </c>
      <c r="AB30" s="31">
        <v>22.8</v>
      </c>
      <c r="AC30" s="53">
        <f t="shared" si="8"/>
        <v>27</v>
      </c>
      <c r="AD30" s="30">
        <v>328</v>
      </c>
      <c r="AE30" s="31">
        <v>16.8</v>
      </c>
      <c r="AF30" s="53">
        <f t="shared" si="9"/>
        <v>17</v>
      </c>
      <c r="AG30" s="30">
        <v>311</v>
      </c>
      <c r="AH30" s="31">
        <v>15.9</v>
      </c>
      <c r="AI30" s="53">
        <f t="shared" si="10"/>
        <v>29</v>
      </c>
      <c r="AJ30" s="30">
        <v>361</v>
      </c>
      <c r="AK30" s="31">
        <v>18.5</v>
      </c>
      <c r="AL30" s="53">
        <f t="shared" si="11"/>
        <v>12</v>
      </c>
      <c r="AM30" s="27" t="s">
        <v>37</v>
      </c>
      <c r="AN30" s="30">
        <v>336</v>
      </c>
      <c r="AO30" s="31">
        <v>17.2</v>
      </c>
      <c r="AP30" s="53">
        <f t="shared" si="12"/>
        <v>21</v>
      </c>
      <c r="AQ30" s="30">
        <v>319</v>
      </c>
      <c r="AR30" s="33">
        <v>16.3</v>
      </c>
      <c r="AS30" s="53">
        <f t="shared" si="13"/>
        <v>26</v>
      </c>
      <c r="AT30" s="30">
        <v>336</v>
      </c>
      <c r="AU30" s="31">
        <v>17.2</v>
      </c>
      <c r="AV30" s="53">
        <f t="shared" si="14"/>
        <v>27</v>
      </c>
      <c r="AW30" s="30">
        <v>240</v>
      </c>
      <c r="AX30" s="31">
        <v>12.3</v>
      </c>
      <c r="AY30" s="53">
        <f t="shared" si="15"/>
        <v>36</v>
      </c>
      <c r="AZ30" s="30">
        <v>46</v>
      </c>
      <c r="BA30" s="31">
        <v>2.4</v>
      </c>
      <c r="BB30" s="53">
        <f t="shared" si="16"/>
        <v>5</v>
      </c>
      <c r="BC30" s="30">
        <v>96</v>
      </c>
      <c r="BD30" s="33">
        <v>4.9</v>
      </c>
      <c r="BE30" s="53">
        <f t="shared" si="17"/>
        <v>19</v>
      </c>
      <c r="BG30" s="3"/>
      <c r="BH30" s="3"/>
    </row>
    <row r="31" spans="1:60" ht="13.5" customHeight="1">
      <c r="A31" s="27" t="s">
        <v>38</v>
      </c>
      <c r="B31" s="28">
        <v>41972</v>
      </c>
      <c r="C31" s="29">
        <v>1171.7</v>
      </c>
      <c r="D31" s="53">
        <f t="shared" si="0"/>
        <v>30</v>
      </c>
      <c r="E31" s="30">
        <v>10836</v>
      </c>
      <c r="F31" s="31">
        <v>302.5</v>
      </c>
      <c r="G31" s="53">
        <f t="shared" si="1"/>
        <v>34</v>
      </c>
      <c r="H31" s="30">
        <v>5980</v>
      </c>
      <c r="I31" s="31">
        <v>166.9</v>
      </c>
      <c r="J31" s="53">
        <f t="shared" si="2"/>
        <v>38</v>
      </c>
      <c r="K31" s="30">
        <v>3737</v>
      </c>
      <c r="L31" s="31">
        <v>104.3</v>
      </c>
      <c r="M31" s="53">
        <f t="shared" si="3"/>
        <v>20</v>
      </c>
      <c r="N31" s="30">
        <v>4913</v>
      </c>
      <c r="O31" s="31">
        <v>137.2</v>
      </c>
      <c r="P31" s="53">
        <f t="shared" si="4"/>
        <v>5</v>
      </c>
      <c r="Q31" s="30">
        <v>2495</v>
      </c>
      <c r="R31" s="45">
        <v>69.7</v>
      </c>
      <c r="S31" s="53">
        <f t="shared" si="5"/>
        <v>37</v>
      </c>
      <c r="T31" s="27" t="s">
        <v>38</v>
      </c>
      <c r="U31" s="32">
        <v>1282</v>
      </c>
      <c r="V31" s="31">
        <v>35.8</v>
      </c>
      <c r="W31" s="53">
        <f t="shared" si="6"/>
        <v>30</v>
      </c>
      <c r="X31" s="30">
        <v>1233</v>
      </c>
      <c r="Y31" s="31">
        <v>34.4</v>
      </c>
      <c r="Z31" s="53">
        <f t="shared" si="7"/>
        <v>23</v>
      </c>
      <c r="AA31" s="30">
        <v>826</v>
      </c>
      <c r="AB31" s="31">
        <v>23.1</v>
      </c>
      <c r="AC31" s="53">
        <f t="shared" si="8"/>
        <v>25</v>
      </c>
      <c r="AD31" s="30">
        <v>586</v>
      </c>
      <c r="AE31" s="31">
        <v>16.4</v>
      </c>
      <c r="AF31" s="53">
        <f t="shared" si="9"/>
        <v>20</v>
      </c>
      <c r="AG31" s="30">
        <v>668</v>
      </c>
      <c r="AH31" s="31">
        <v>18.6</v>
      </c>
      <c r="AI31" s="53">
        <f t="shared" si="10"/>
        <v>18</v>
      </c>
      <c r="AJ31" s="30">
        <v>599</v>
      </c>
      <c r="AK31" s="31">
        <v>16.7</v>
      </c>
      <c r="AL31" s="53">
        <f t="shared" si="11"/>
        <v>17</v>
      </c>
      <c r="AM31" s="27" t="s">
        <v>38</v>
      </c>
      <c r="AN31" s="30">
        <v>628</v>
      </c>
      <c r="AO31" s="31">
        <v>17.5</v>
      </c>
      <c r="AP31" s="53">
        <f t="shared" si="12"/>
        <v>18</v>
      </c>
      <c r="AQ31" s="30">
        <v>538</v>
      </c>
      <c r="AR31" s="33">
        <v>15</v>
      </c>
      <c r="AS31" s="53">
        <f t="shared" si="13"/>
        <v>34</v>
      </c>
      <c r="AT31" s="30">
        <v>466</v>
      </c>
      <c r="AU31" s="31">
        <v>13</v>
      </c>
      <c r="AV31" s="53">
        <f t="shared" si="14"/>
        <v>36</v>
      </c>
      <c r="AW31" s="30">
        <v>474</v>
      </c>
      <c r="AX31" s="31">
        <v>13.2</v>
      </c>
      <c r="AY31" s="53">
        <f t="shared" si="15"/>
        <v>29</v>
      </c>
      <c r="AZ31" s="30">
        <v>65</v>
      </c>
      <c r="BA31" s="31">
        <v>1.8</v>
      </c>
      <c r="BB31" s="53">
        <f t="shared" si="16"/>
        <v>17</v>
      </c>
      <c r="BC31" s="30">
        <v>140</v>
      </c>
      <c r="BD31" s="33">
        <v>3.9</v>
      </c>
      <c r="BE31" s="53">
        <f t="shared" si="17"/>
        <v>30</v>
      </c>
      <c r="BG31" s="3"/>
      <c r="BH31" s="3"/>
    </row>
    <row r="32" spans="1:60" ht="13.5" customHeight="1">
      <c r="A32" s="27" t="s">
        <v>39</v>
      </c>
      <c r="B32" s="28">
        <v>68833</v>
      </c>
      <c r="C32" s="29">
        <v>940</v>
      </c>
      <c r="D32" s="53">
        <f t="shared" si="0"/>
        <v>44</v>
      </c>
      <c r="E32" s="30">
        <v>19496</v>
      </c>
      <c r="F32" s="31">
        <v>266.2</v>
      </c>
      <c r="G32" s="53">
        <f t="shared" si="1"/>
        <v>44</v>
      </c>
      <c r="H32" s="30">
        <v>8710</v>
      </c>
      <c r="I32" s="31">
        <v>118.9</v>
      </c>
      <c r="J32" s="53">
        <f t="shared" si="2"/>
        <v>46</v>
      </c>
      <c r="K32" s="30">
        <v>5107</v>
      </c>
      <c r="L32" s="31">
        <v>69.7</v>
      </c>
      <c r="M32" s="53">
        <f t="shared" si="3"/>
        <v>42</v>
      </c>
      <c r="N32" s="30">
        <v>6174</v>
      </c>
      <c r="O32" s="31">
        <v>84.3</v>
      </c>
      <c r="P32" s="53">
        <f t="shared" si="4"/>
        <v>35</v>
      </c>
      <c r="Q32" s="30">
        <v>4287</v>
      </c>
      <c r="R32" s="45">
        <v>58.5</v>
      </c>
      <c r="S32" s="53">
        <f t="shared" si="5"/>
        <v>43</v>
      </c>
      <c r="T32" s="27" t="s">
        <v>39</v>
      </c>
      <c r="U32" s="32">
        <v>2084</v>
      </c>
      <c r="V32" s="31">
        <v>28.5</v>
      </c>
      <c r="W32" s="53">
        <f t="shared" si="6"/>
        <v>42</v>
      </c>
      <c r="X32" s="30">
        <v>2324</v>
      </c>
      <c r="Y32" s="31">
        <v>31.7</v>
      </c>
      <c r="Z32" s="53">
        <f t="shared" si="7"/>
        <v>30</v>
      </c>
      <c r="AA32" s="30">
        <v>1186</v>
      </c>
      <c r="AB32" s="31">
        <v>16.2</v>
      </c>
      <c r="AC32" s="53">
        <f t="shared" si="8"/>
        <v>43</v>
      </c>
      <c r="AD32" s="30">
        <v>1004</v>
      </c>
      <c r="AE32" s="31">
        <v>13.7</v>
      </c>
      <c r="AF32" s="53">
        <f t="shared" si="9"/>
        <v>43</v>
      </c>
      <c r="AG32" s="30">
        <v>823</v>
      </c>
      <c r="AH32" s="31">
        <v>11.2</v>
      </c>
      <c r="AI32" s="53">
        <f t="shared" si="10"/>
        <v>45</v>
      </c>
      <c r="AJ32" s="30">
        <v>1088</v>
      </c>
      <c r="AK32" s="31">
        <v>14.9</v>
      </c>
      <c r="AL32" s="53">
        <f t="shared" si="11"/>
        <v>34</v>
      </c>
      <c r="AM32" s="27" t="s">
        <v>39</v>
      </c>
      <c r="AN32" s="30">
        <v>1008</v>
      </c>
      <c r="AO32" s="31">
        <v>13.8</v>
      </c>
      <c r="AP32" s="53">
        <f t="shared" si="12"/>
        <v>40</v>
      </c>
      <c r="AQ32" s="30">
        <v>753</v>
      </c>
      <c r="AR32" s="33">
        <v>10.3</v>
      </c>
      <c r="AS32" s="53">
        <f t="shared" si="13"/>
        <v>47</v>
      </c>
      <c r="AT32" s="30">
        <v>683</v>
      </c>
      <c r="AU32" s="31">
        <v>9.3</v>
      </c>
      <c r="AV32" s="53">
        <f t="shared" si="14"/>
        <v>44</v>
      </c>
      <c r="AW32" s="30">
        <v>806</v>
      </c>
      <c r="AX32" s="31">
        <v>11</v>
      </c>
      <c r="AY32" s="53">
        <f t="shared" si="15"/>
        <v>46</v>
      </c>
      <c r="AZ32" s="30">
        <v>137</v>
      </c>
      <c r="BA32" s="31">
        <v>1.9</v>
      </c>
      <c r="BB32" s="53">
        <f t="shared" si="16"/>
        <v>15</v>
      </c>
      <c r="BC32" s="30">
        <v>257</v>
      </c>
      <c r="BD32" s="33">
        <v>3.5</v>
      </c>
      <c r="BE32" s="53">
        <f t="shared" si="17"/>
        <v>35</v>
      </c>
      <c r="BG32" s="3"/>
      <c r="BH32" s="3"/>
    </row>
    <row r="33" spans="1:60" ht="13.5" customHeight="1">
      <c r="A33" s="27" t="s">
        <v>40</v>
      </c>
      <c r="B33" s="28">
        <v>20900</v>
      </c>
      <c r="C33" s="29">
        <v>1193.6</v>
      </c>
      <c r="D33" s="53">
        <f t="shared" si="0"/>
        <v>28</v>
      </c>
      <c r="E33" s="30">
        <v>5130</v>
      </c>
      <c r="F33" s="31">
        <v>293</v>
      </c>
      <c r="G33" s="53">
        <f t="shared" si="1"/>
        <v>39</v>
      </c>
      <c r="H33" s="30">
        <v>3253</v>
      </c>
      <c r="I33" s="31">
        <v>185.8</v>
      </c>
      <c r="J33" s="53">
        <f t="shared" si="2"/>
        <v>24</v>
      </c>
      <c r="K33" s="30">
        <v>1642</v>
      </c>
      <c r="L33" s="31">
        <v>93.8</v>
      </c>
      <c r="M33" s="53">
        <f t="shared" si="3"/>
        <v>28</v>
      </c>
      <c r="N33" s="30">
        <v>2309</v>
      </c>
      <c r="O33" s="31">
        <v>131.9</v>
      </c>
      <c r="P33" s="53">
        <f t="shared" si="4"/>
        <v>9</v>
      </c>
      <c r="Q33" s="30">
        <v>1425</v>
      </c>
      <c r="R33" s="45">
        <v>81.4</v>
      </c>
      <c r="S33" s="53">
        <f t="shared" si="5"/>
        <v>25</v>
      </c>
      <c r="T33" s="27" t="s">
        <v>40</v>
      </c>
      <c r="U33" s="32">
        <v>693</v>
      </c>
      <c r="V33" s="31">
        <v>39.6</v>
      </c>
      <c r="W33" s="53">
        <f t="shared" si="6"/>
        <v>24</v>
      </c>
      <c r="X33" s="30">
        <v>595</v>
      </c>
      <c r="Y33" s="31">
        <v>34</v>
      </c>
      <c r="Z33" s="53">
        <f t="shared" si="7"/>
        <v>25</v>
      </c>
      <c r="AA33" s="30">
        <v>430</v>
      </c>
      <c r="AB33" s="31">
        <v>24.6</v>
      </c>
      <c r="AC33" s="53">
        <f t="shared" si="8"/>
        <v>20</v>
      </c>
      <c r="AD33" s="30">
        <v>293</v>
      </c>
      <c r="AE33" s="31">
        <v>16.7</v>
      </c>
      <c r="AF33" s="53">
        <f t="shared" si="9"/>
        <v>19</v>
      </c>
      <c r="AG33" s="30">
        <v>347</v>
      </c>
      <c r="AH33" s="31">
        <v>19.8</v>
      </c>
      <c r="AI33" s="53">
        <f t="shared" si="10"/>
        <v>13</v>
      </c>
      <c r="AJ33" s="30">
        <v>302</v>
      </c>
      <c r="AK33" s="31">
        <v>17.2</v>
      </c>
      <c r="AL33" s="53">
        <f t="shared" si="11"/>
        <v>16</v>
      </c>
      <c r="AM33" s="27" t="s">
        <v>40</v>
      </c>
      <c r="AN33" s="30">
        <v>271</v>
      </c>
      <c r="AO33" s="31">
        <v>15.5</v>
      </c>
      <c r="AP33" s="53">
        <f t="shared" si="12"/>
        <v>31</v>
      </c>
      <c r="AQ33" s="30">
        <v>287</v>
      </c>
      <c r="AR33" s="33">
        <v>16.4</v>
      </c>
      <c r="AS33" s="53">
        <f t="shared" si="13"/>
        <v>22</v>
      </c>
      <c r="AT33" s="30">
        <v>189</v>
      </c>
      <c r="AU33" s="31">
        <v>10.8</v>
      </c>
      <c r="AV33" s="53">
        <f t="shared" si="14"/>
        <v>41</v>
      </c>
      <c r="AW33" s="30">
        <v>207</v>
      </c>
      <c r="AX33" s="31">
        <v>11.8</v>
      </c>
      <c r="AY33" s="53">
        <f t="shared" si="15"/>
        <v>43</v>
      </c>
      <c r="AZ33" s="30">
        <v>36</v>
      </c>
      <c r="BA33" s="31">
        <v>2.1</v>
      </c>
      <c r="BB33" s="53">
        <f t="shared" si="16"/>
        <v>10</v>
      </c>
      <c r="BC33" s="30">
        <v>112</v>
      </c>
      <c r="BD33" s="33">
        <v>6.4</v>
      </c>
      <c r="BE33" s="53">
        <f t="shared" si="17"/>
        <v>4</v>
      </c>
      <c r="BG33" s="3"/>
      <c r="BH33" s="3"/>
    </row>
    <row r="34" spans="1:60" ht="13.5" customHeight="1">
      <c r="A34" s="27" t="s">
        <v>41</v>
      </c>
      <c r="B34" s="28">
        <v>13246</v>
      </c>
      <c r="C34" s="29">
        <v>954.3</v>
      </c>
      <c r="D34" s="53">
        <f t="shared" si="0"/>
        <v>42</v>
      </c>
      <c r="E34" s="30">
        <v>3651</v>
      </c>
      <c r="F34" s="31">
        <v>263</v>
      </c>
      <c r="G34" s="53">
        <f t="shared" si="1"/>
        <v>45</v>
      </c>
      <c r="H34" s="30">
        <v>2180</v>
      </c>
      <c r="I34" s="31">
        <v>157.1</v>
      </c>
      <c r="J34" s="53">
        <f t="shared" si="2"/>
        <v>40</v>
      </c>
      <c r="K34" s="30">
        <v>961</v>
      </c>
      <c r="L34" s="31">
        <v>69.2</v>
      </c>
      <c r="M34" s="53">
        <f t="shared" si="3"/>
        <v>43</v>
      </c>
      <c r="N34" s="30">
        <v>942</v>
      </c>
      <c r="O34" s="31">
        <v>67.9</v>
      </c>
      <c r="P34" s="53">
        <f t="shared" si="4"/>
        <v>43</v>
      </c>
      <c r="Q34" s="30">
        <v>834</v>
      </c>
      <c r="R34" s="45">
        <v>60.1</v>
      </c>
      <c r="S34" s="53">
        <f t="shared" si="5"/>
        <v>41</v>
      </c>
      <c r="T34" s="27" t="s">
        <v>41</v>
      </c>
      <c r="U34" s="32">
        <v>455</v>
      </c>
      <c r="V34" s="31">
        <v>32.8</v>
      </c>
      <c r="W34" s="53">
        <f t="shared" si="6"/>
        <v>36</v>
      </c>
      <c r="X34" s="30">
        <v>486</v>
      </c>
      <c r="Y34" s="31">
        <v>35</v>
      </c>
      <c r="Z34" s="53">
        <f t="shared" si="7"/>
        <v>21</v>
      </c>
      <c r="AA34" s="30">
        <v>264</v>
      </c>
      <c r="AB34" s="31">
        <v>19</v>
      </c>
      <c r="AC34" s="53">
        <f t="shared" si="8"/>
        <v>41</v>
      </c>
      <c r="AD34" s="30">
        <v>204</v>
      </c>
      <c r="AE34" s="31">
        <v>14.7</v>
      </c>
      <c r="AF34" s="53">
        <f t="shared" si="9"/>
        <v>38</v>
      </c>
      <c r="AG34" s="30">
        <v>218</v>
      </c>
      <c r="AH34" s="31">
        <v>15.7</v>
      </c>
      <c r="AI34" s="53">
        <f t="shared" si="10"/>
        <v>32</v>
      </c>
      <c r="AJ34" s="30">
        <v>208</v>
      </c>
      <c r="AK34" s="31">
        <v>15</v>
      </c>
      <c r="AL34" s="53">
        <f t="shared" si="11"/>
        <v>33</v>
      </c>
      <c r="AM34" s="27" t="s">
        <v>41</v>
      </c>
      <c r="AN34" s="30">
        <v>165</v>
      </c>
      <c r="AO34" s="31">
        <v>11.9</v>
      </c>
      <c r="AP34" s="53">
        <f t="shared" si="12"/>
        <v>46</v>
      </c>
      <c r="AQ34" s="30">
        <v>176</v>
      </c>
      <c r="AR34" s="33">
        <v>12.7</v>
      </c>
      <c r="AS34" s="53">
        <f t="shared" si="13"/>
        <v>41</v>
      </c>
      <c r="AT34" s="30">
        <v>248</v>
      </c>
      <c r="AU34" s="31">
        <v>17.9</v>
      </c>
      <c r="AV34" s="53">
        <f t="shared" si="14"/>
        <v>26</v>
      </c>
      <c r="AW34" s="30">
        <v>121</v>
      </c>
      <c r="AX34" s="31">
        <v>8.7</v>
      </c>
      <c r="AY34" s="53">
        <f t="shared" si="15"/>
        <v>47</v>
      </c>
      <c r="AZ34" s="30">
        <v>19</v>
      </c>
      <c r="BA34" s="31">
        <v>1.4</v>
      </c>
      <c r="BB34" s="53">
        <f t="shared" si="16"/>
        <v>36</v>
      </c>
      <c r="BC34" s="30">
        <v>55</v>
      </c>
      <c r="BD34" s="33">
        <v>4</v>
      </c>
      <c r="BE34" s="53">
        <f t="shared" si="17"/>
        <v>29</v>
      </c>
      <c r="BG34" s="3"/>
      <c r="BH34" s="3"/>
    </row>
    <row r="35" spans="1:60" ht="21.75" customHeight="1">
      <c r="A35" s="27" t="s">
        <v>42</v>
      </c>
      <c r="B35" s="28">
        <v>26654</v>
      </c>
      <c r="C35" s="29">
        <v>1049.8</v>
      </c>
      <c r="D35" s="53">
        <f t="shared" si="0"/>
        <v>39</v>
      </c>
      <c r="E35" s="30">
        <v>7711</v>
      </c>
      <c r="F35" s="31">
        <v>303.7</v>
      </c>
      <c r="G35" s="53">
        <f t="shared" si="1"/>
        <v>32</v>
      </c>
      <c r="H35" s="30">
        <v>4443</v>
      </c>
      <c r="I35" s="31">
        <v>175</v>
      </c>
      <c r="J35" s="53">
        <f t="shared" si="2"/>
        <v>33</v>
      </c>
      <c r="K35" s="30">
        <v>2034</v>
      </c>
      <c r="L35" s="31">
        <v>80.1</v>
      </c>
      <c r="M35" s="53">
        <f t="shared" si="3"/>
        <v>37</v>
      </c>
      <c r="N35" s="30">
        <v>2121</v>
      </c>
      <c r="O35" s="31">
        <v>83.5</v>
      </c>
      <c r="P35" s="53">
        <f t="shared" si="4"/>
        <v>36</v>
      </c>
      <c r="Q35" s="30">
        <v>1611</v>
      </c>
      <c r="R35" s="45">
        <v>63.5</v>
      </c>
      <c r="S35" s="53">
        <f t="shared" si="5"/>
        <v>40</v>
      </c>
      <c r="T35" s="27" t="s">
        <v>42</v>
      </c>
      <c r="U35" s="32">
        <v>583</v>
      </c>
      <c r="V35" s="31">
        <v>23</v>
      </c>
      <c r="W35" s="53">
        <f t="shared" si="6"/>
        <v>45</v>
      </c>
      <c r="X35" s="30">
        <v>811</v>
      </c>
      <c r="Y35" s="31">
        <v>31.9</v>
      </c>
      <c r="Z35" s="53">
        <f t="shared" si="7"/>
        <v>29</v>
      </c>
      <c r="AA35" s="30">
        <v>485</v>
      </c>
      <c r="AB35" s="31">
        <v>19.1</v>
      </c>
      <c r="AC35" s="53">
        <f t="shared" si="8"/>
        <v>40</v>
      </c>
      <c r="AD35" s="30">
        <v>337</v>
      </c>
      <c r="AE35" s="31">
        <v>13.3</v>
      </c>
      <c r="AF35" s="53">
        <f t="shared" si="9"/>
        <v>45</v>
      </c>
      <c r="AG35" s="30">
        <v>413</v>
      </c>
      <c r="AH35" s="31">
        <v>16.3</v>
      </c>
      <c r="AI35" s="53">
        <f t="shared" si="10"/>
        <v>27</v>
      </c>
      <c r="AJ35" s="30">
        <v>303</v>
      </c>
      <c r="AK35" s="31">
        <v>11.9</v>
      </c>
      <c r="AL35" s="53">
        <f t="shared" si="11"/>
        <v>45</v>
      </c>
      <c r="AM35" s="27" t="s">
        <v>42</v>
      </c>
      <c r="AN35" s="30">
        <v>371</v>
      </c>
      <c r="AO35" s="31">
        <v>14.6</v>
      </c>
      <c r="AP35" s="53">
        <f t="shared" si="12"/>
        <v>37</v>
      </c>
      <c r="AQ35" s="30">
        <v>390</v>
      </c>
      <c r="AR35" s="33">
        <v>15.4</v>
      </c>
      <c r="AS35" s="53">
        <f t="shared" si="13"/>
        <v>33</v>
      </c>
      <c r="AT35" s="30">
        <v>427</v>
      </c>
      <c r="AU35" s="31">
        <v>16.8</v>
      </c>
      <c r="AV35" s="53">
        <f t="shared" si="14"/>
        <v>30</v>
      </c>
      <c r="AW35" s="30">
        <v>317</v>
      </c>
      <c r="AX35" s="31">
        <v>12.5</v>
      </c>
      <c r="AY35" s="53">
        <f t="shared" si="15"/>
        <v>33</v>
      </c>
      <c r="AZ35" s="30">
        <v>58</v>
      </c>
      <c r="BA35" s="31">
        <v>2.3</v>
      </c>
      <c r="BB35" s="53">
        <f t="shared" si="16"/>
        <v>7</v>
      </c>
      <c r="BC35" s="30">
        <v>75</v>
      </c>
      <c r="BD35" s="33">
        <v>3</v>
      </c>
      <c r="BE35" s="53">
        <f t="shared" si="17"/>
        <v>44</v>
      </c>
      <c r="BG35" s="3"/>
      <c r="BH35" s="3"/>
    </row>
    <row r="36" spans="1:60" ht="13.5" customHeight="1">
      <c r="A36" s="27" t="s">
        <v>43</v>
      </c>
      <c r="B36" s="28">
        <v>89494</v>
      </c>
      <c r="C36" s="29">
        <v>1035.9</v>
      </c>
      <c r="D36" s="53">
        <f t="shared" si="0"/>
        <v>40</v>
      </c>
      <c r="E36" s="30">
        <v>25793</v>
      </c>
      <c r="F36" s="31">
        <v>298.6</v>
      </c>
      <c r="G36" s="53">
        <f t="shared" si="1"/>
        <v>38</v>
      </c>
      <c r="H36" s="30">
        <v>14610</v>
      </c>
      <c r="I36" s="31">
        <v>169.1</v>
      </c>
      <c r="J36" s="53">
        <f t="shared" si="2"/>
        <v>35</v>
      </c>
      <c r="K36" s="30">
        <v>5665</v>
      </c>
      <c r="L36" s="31">
        <v>65.6</v>
      </c>
      <c r="M36" s="53">
        <f t="shared" si="3"/>
        <v>46</v>
      </c>
      <c r="N36" s="30">
        <v>5019</v>
      </c>
      <c r="O36" s="31">
        <v>58.1</v>
      </c>
      <c r="P36" s="53">
        <f t="shared" si="4"/>
        <v>46</v>
      </c>
      <c r="Q36" s="30">
        <v>7393</v>
      </c>
      <c r="R36" s="45">
        <v>85.6</v>
      </c>
      <c r="S36" s="53">
        <f t="shared" si="5"/>
        <v>20</v>
      </c>
      <c r="T36" s="27" t="s">
        <v>43</v>
      </c>
      <c r="U36" s="32">
        <v>2510</v>
      </c>
      <c r="V36" s="31">
        <v>29.1</v>
      </c>
      <c r="W36" s="53">
        <f t="shared" si="6"/>
        <v>41</v>
      </c>
      <c r="X36" s="30">
        <v>2965</v>
      </c>
      <c r="Y36" s="31">
        <v>34.3</v>
      </c>
      <c r="Z36" s="53">
        <f t="shared" si="7"/>
        <v>24</v>
      </c>
      <c r="AA36" s="30">
        <v>1943</v>
      </c>
      <c r="AB36" s="31">
        <v>22.5</v>
      </c>
      <c r="AC36" s="53">
        <f t="shared" si="8"/>
        <v>28</v>
      </c>
      <c r="AD36" s="30">
        <v>1465</v>
      </c>
      <c r="AE36" s="31">
        <v>17</v>
      </c>
      <c r="AF36" s="53">
        <f t="shared" si="9"/>
        <v>13</v>
      </c>
      <c r="AG36" s="30">
        <v>1168</v>
      </c>
      <c r="AH36" s="31">
        <v>13.5</v>
      </c>
      <c r="AI36" s="53">
        <f t="shared" si="10"/>
        <v>39</v>
      </c>
      <c r="AJ36" s="30">
        <v>915</v>
      </c>
      <c r="AK36" s="31">
        <v>10.6</v>
      </c>
      <c r="AL36" s="53">
        <f t="shared" si="11"/>
        <v>47</v>
      </c>
      <c r="AM36" s="27" t="s">
        <v>43</v>
      </c>
      <c r="AN36" s="30">
        <v>1140</v>
      </c>
      <c r="AO36" s="31">
        <v>13.2</v>
      </c>
      <c r="AP36" s="53">
        <f t="shared" si="12"/>
        <v>41</v>
      </c>
      <c r="AQ36" s="30">
        <v>1417</v>
      </c>
      <c r="AR36" s="33">
        <v>16.4</v>
      </c>
      <c r="AS36" s="53">
        <f t="shared" si="13"/>
        <v>22</v>
      </c>
      <c r="AT36" s="30">
        <v>787</v>
      </c>
      <c r="AU36" s="31">
        <v>9.1</v>
      </c>
      <c r="AV36" s="53">
        <f t="shared" si="14"/>
        <v>45</v>
      </c>
      <c r="AW36" s="30">
        <v>1539</v>
      </c>
      <c r="AX36" s="31">
        <v>17.8</v>
      </c>
      <c r="AY36" s="53">
        <f t="shared" si="15"/>
        <v>3</v>
      </c>
      <c r="AZ36" s="30">
        <v>250</v>
      </c>
      <c r="BA36" s="31">
        <v>2.9</v>
      </c>
      <c r="BB36" s="53">
        <f t="shared" si="16"/>
        <v>2</v>
      </c>
      <c r="BC36" s="30">
        <v>220</v>
      </c>
      <c r="BD36" s="33">
        <v>2.5</v>
      </c>
      <c r="BE36" s="53">
        <f t="shared" si="17"/>
        <v>45</v>
      </c>
      <c r="BG36" s="3"/>
      <c r="BH36" s="3"/>
    </row>
    <row r="37" spans="1:60" ht="13.5" customHeight="1">
      <c r="A37" s="27" t="s">
        <v>44</v>
      </c>
      <c r="B37" s="28">
        <v>57452</v>
      </c>
      <c r="C37" s="29">
        <v>1065.1</v>
      </c>
      <c r="D37" s="53">
        <f t="shared" si="0"/>
        <v>37</v>
      </c>
      <c r="E37" s="30">
        <v>16167</v>
      </c>
      <c r="F37" s="31">
        <v>299.7</v>
      </c>
      <c r="G37" s="53">
        <f t="shared" si="1"/>
        <v>37</v>
      </c>
      <c r="H37" s="30">
        <v>8771</v>
      </c>
      <c r="I37" s="31">
        <v>162.6</v>
      </c>
      <c r="J37" s="53">
        <f t="shared" si="2"/>
        <v>39</v>
      </c>
      <c r="K37" s="30">
        <v>4477</v>
      </c>
      <c r="L37" s="31">
        <v>83</v>
      </c>
      <c r="M37" s="53">
        <f t="shared" si="3"/>
        <v>36</v>
      </c>
      <c r="N37" s="30">
        <v>4439</v>
      </c>
      <c r="O37" s="31">
        <v>82.3</v>
      </c>
      <c r="P37" s="53">
        <f t="shared" si="4"/>
        <v>38</v>
      </c>
      <c r="Q37" s="30">
        <v>3766</v>
      </c>
      <c r="R37" s="45">
        <v>69.8</v>
      </c>
      <c r="S37" s="53">
        <f t="shared" si="5"/>
        <v>36</v>
      </c>
      <c r="T37" s="27" t="s">
        <v>44</v>
      </c>
      <c r="U37" s="32">
        <v>1850</v>
      </c>
      <c r="V37" s="31">
        <v>34.3</v>
      </c>
      <c r="W37" s="53">
        <f t="shared" si="6"/>
        <v>32</v>
      </c>
      <c r="X37" s="30">
        <v>1644</v>
      </c>
      <c r="Y37" s="31">
        <v>30.5</v>
      </c>
      <c r="Z37" s="53">
        <f t="shared" si="7"/>
        <v>33</v>
      </c>
      <c r="AA37" s="30">
        <v>1190</v>
      </c>
      <c r="AB37" s="31">
        <v>22.1</v>
      </c>
      <c r="AC37" s="53">
        <f t="shared" si="8"/>
        <v>30</v>
      </c>
      <c r="AD37" s="30">
        <v>885</v>
      </c>
      <c r="AE37" s="31">
        <v>16.4</v>
      </c>
      <c r="AF37" s="53">
        <f t="shared" si="9"/>
        <v>20</v>
      </c>
      <c r="AG37" s="30">
        <v>979</v>
      </c>
      <c r="AH37" s="31">
        <v>18.1</v>
      </c>
      <c r="AI37" s="53">
        <f t="shared" si="10"/>
        <v>19</v>
      </c>
      <c r="AJ37" s="30">
        <v>712</v>
      </c>
      <c r="AK37" s="31">
        <v>13.2</v>
      </c>
      <c r="AL37" s="53">
        <f t="shared" si="11"/>
        <v>43</v>
      </c>
      <c r="AM37" s="27" t="s">
        <v>44</v>
      </c>
      <c r="AN37" s="30">
        <v>806</v>
      </c>
      <c r="AO37" s="31">
        <v>14.9</v>
      </c>
      <c r="AP37" s="53">
        <f t="shared" si="12"/>
        <v>33</v>
      </c>
      <c r="AQ37" s="30">
        <v>876</v>
      </c>
      <c r="AR37" s="33">
        <v>16.2</v>
      </c>
      <c r="AS37" s="53">
        <f t="shared" si="13"/>
        <v>27</v>
      </c>
      <c r="AT37" s="30">
        <v>774</v>
      </c>
      <c r="AU37" s="31">
        <v>14.3</v>
      </c>
      <c r="AV37" s="53">
        <f t="shared" si="14"/>
        <v>33</v>
      </c>
      <c r="AW37" s="30">
        <v>787</v>
      </c>
      <c r="AX37" s="31">
        <v>14.6</v>
      </c>
      <c r="AY37" s="53">
        <f t="shared" si="15"/>
        <v>14</v>
      </c>
      <c r="AZ37" s="30">
        <v>99</v>
      </c>
      <c r="BA37" s="31">
        <v>1.8</v>
      </c>
      <c r="BB37" s="53">
        <f t="shared" si="16"/>
        <v>17</v>
      </c>
      <c r="BC37" s="30">
        <v>205</v>
      </c>
      <c r="BD37" s="33">
        <v>3.8</v>
      </c>
      <c r="BE37" s="53">
        <f t="shared" si="17"/>
        <v>31</v>
      </c>
      <c r="BG37" s="3"/>
      <c r="BH37" s="3"/>
    </row>
    <row r="38" spans="1:60" ht="13.5" customHeight="1">
      <c r="A38" s="27" t="s">
        <v>45</v>
      </c>
      <c r="B38" s="28">
        <v>14674</v>
      </c>
      <c r="C38" s="29">
        <v>1104.1</v>
      </c>
      <c r="D38" s="53">
        <f t="shared" si="0"/>
        <v>35</v>
      </c>
      <c r="E38" s="30">
        <v>4041</v>
      </c>
      <c r="F38" s="31">
        <v>304.1</v>
      </c>
      <c r="G38" s="53">
        <f t="shared" si="1"/>
        <v>31</v>
      </c>
      <c r="H38" s="30">
        <v>2651</v>
      </c>
      <c r="I38" s="31">
        <v>199.5</v>
      </c>
      <c r="J38" s="53">
        <f t="shared" si="2"/>
        <v>15</v>
      </c>
      <c r="K38" s="30">
        <v>1017</v>
      </c>
      <c r="L38" s="31">
        <v>76.5</v>
      </c>
      <c r="M38" s="53">
        <f t="shared" si="3"/>
        <v>39</v>
      </c>
      <c r="N38" s="30">
        <v>1007</v>
      </c>
      <c r="O38" s="31">
        <v>75.8</v>
      </c>
      <c r="P38" s="53">
        <f t="shared" si="4"/>
        <v>39</v>
      </c>
      <c r="Q38" s="30">
        <v>1090</v>
      </c>
      <c r="R38" s="45">
        <v>82</v>
      </c>
      <c r="S38" s="53">
        <f t="shared" si="5"/>
        <v>24</v>
      </c>
      <c r="T38" s="27" t="s">
        <v>45</v>
      </c>
      <c r="U38" s="32">
        <v>425</v>
      </c>
      <c r="V38" s="31">
        <v>32</v>
      </c>
      <c r="W38" s="53">
        <f t="shared" si="6"/>
        <v>38</v>
      </c>
      <c r="X38" s="30">
        <v>468</v>
      </c>
      <c r="Y38" s="31">
        <v>35.2</v>
      </c>
      <c r="Z38" s="53">
        <f t="shared" si="7"/>
        <v>20</v>
      </c>
      <c r="AA38" s="30">
        <v>308</v>
      </c>
      <c r="AB38" s="31">
        <v>23.2</v>
      </c>
      <c r="AC38" s="53">
        <f t="shared" si="8"/>
        <v>23</v>
      </c>
      <c r="AD38" s="30">
        <v>217</v>
      </c>
      <c r="AE38" s="31">
        <v>16.3</v>
      </c>
      <c r="AF38" s="53">
        <f t="shared" si="9"/>
        <v>23</v>
      </c>
      <c r="AG38" s="30">
        <v>200</v>
      </c>
      <c r="AH38" s="31">
        <v>15</v>
      </c>
      <c r="AI38" s="53">
        <f t="shared" si="10"/>
        <v>36</v>
      </c>
      <c r="AJ38" s="30">
        <v>201</v>
      </c>
      <c r="AK38" s="31">
        <v>15.1</v>
      </c>
      <c r="AL38" s="53">
        <f t="shared" si="11"/>
        <v>32</v>
      </c>
      <c r="AM38" s="27" t="s">
        <v>45</v>
      </c>
      <c r="AN38" s="30">
        <v>249</v>
      </c>
      <c r="AO38" s="31">
        <v>18.7</v>
      </c>
      <c r="AP38" s="53">
        <f t="shared" si="12"/>
        <v>13</v>
      </c>
      <c r="AQ38" s="30">
        <v>245</v>
      </c>
      <c r="AR38" s="33">
        <v>18.4</v>
      </c>
      <c r="AS38" s="53">
        <f t="shared" si="13"/>
        <v>13</v>
      </c>
      <c r="AT38" s="30">
        <v>129</v>
      </c>
      <c r="AU38" s="31">
        <v>9.7</v>
      </c>
      <c r="AV38" s="53">
        <f t="shared" si="14"/>
        <v>43</v>
      </c>
      <c r="AW38" s="30">
        <v>163</v>
      </c>
      <c r="AX38" s="31">
        <v>12.3</v>
      </c>
      <c r="AY38" s="53">
        <f t="shared" si="15"/>
        <v>36</v>
      </c>
      <c r="AZ38" s="30">
        <v>15</v>
      </c>
      <c r="BA38" s="31">
        <v>1.1</v>
      </c>
      <c r="BB38" s="53">
        <f t="shared" si="16"/>
        <v>45</v>
      </c>
      <c r="BC38" s="30">
        <v>61</v>
      </c>
      <c r="BD38" s="33">
        <v>4.6</v>
      </c>
      <c r="BE38" s="53">
        <f t="shared" si="17"/>
        <v>20</v>
      </c>
      <c r="BG38" s="3"/>
      <c r="BH38" s="3"/>
    </row>
    <row r="39" spans="1:60" ht="13.5" customHeight="1">
      <c r="A39" s="27" t="s">
        <v>46</v>
      </c>
      <c r="B39" s="28">
        <v>13062</v>
      </c>
      <c r="C39" s="29">
        <v>1406</v>
      </c>
      <c r="D39" s="53">
        <f t="shared" si="0"/>
        <v>7</v>
      </c>
      <c r="E39" s="30">
        <v>3319</v>
      </c>
      <c r="F39" s="31">
        <v>357.3</v>
      </c>
      <c r="G39" s="53">
        <f t="shared" si="1"/>
        <v>10</v>
      </c>
      <c r="H39" s="30">
        <v>2250</v>
      </c>
      <c r="I39" s="31">
        <v>242.2</v>
      </c>
      <c r="J39" s="53">
        <f t="shared" si="2"/>
        <v>3</v>
      </c>
      <c r="K39" s="30">
        <v>835</v>
      </c>
      <c r="L39" s="31">
        <v>89.9</v>
      </c>
      <c r="M39" s="53">
        <f t="shared" si="3"/>
        <v>34</v>
      </c>
      <c r="N39" s="30">
        <v>1236</v>
      </c>
      <c r="O39" s="31">
        <v>133</v>
      </c>
      <c r="P39" s="53">
        <f t="shared" si="4"/>
        <v>8</v>
      </c>
      <c r="Q39" s="30">
        <v>998</v>
      </c>
      <c r="R39" s="45">
        <v>107.4</v>
      </c>
      <c r="S39" s="53">
        <f t="shared" si="5"/>
        <v>6</v>
      </c>
      <c r="T39" s="27" t="s">
        <v>46</v>
      </c>
      <c r="U39" s="32">
        <v>425</v>
      </c>
      <c r="V39" s="31">
        <v>45.7</v>
      </c>
      <c r="W39" s="53">
        <f t="shared" si="6"/>
        <v>9</v>
      </c>
      <c r="X39" s="30">
        <v>424</v>
      </c>
      <c r="Y39" s="31">
        <v>45.6</v>
      </c>
      <c r="Z39" s="53">
        <f t="shared" si="7"/>
        <v>5</v>
      </c>
      <c r="AA39" s="30">
        <v>263</v>
      </c>
      <c r="AB39" s="31">
        <v>28.3</v>
      </c>
      <c r="AC39" s="53">
        <f t="shared" si="8"/>
        <v>11</v>
      </c>
      <c r="AD39" s="30">
        <v>197</v>
      </c>
      <c r="AE39" s="31">
        <v>21.2</v>
      </c>
      <c r="AF39" s="53">
        <f t="shared" si="9"/>
        <v>1</v>
      </c>
      <c r="AG39" s="30">
        <v>109</v>
      </c>
      <c r="AH39" s="31">
        <v>11.7</v>
      </c>
      <c r="AI39" s="53">
        <f t="shared" si="10"/>
        <v>44</v>
      </c>
      <c r="AJ39" s="30">
        <v>147</v>
      </c>
      <c r="AK39" s="31">
        <v>15.8</v>
      </c>
      <c r="AL39" s="53">
        <f t="shared" si="11"/>
        <v>24</v>
      </c>
      <c r="AM39" s="27" t="s">
        <v>46</v>
      </c>
      <c r="AN39" s="30">
        <v>174</v>
      </c>
      <c r="AO39" s="31">
        <v>18.7</v>
      </c>
      <c r="AP39" s="53">
        <f t="shared" si="12"/>
        <v>13</v>
      </c>
      <c r="AQ39" s="30">
        <v>225</v>
      </c>
      <c r="AR39" s="33">
        <v>24.2</v>
      </c>
      <c r="AS39" s="53">
        <f t="shared" si="13"/>
        <v>1</v>
      </c>
      <c r="AT39" s="30">
        <v>116</v>
      </c>
      <c r="AU39" s="31">
        <v>12.5</v>
      </c>
      <c r="AV39" s="53">
        <f t="shared" si="14"/>
        <v>37</v>
      </c>
      <c r="AW39" s="30">
        <v>186</v>
      </c>
      <c r="AX39" s="31">
        <v>20</v>
      </c>
      <c r="AY39" s="53">
        <f t="shared" si="15"/>
        <v>2</v>
      </c>
      <c r="AZ39" s="30">
        <v>24</v>
      </c>
      <c r="BA39" s="31">
        <v>2.6</v>
      </c>
      <c r="BB39" s="53">
        <f t="shared" si="16"/>
        <v>3</v>
      </c>
      <c r="BC39" s="30">
        <v>49</v>
      </c>
      <c r="BD39" s="33">
        <v>5.3</v>
      </c>
      <c r="BE39" s="53">
        <f t="shared" si="17"/>
        <v>10</v>
      </c>
      <c r="BG39" s="3"/>
      <c r="BH39" s="3"/>
    </row>
    <row r="40" spans="1:60" ht="21.75" customHeight="1">
      <c r="A40" s="27" t="s">
        <v>47</v>
      </c>
      <c r="B40" s="28">
        <v>7309</v>
      </c>
      <c r="C40" s="29">
        <v>1314.6</v>
      </c>
      <c r="D40" s="53">
        <f t="shared" si="0"/>
        <v>15</v>
      </c>
      <c r="E40" s="30">
        <v>1851</v>
      </c>
      <c r="F40" s="31">
        <v>332.9</v>
      </c>
      <c r="G40" s="53">
        <f t="shared" si="1"/>
        <v>17</v>
      </c>
      <c r="H40" s="30">
        <v>1037</v>
      </c>
      <c r="I40" s="31">
        <v>186.5</v>
      </c>
      <c r="J40" s="53">
        <f t="shared" si="2"/>
        <v>23</v>
      </c>
      <c r="K40" s="30">
        <v>708</v>
      </c>
      <c r="L40" s="31">
        <v>127.3</v>
      </c>
      <c r="M40" s="53">
        <f t="shared" si="3"/>
        <v>6</v>
      </c>
      <c r="N40" s="30">
        <v>791</v>
      </c>
      <c r="O40" s="31">
        <v>142.3</v>
      </c>
      <c r="P40" s="53">
        <f t="shared" si="4"/>
        <v>3</v>
      </c>
      <c r="Q40" s="30">
        <v>409</v>
      </c>
      <c r="R40" s="45">
        <v>73.6</v>
      </c>
      <c r="S40" s="53">
        <f t="shared" si="5"/>
        <v>34</v>
      </c>
      <c r="T40" s="27" t="s">
        <v>47</v>
      </c>
      <c r="U40" s="32">
        <v>227</v>
      </c>
      <c r="V40" s="31">
        <v>40.8</v>
      </c>
      <c r="W40" s="53">
        <f t="shared" si="6"/>
        <v>22</v>
      </c>
      <c r="X40" s="30">
        <v>203</v>
      </c>
      <c r="Y40" s="31">
        <v>36.5</v>
      </c>
      <c r="Z40" s="53">
        <f t="shared" si="7"/>
        <v>19</v>
      </c>
      <c r="AA40" s="30">
        <v>121</v>
      </c>
      <c r="AB40" s="31">
        <v>21.8</v>
      </c>
      <c r="AC40" s="53">
        <f t="shared" si="8"/>
        <v>31</v>
      </c>
      <c r="AD40" s="30">
        <v>82</v>
      </c>
      <c r="AE40" s="31">
        <v>14.7</v>
      </c>
      <c r="AF40" s="53">
        <f t="shared" si="9"/>
        <v>38</v>
      </c>
      <c r="AG40" s="30">
        <v>88</v>
      </c>
      <c r="AH40" s="31">
        <v>15.8</v>
      </c>
      <c r="AI40" s="53">
        <f t="shared" si="10"/>
        <v>31</v>
      </c>
      <c r="AJ40" s="30">
        <v>107</v>
      </c>
      <c r="AK40" s="31">
        <v>19.2</v>
      </c>
      <c r="AL40" s="53">
        <f t="shared" si="11"/>
        <v>8</v>
      </c>
      <c r="AM40" s="27" t="s">
        <v>47</v>
      </c>
      <c r="AN40" s="30">
        <v>88</v>
      </c>
      <c r="AO40" s="31">
        <v>15.8</v>
      </c>
      <c r="AP40" s="53">
        <f t="shared" si="12"/>
        <v>29</v>
      </c>
      <c r="AQ40" s="30">
        <v>91</v>
      </c>
      <c r="AR40" s="33">
        <v>16.4</v>
      </c>
      <c r="AS40" s="53">
        <f t="shared" si="13"/>
        <v>22</v>
      </c>
      <c r="AT40" s="30">
        <v>164</v>
      </c>
      <c r="AU40" s="31">
        <v>29.5</v>
      </c>
      <c r="AV40" s="53">
        <f t="shared" si="14"/>
        <v>5</v>
      </c>
      <c r="AW40" s="30">
        <v>67</v>
      </c>
      <c r="AX40" s="31">
        <v>12.1</v>
      </c>
      <c r="AY40" s="53">
        <f t="shared" si="15"/>
        <v>41</v>
      </c>
      <c r="AZ40" s="30">
        <v>6</v>
      </c>
      <c r="BA40" s="31">
        <v>1.1</v>
      </c>
      <c r="BB40" s="53">
        <f t="shared" si="16"/>
        <v>45</v>
      </c>
      <c r="BC40" s="30">
        <v>20</v>
      </c>
      <c r="BD40" s="33">
        <v>3.6</v>
      </c>
      <c r="BE40" s="53">
        <f t="shared" si="17"/>
        <v>33</v>
      </c>
      <c r="BG40" s="3"/>
      <c r="BH40" s="3"/>
    </row>
    <row r="41" spans="1:60" ht="13.5" customHeight="1">
      <c r="A41" s="27" t="s">
        <v>48</v>
      </c>
      <c r="B41" s="28">
        <v>9724</v>
      </c>
      <c r="C41" s="29">
        <v>1449.2</v>
      </c>
      <c r="D41" s="53">
        <f t="shared" si="0"/>
        <v>3</v>
      </c>
      <c r="E41" s="30">
        <v>2417</v>
      </c>
      <c r="F41" s="31">
        <v>360.2</v>
      </c>
      <c r="G41" s="53">
        <f t="shared" si="1"/>
        <v>9</v>
      </c>
      <c r="H41" s="30">
        <v>1388</v>
      </c>
      <c r="I41" s="31">
        <v>206.9</v>
      </c>
      <c r="J41" s="53">
        <f t="shared" si="2"/>
        <v>14</v>
      </c>
      <c r="K41" s="30">
        <v>847</v>
      </c>
      <c r="L41" s="31">
        <v>126.2</v>
      </c>
      <c r="M41" s="53">
        <f t="shared" si="3"/>
        <v>7</v>
      </c>
      <c r="N41" s="30">
        <v>987</v>
      </c>
      <c r="O41" s="31">
        <v>147.1</v>
      </c>
      <c r="P41" s="53">
        <f t="shared" si="4"/>
        <v>2</v>
      </c>
      <c r="Q41" s="30">
        <v>512</v>
      </c>
      <c r="R41" s="45">
        <v>76.3</v>
      </c>
      <c r="S41" s="53">
        <f t="shared" si="5"/>
        <v>31</v>
      </c>
      <c r="T41" s="27" t="s">
        <v>48</v>
      </c>
      <c r="U41" s="32">
        <v>309</v>
      </c>
      <c r="V41" s="31">
        <v>46.1</v>
      </c>
      <c r="W41" s="53">
        <f t="shared" si="6"/>
        <v>7</v>
      </c>
      <c r="X41" s="30">
        <v>328</v>
      </c>
      <c r="Y41" s="31">
        <v>48.9</v>
      </c>
      <c r="Z41" s="53">
        <f t="shared" si="7"/>
        <v>3</v>
      </c>
      <c r="AA41" s="30">
        <v>180</v>
      </c>
      <c r="AB41" s="31">
        <v>26.8</v>
      </c>
      <c r="AC41" s="53">
        <f t="shared" si="8"/>
        <v>16</v>
      </c>
      <c r="AD41" s="30">
        <v>108</v>
      </c>
      <c r="AE41" s="31">
        <v>16.1</v>
      </c>
      <c r="AF41" s="53">
        <f t="shared" si="9"/>
        <v>25</v>
      </c>
      <c r="AG41" s="30">
        <v>193</v>
      </c>
      <c r="AH41" s="31">
        <v>28.8</v>
      </c>
      <c r="AI41" s="53">
        <f t="shared" si="10"/>
        <v>4</v>
      </c>
      <c r="AJ41" s="30">
        <v>151</v>
      </c>
      <c r="AK41" s="31">
        <v>22.5</v>
      </c>
      <c r="AL41" s="53">
        <f t="shared" si="11"/>
        <v>1</v>
      </c>
      <c r="AM41" s="27" t="s">
        <v>48</v>
      </c>
      <c r="AN41" s="30">
        <v>128</v>
      </c>
      <c r="AO41" s="31">
        <v>19.1</v>
      </c>
      <c r="AP41" s="53">
        <f t="shared" si="12"/>
        <v>11</v>
      </c>
      <c r="AQ41" s="30">
        <v>142</v>
      </c>
      <c r="AR41" s="33">
        <v>21.2</v>
      </c>
      <c r="AS41" s="53">
        <f t="shared" si="13"/>
        <v>3</v>
      </c>
      <c r="AT41" s="30">
        <v>238</v>
      </c>
      <c r="AU41" s="31">
        <v>35.5</v>
      </c>
      <c r="AV41" s="53">
        <f t="shared" si="14"/>
        <v>3</v>
      </c>
      <c r="AW41" s="30">
        <v>82</v>
      </c>
      <c r="AX41" s="31">
        <v>12.2</v>
      </c>
      <c r="AY41" s="53">
        <f t="shared" si="15"/>
        <v>40</v>
      </c>
      <c r="AZ41" s="30">
        <v>10</v>
      </c>
      <c r="BA41" s="31">
        <v>1.5</v>
      </c>
      <c r="BB41" s="53">
        <f t="shared" si="16"/>
        <v>29</v>
      </c>
      <c r="BC41" s="30">
        <v>22</v>
      </c>
      <c r="BD41" s="33">
        <v>3.3</v>
      </c>
      <c r="BE41" s="53">
        <f t="shared" si="17"/>
        <v>41</v>
      </c>
      <c r="BG41" s="3"/>
      <c r="BH41" s="3"/>
    </row>
    <row r="42" spans="1:60" ht="13.5" customHeight="1">
      <c r="A42" s="27" t="s">
        <v>49</v>
      </c>
      <c r="B42" s="28">
        <v>22429</v>
      </c>
      <c r="C42" s="29">
        <v>1194.9</v>
      </c>
      <c r="D42" s="53">
        <f t="shared" si="0"/>
        <v>27</v>
      </c>
      <c r="E42" s="30">
        <v>5679</v>
      </c>
      <c r="F42" s="31">
        <v>302.6</v>
      </c>
      <c r="G42" s="53">
        <f t="shared" si="1"/>
        <v>33</v>
      </c>
      <c r="H42" s="30">
        <v>3622</v>
      </c>
      <c r="I42" s="31">
        <v>193</v>
      </c>
      <c r="J42" s="53">
        <f t="shared" si="2"/>
        <v>21</v>
      </c>
      <c r="K42" s="30">
        <v>1758</v>
      </c>
      <c r="L42" s="31">
        <v>93.7</v>
      </c>
      <c r="M42" s="53">
        <f t="shared" si="3"/>
        <v>29</v>
      </c>
      <c r="N42" s="30">
        <v>1762</v>
      </c>
      <c r="O42" s="31">
        <v>93.9</v>
      </c>
      <c r="P42" s="53">
        <f t="shared" si="4"/>
        <v>27</v>
      </c>
      <c r="Q42" s="30">
        <v>1782</v>
      </c>
      <c r="R42" s="45">
        <v>94.9</v>
      </c>
      <c r="S42" s="53">
        <f t="shared" si="5"/>
        <v>14</v>
      </c>
      <c r="T42" s="27" t="s">
        <v>49</v>
      </c>
      <c r="U42" s="32">
        <v>776</v>
      </c>
      <c r="V42" s="31">
        <v>41.3</v>
      </c>
      <c r="W42" s="53">
        <f t="shared" si="6"/>
        <v>19</v>
      </c>
      <c r="X42" s="30">
        <v>762</v>
      </c>
      <c r="Y42" s="31">
        <v>40.6</v>
      </c>
      <c r="Z42" s="53">
        <f t="shared" si="7"/>
        <v>13</v>
      </c>
      <c r="AA42" s="30">
        <v>447</v>
      </c>
      <c r="AB42" s="31">
        <v>23.8</v>
      </c>
      <c r="AC42" s="53">
        <f t="shared" si="8"/>
        <v>22</v>
      </c>
      <c r="AD42" s="30">
        <v>254</v>
      </c>
      <c r="AE42" s="31">
        <v>13.5</v>
      </c>
      <c r="AF42" s="53">
        <f t="shared" si="9"/>
        <v>44</v>
      </c>
      <c r="AG42" s="30">
        <v>294</v>
      </c>
      <c r="AH42" s="31">
        <v>15.7</v>
      </c>
      <c r="AI42" s="53">
        <f t="shared" si="10"/>
        <v>32</v>
      </c>
      <c r="AJ42" s="30">
        <v>278</v>
      </c>
      <c r="AK42" s="31">
        <v>14.8</v>
      </c>
      <c r="AL42" s="53">
        <f t="shared" si="11"/>
        <v>35</v>
      </c>
      <c r="AM42" s="27" t="s">
        <v>49</v>
      </c>
      <c r="AN42" s="30">
        <v>298</v>
      </c>
      <c r="AO42" s="31">
        <v>15.9</v>
      </c>
      <c r="AP42" s="53">
        <f t="shared" si="12"/>
        <v>28</v>
      </c>
      <c r="AQ42" s="30">
        <v>308</v>
      </c>
      <c r="AR42" s="33">
        <v>16.4</v>
      </c>
      <c r="AS42" s="53">
        <f t="shared" si="13"/>
        <v>22</v>
      </c>
      <c r="AT42" s="30">
        <v>373</v>
      </c>
      <c r="AU42" s="31">
        <v>19.9</v>
      </c>
      <c r="AV42" s="53">
        <f t="shared" si="14"/>
        <v>21</v>
      </c>
      <c r="AW42" s="30">
        <v>284</v>
      </c>
      <c r="AX42" s="31">
        <v>15.1</v>
      </c>
      <c r="AY42" s="53">
        <f t="shared" si="15"/>
        <v>9</v>
      </c>
      <c r="AZ42" s="30">
        <v>30</v>
      </c>
      <c r="BA42" s="31">
        <v>1.6</v>
      </c>
      <c r="BB42" s="53">
        <f t="shared" si="16"/>
        <v>24</v>
      </c>
      <c r="BC42" s="30">
        <v>97</v>
      </c>
      <c r="BD42" s="33">
        <v>5.2</v>
      </c>
      <c r="BE42" s="53">
        <f t="shared" si="17"/>
        <v>12</v>
      </c>
      <c r="BG42" s="3"/>
      <c r="BH42" s="3"/>
    </row>
    <row r="43" spans="1:60" ht="13.5" customHeight="1">
      <c r="A43" s="27" t="s">
        <v>50</v>
      </c>
      <c r="B43" s="28">
        <v>31346</v>
      </c>
      <c r="C43" s="29">
        <v>1129.2</v>
      </c>
      <c r="D43" s="53">
        <f t="shared" si="0"/>
        <v>33</v>
      </c>
      <c r="E43" s="30">
        <v>8346</v>
      </c>
      <c r="F43" s="31">
        <v>300.6</v>
      </c>
      <c r="G43" s="53">
        <f t="shared" si="1"/>
        <v>36</v>
      </c>
      <c r="H43" s="30">
        <v>5039</v>
      </c>
      <c r="I43" s="31">
        <v>181.5</v>
      </c>
      <c r="J43" s="53">
        <f t="shared" si="2"/>
        <v>28</v>
      </c>
      <c r="K43" s="30">
        <v>2408</v>
      </c>
      <c r="L43" s="31">
        <v>86.7</v>
      </c>
      <c r="M43" s="53">
        <f t="shared" si="3"/>
        <v>35</v>
      </c>
      <c r="N43" s="30">
        <v>2509</v>
      </c>
      <c r="O43" s="31">
        <v>90.4</v>
      </c>
      <c r="P43" s="53">
        <f t="shared" si="4"/>
        <v>30</v>
      </c>
      <c r="Q43" s="30">
        <v>2201</v>
      </c>
      <c r="R43" s="45">
        <v>79.3</v>
      </c>
      <c r="S43" s="53">
        <f t="shared" si="5"/>
        <v>26</v>
      </c>
      <c r="T43" s="27" t="s">
        <v>50</v>
      </c>
      <c r="U43" s="32">
        <v>1146</v>
      </c>
      <c r="V43" s="31">
        <v>41.3</v>
      </c>
      <c r="W43" s="53">
        <f t="shared" si="6"/>
        <v>19</v>
      </c>
      <c r="X43" s="30">
        <v>900</v>
      </c>
      <c r="Y43" s="31">
        <v>32.4</v>
      </c>
      <c r="Z43" s="53">
        <f t="shared" si="7"/>
        <v>27</v>
      </c>
      <c r="AA43" s="30">
        <v>643</v>
      </c>
      <c r="AB43" s="31">
        <v>23.2</v>
      </c>
      <c r="AC43" s="53">
        <f t="shared" si="8"/>
        <v>23</v>
      </c>
      <c r="AD43" s="30">
        <v>428</v>
      </c>
      <c r="AE43" s="31">
        <v>15.4</v>
      </c>
      <c r="AF43" s="53">
        <f t="shared" si="9"/>
        <v>32</v>
      </c>
      <c r="AG43" s="30">
        <v>527</v>
      </c>
      <c r="AH43" s="31">
        <v>19</v>
      </c>
      <c r="AI43" s="53">
        <f t="shared" si="10"/>
        <v>16</v>
      </c>
      <c r="AJ43" s="30">
        <v>391</v>
      </c>
      <c r="AK43" s="31">
        <v>14.1</v>
      </c>
      <c r="AL43" s="53">
        <f t="shared" si="11"/>
        <v>40</v>
      </c>
      <c r="AM43" s="27" t="s">
        <v>50</v>
      </c>
      <c r="AN43" s="30">
        <v>487</v>
      </c>
      <c r="AO43" s="31">
        <v>17.5</v>
      </c>
      <c r="AP43" s="53">
        <f t="shared" si="12"/>
        <v>18</v>
      </c>
      <c r="AQ43" s="30">
        <v>459</v>
      </c>
      <c r="AR43" s="33">
        <v>16.5</v>
      </c>
      <c r="AS43" s="53">
        <f t="shared" si="13"/>
        <v>21</v>
      </c>
      <c r="AT43" s="30">
        <v>388</v>
      </c>
      <c r="AU43" s="31">
        <v>14</v>
      </c>
      <c r="AV43" s="53">
        <f t="shared" si="14"/>
        <v>34</v>
      </c>
      <c r="AW43" s="30">
        <v>368</v>
      </c>
      <c r="AX43" s="31">
        <v>13.3</v>
      </c>
      <c r="AY43" s="53">
        <f t="shared" si="15"/>
        <v>27</v>
      </c>
      <c r="AZ43" s="30">
        <v>55</v>
      </c>
      <c r="BA43" s="31">
        <v>2</v>
      </c>
      <c r="BB43" s="53">
        <f t="shared" si="16"/>
        <v>13</v>
      </c>
      <c r="BC43" s="30">
        <v>120</v>
      </c>
      <c r="BD43" s="33">
        <v>4.3</v>
      </c>
      <c r="BE43" s="53">
        <f t="shared" si="17"/>
        <v>25</v>
      </c>
      <c r="BG43" s="3"/>
      <c r="BH43" s="3"/>
    </row>
    <row r="44" spans="1:60" ht="13.5" customHeight="1">
      <c r="A44" s="27" t="s">
        <v>51</v>
      </c>
      <c r="B44" s="28">
        <v>18836</v>
      </c>
      <c r="C44" s="29">
        <v>1390.1</v>
      </c>
      <c r="D44" s="53">
        <f t="shared" si="0"/>
        <v>8</v>
      </c>
      <c r="E44" s="30">
        <v>4886</v>
      </c>
      <c r="F44" s="31">
        <v>360.6</v>
      </c>
      <c r="G44" s="53">
        <f t="shared" si="1"/>
        <v>6</v>
      </c>
      <c r="H44" s="30">
        <v>3251</v>
      </c>
      <c r="I44" s="31">
        <v>239.9</v>
      </c>
      <c r="J44" s="53">
        <f t="shared" si="2"/>
        <v>4</v>
      </c>
      <c r="K44" s="30">
        <v>1463</v>
      </c>
      <c r="L44" s="31">
        <v>108</v>
      </c>
      <c r="M44" s="53">
        <f t="shared" si="3"/>
        <v>15</v>
      </c>
      <c r="N44" s="30">
        <v>1409</v>
      </c>
      <c r="O44" s="31">
        <v>104</v>
      </c>
      <c r="P44" s="53">
        <f t="shared" si="4"/>
        <v>20</v>
      </c>
      <c r="Q44" s="30">
        <v>1636</v>
      </c>
      <c r="R44" s="45">
        <v>120.7</v>
      </c>
      <c r="S44" s="53">
        <f t="shared" si="5"/>
        <v>2</v>
      </c>
      <c r="T44" s="27" t="s">
        <v>51</v>
      </c>
      <c r="U44" s="32">
        <v>461</v>
      </c>
      <c r="V44" s="31">
        <v>34</v>
      </c>
      <c r="W44" s="53">
        <f t="shared" si="6"/>
        <v>34</v>
      </c>
      <c r="X44" s="30">
        <v>472</v>
      </c>
      <c r="Y44" s="31">
        <v>34.8</v>
      </c>
      <c r="Z44" s="53">
        <f t="shared" si="7"/>
        <v>22</v>
      </c>
      <c r="AA44" s="30">
        <v>408</v>
      </c>
      <c r="AB44" s="31">
        <v>30.1</v>
      </c>
      <c r="AC44" s="53">
        <f t="shared" si="8"/>
        <v>6</v>
      </c>
      <c r="AD44" s="30">
        <v>208</v>
      </c>
      <c r="AE44" s="31">
        <v>15.4</v>
      </c>
      <c r="AF44" s="53">
        <f t="shared" si="9"/>
        <v>32</v>
      </c>
      <c r="AG44" s="30">
        <v>223</v>
      </c>
      <c r="AH44" s="31">
        <v>16.5</v>
      </c>
      <c r="AI44" s="53">
        <f t="shared" si="10"/>
        <v>23</v>
      </c>
      <c r="AJ44" s="30">
        <v>235</v>
      </c>
      <c r="AK44" s="31">
        <v>17.3</v>
      </c>
      <c r="AL44" s="53">
        <f t="shared" si="11"/>
        <v>15</v>
      </c>
      <c r="AM44" s="27" t="s">
        <v>51</v>
      </c>
      <c r="AN44" s="30">
        <v>286</v>
      </c>
      <c r="AO44" s="31">
        <v>21.1</v>
      </c>
      <c r="AP44" s="53">
        <f t="shared" si="12"/>
        <v>2</v>
      </c>
      <c r="AQ44" s="30">
        <v>232</v>
      </c>
      <c r="AR44" s="33">
        <v>17.1</v>
      </c>
      <c r="AS44" s="53">
        <f t="shared" si="13"/>
        <v>18</v>
      </c>
      <c r="AT44" s="30">
        <v>331</v>
      </c>
      <c r="AU44" s="31">
        <v>24.4</v>
      </c>
      <c r="AV44" s="53">
        <f t="shared" si="14"/>
        <v>10</v>
      </c>
      <c r="AW44" s="30">
        <v>188</v>
      </c>
      <c r="AX44" s="31">
        <v>13.9</v>
      </c>
      <c r="AY44" s="53">
        <f t="shared" si="15"/>
        <v>22</v>
      </c>
      <c r="AZ44" s="30">
        <v>34</v>
      </c>
      <c r="BA44" s="31">
        <v>2.5</v>
      </c>
      <c r="BB44" s="53">
        <f t="shared" si="16"/>
        <v>4</v>
      </c>
      <c r="BC44" s="30">
        <v>59</v>
      </c>
      <c r="BD44" s="33">
        <v>4.4</v>
      </c>
      <c r="BE44" s="53">
        <f t="shared" si="17"/>
        <v>23</v>
      </c>
      <c r="BG44" s="3"/>
      <c r="BH44" s="3"/>
    </row>
    <row r="45" spans="1:60" ht="21.75" customHeight="1">
      <c r="A45" s="27" t="s">
        <v>52</v>
      </c>
      <c r="B45" s="28">
        <v>10011</v>
      </c>
      <c r="C45" s="29">
        <v>1369.5</v>
      </c>
      <c r="D45" s="53">
        <f t="shared" si="0"/>
        <v>10</v>
      </c>
      <c r="E45" s="30">
        <v>2451</v>
      </c>
      <c r="F45" s="31">
        <v>335.3</v>
      </c>
      <c r="G45" s="53">
        <f t="shared" si="1"/>
        <v>15</v>
      </c>
      <c r="H45" s="30">
        <v>1420</v>
      </c>
      <c r="I45" s="31">
        <v>194.3</v>
      </c>
      <c r="J45" s="53">
        <f t="shared" si="2"/>
        <v>19</v>
      </c>
      <c r="K45" s="30">
        <v>743</v>
      </c>
      <c r="L45" s="31">
        <v>101.6</v>
      </c>
      <c r="M45" s="53">
        <f t="shared" si="3"/>
        <v>24</v>
      </c>
      <c r="N45" s="30">
        <v>881</v>
      </c>
      <c r="O45" s="31">
        <v>120.5</v>
      </c>
      <c r="P45" s="53">
        <f t="shared" si="4"/>
        <v>13</v>
      </c>
      <c r="Q45" s="30">
        <v>790</v>
      </c>
      <c r="R45" s="45">
        <v>108.1</v>
      </c>
      <c r="S45" s="53">
        <f t="shared" si="5"/>
        <v>5</v>
      </c>
      <c r="T45" s="27" t="s">
        <v>52</v>
      </c>
      <c r="U45" s="32">
        <v>331</v>
      </c>
      <c r="V45" s="31">
        <v>45.3</v>
      </c>
      <c r="W45" s="53">
        <f t="shared" si="6"/>
        <v>10</v>
      </c>
      <c r="X45" s="30">
        <v>329</v>
      </c>
      <c r="Y45" s="31">
        <v>45</v>
      </c>
      <c r="Z45" s="53">
        <f t="shared" si="7"/>
        <v>6</v>
      </c>
      <c r="AA45" s="30">
        <v>260</v>
      </c>
      <c r="AB45" s="31">
        <v>35.6</v>
      </c>
      <c r="AC45" s="53">
        <f t="shared" si="8"/>
        <v>1</v>
      </c>
      <c r="AD45" s="30">
        <v>91</v>
      </c>
      <c r="AE45" s="31">
        <v>12.4</v>
      </c>
      <c r="AF45" s="53">
        <f t="shared" si="9"/>
        <v>47</v>
      </c>
      <c r="AG45" s="30">
        <v>166</v>
      </c>
      <c r="AH45" s="31">
        <v>22.7</v>
      </c>
      <c r="AI45" s="53">
        <f t="shared" si="10"/>
        <v>9</v>
      </c>
      <c r="AJ45" s="30">
        <v>112</v>
      </c>
      <c r="AK45" s="31">
        <v>15.3</v>
      </c>
      <c r="AL45" s="53">
        <f t="shared" si="11"/>
        <v>29</v>
      </c>
      <c r="AM45" s="27" t="s">
        <v>52</v>
      </c>
      <c r="AN45" s="30">
        <v>140</v>
      </c>
      <c r="AO45" s="31">
        <v>19.2</v>
      </c>
      <c r="AP45" s="53">
        <f t="shared" si="12"/>
        <v>9</v>
      </c>
      <c r="AQ45" s="30">
        <v>169</v>
      </c>
      <c r="AR45" s="33">
        <v>23.1</v>
      </c>
      <c r="AS45" s="53">
        <f t="shared" si="13"/>
        <v>2</v>
      </c>
      <c r="AT45" s="30">
        <v>102</v>
      </c>
      <c r="AU45" s="31">
        <v>14</v>
      </c>
      <c r="AV45" s="53">
        <f t="shared" si="14"/>
        <v>34</v>
      </c>
      <c r="AW45" s="30">
        <v>127</v>
      </c>
      <c r="AX45" s="31">
        <v>17.4</v>
      </c>
      <c r="AY45" s="53">
        <f t="shared" si="15"/>
        <v>5</v>
      </c>
      <c r="AZ45" s="30">
        <v>23</v>
      </c>
      <c r="BA45" s="31">
        <v>3.1</v>
      </c>
      <c r="BB45" s="53">
        <f t="shared" si="16"/>
        <v>1</v>
      </c>
      <c r="BC45" s="30">
        <v>48</v>
      </c>
      <c r="BD45" s="33">
        <v>6.6</v>
      </c>
      <c r="BE45" s="53">
        <f t="shared" si="17"/>
        <v>3</v>
      </c>
      <c r="BG45" s="3"/>
      <c r="BH45" s="3"/>
    </row>
    <row r="46" spans="1:60" ht="13.5" customHeight="1">
      <c r="A46" s="27" t="s">
        <v>53</v>
      </c>
      <c r="B46" s="28">
        <v>12169</v>
      </c>
      <c r="C46" s="29">
        <v>1278.3</v>
      </c>
      <c r="D46" s="53">
        <f t="shared" si="0"/>
        <v>18</v>
      </c>
      <c r="E46" s="30">
        <v>3023</v>
      </c>
      <c r="F46" s="31">
        <v>317.5</v>
      </c>
      <c r="G46" s="53">
        <f t="shared" si="1"/>
        <v>23</v>
      </c>
      <c r="H46" s="30">
        <v>2039</v>
      </c>
      <c r="I46" s="31">
        <v>214.2</v>
      </c>
      <c r="J46" s="53">
        <f t="shared" si="2"/>
        <v>10</v>
      </c>
      <c r="K46" s="30">
        <v>913</v>
      </c>
      <c r="L46" s="31">
        <v>95.9</v>
      </c>
      <c r="M46" s="53">
        <f t="shared" si="3"/>
        <v>27</v>
      </c>
      <c r="N46" s="30">
        <v>1274</v>
      </c>
      <c r="O46" s="31">
        <v>133.8</v>
      </c>
      <c r="P46" s="53">
        <f t="shared" si="4"/>
        <v>7</v>
      </c>
      <c r="Q46" s="30">
        <v>542</v>
      </c>
      <c r="R46" s="45">
        <v>56.9</v>
      </c>
      <c r="S46" s="53">
        <f t="shared" si="5"/>
        <v>45</v>
      </c>
      <c r="T46" s="27" t="s">
        <v>53</v>
      </c>
      <c r="U46" s="32">
        <v>362</v>
      </c>
      <c r="V46" s="31">
        <v>38</v>
      </c>
      <c r="W46" s="53">
        <f t="shared" si="6"/>
        <v>26</v>
      </c>
      <c r="X46" s="30">
        <v>700</v>
      </c>
      <c r="Y46" s="31">
        <v>73.5</v>
      </c>
      <c r="Z46" s="53">
        <f t="shared" si="7"/>
        <v>1</v>
      </c>
      <c r="AA46" s="30">
        <v>290</v>
      </c>
      <c r="AB46" s="31">
        <v>30.5</v>
      </c>
      <c r="AC46" s="53">
        <f t="shared" si="8"/>
        <v>5</v>
      </c>
      <c r="AD46" s="30">
        <v>149</v>
      </c>
      <c r="AE46" s="31">
        <v>15.7</v>
      </c>
      <c r="AF46" s="53">
        <f t="shared" si="9"/>
        <v>29</v>
      </c>
      <c r="AG46" s="30">
        <v>104</v>
      </c>
      <c r="AH46" s="31">
        <v>10.9</v>
      </c>
      <c r="AI46" s="53">
        <f t="shared" si="10"/>
        <v>46</v>
      </c>
      <c r="AJ46" s="30">
        <v>104</v>
      </c>
      <c r="AK46" s="31">
        <v>10.9</v>
      </c>
      <c r="AL46" s="53">
        <f t="shared" si="11"/>
        <v>46</v>
      </c>
      <c r="AM46" s="27" t="s">
        <v>53</v>
      </c>
      <c r="AN46" s="30">
        <v>181</v>
      </c>
      <c r="AO46" s="31">
        <v>19</v>
      </c>
      <c r="AP46" s="53">
        <f t="shared" si="12"/>
        <v>12</v>
      </c>
      <c r="AQ46" s="30">
        <v>192</v>
      </c>
      <c r="AR46" s="33">
        <v>20.2</v>
      </c>
      <c r="AS46" s="53">
        <f t="shared" si="13"/>
        <v>6</v>
      </c>
      <c r="AT46" s="30">
        <v>204</v>
      </c>
      <c r="AU46" s="31">
        <v>21.4</v>
      </c>
      <c r="AV46" s="53">
        <f t="shared" si="14"/>
        <v>16</v>
      </c>
      <c r="AW46" s="30">
        <v>133</v>
      </c>
      <c r="AX46" s="31">
        <v>14</v>
      </c>
      <c r="AY46" s="53">
        <f t="shared" si="15"/>
        <v>20</v>
      </c>
      <c r="AZ46" s="30">
        <v>22</v>
      </c>
      <c r="BA46" s="31">
        <v>2.3</v>
      </c>
      <c r="BB46" s="53">
        <f t="shared" si="16"/>
        <v>7</v>
      </c>
      <c r="BC46" s="30">
        <v>67</v>
      </c>
      <c r="BD46" s="33">
        <v>7</v>
      </c>
      <c r="BE46" s="53">
        <f t="shared" si="17"/>
        <v>2</v>
      </c>
      <c r="BG46" s="3"/>
      <c r="BH46" s="3"/>
    </row>
    <row r="47" spans="1:60" ht="13.5" customHeight="1">
      <c r="A47" s="27" t="s">
        <v>54</v>
      </c>
      <c r="B47" s="28">
        <v>18207</v>
      </c>
      <c r="C47" s="29">
        <v>1356.7</v>
      </c>
      <c r="D47" s="53">
        <f t="shared" si="0"/>
        <v>11</v>
      </c>
      <c r="E47" s="30">
        <v>4515</v>
      </c>
      <c r="F47" s="31">
        <v>336.4</v>
      </c>
      <c r="G47" s="53">
        <f t="shared" si="1"/>
        <v>14</v>
      </c>
      <c r="H47" s="30">
        <v>3327</v>
      </c>
      <c r="I47" s="31">
        <v>247.9</v>
      </c>
      <c r="J47" s="53">
        <f t="shared" si="2"/>
        <v>1</v>
      </c>
      <c r="K47" s="30">
        <v>1443</v>
      </c>
      <c r="L47" s="31">
        <v>107.5</v>
      </c>
      <c r="M47" s="53">
        <f t="shared" si="3"/>
        <v>16</v>
      </c>
      <c r="N47" s="30">
        <v>1613</v>
      </c>
      <c r="O47" s="31">
        <v>120.2</v>
      </c>
      <c r="P47" s="53">
        <f t="shared" si="4"/>
        <v>14</v>
      </c>
      <c r="Q47" s="30">
        <v>1302</v>
      </c>
      <c r="R47" s="45">
        <v>97</v>
      </c>
      <c r="S47" s="53">
        <f t="shared" si="5"/>
        <v>11</v>
      </c>
      <c r="T47" s="27" t="s">
        <v>54</v>
      </c>
      <c r="U47" s="32">
        <v>627</v>
      </c>
      <c r="V47" s="31">
        <v>46.7</v>
      </c>
      <c r="W47" s="53">
        <f t="shared" si="6"/>
        <v>6</v>
      </c>
      <c r="X47" s="30">
        <v>586</v>
      </c>
      <c r="Y47" s="31">
        <v>43.7</v>
      </c>
      <c r="Z47" s="53">
        <f t="shared" si="7"/>
        <v>7</v>
      </c>
      <c r="AA47" s="30">
        <v>378</v>
      </c>
      <c r="AB47" s="31">
        <v>28.2</v>
      </c>
      <c r="AC47" s="53">
        <f t="shared" si="8"/>
        <v>12</v>
      </c>
      <c r="AD47" s="30">
        <v>212</v>
      </c>
      <c r="AE47" s="31">
        <v>15.8</v>
      </c>
      <c r="AF47" s="53">
        <f t="shared" si="9"/>
        <v>28</v>
      </c>
      <c r="AG47" s="30">
        <v>220</v>
      </c>
      <c r="AH47" s="31">
        <v>16.4</v>
      </c>
      <c r="AI47" s="53">
        <f t="shared" si="10"/>
        <v>25</v>
      </c>
      <c r="AJ47" s="30">
        <v>208</v>
      </c>
      <c r="AK47" s="31">
        <v>15.5</v>
      </c>
      <c r="AL47" s="53">
        <f t="shared" si="11"/>
        <v>27</v>
      </c>
      <c r="AM47" s="27" t="s">
        <v>54</v>
      </c>
      <c r="AN47" s="30">
        <v>268</v>
      </c>
      <c r="AO47" s="31">
        <v>20</v>
      </c>
      <c r="AP47" s="53">
        <f t="shared" si="12"/>
        <v>5</v>
      </c>
      <c r="AQ47" s="30">
        <v>230</v>
      </c>
      <c r="AR47" s="33">
        <v>17.1</v>
      </c>
      <c r="AS47" s="53">
        <f t="shared" si="13"/>
        <v>18</v>
      </c>
      <c r="AT47" s="30">
        <v>264</v>
      </c>
      <c r="AU47" s="31">
        <v>19.7</v>
      </c>
      <c r="AV47" s="53">
        <f t="shared" si="14"/>
        <v>23</v>
      </c>
      <c r="AW47" s="30">
        <v>192</v>
      </c>
      <c r="AX47" s="31">
        <v>14.3</v>
      </c>
      <c r="AY47" s="53">
        <f t="shared" si="15"/>
        <v>15</v>
      </c>
      <c r="AZ47" s="30">
        <v>20</v>
      </c>
      <c r="BA47" s="31">
        <v>1.5</v>
      </c>
      <c r="BB47" s="53">
        <f t="shared" si="16"/>
        <v>29</v>
      </c>
      <c r="BC47" s="30">
        <v>86</v>
      </c>
      <c r="BD47" s="33">
        <v>6.4</v>
      </c>
      <c r="BE47" s="53">
        <f t="shared" si="17"/>
        <v>4</v>
      </c>
      <c r="BG47" s="3"/>
      <c r="BH47" s="3"/>
    </row>
    <row r="48" spans="1:60" ht="13.5" customHeight="1">
      <c r="A48" s="27" t="s">
        <v>55</v>
      </c>
      <c r="B48" s="28">
        <v>10251</v>
      </c>
      <c r="C48" s="29">
        <v>1460.3</v>
      </c>
      <c r="D48" s="53">
        <f t="shared" si="0"/>
        <v>2</v>
      </c>
      <c r="E48" s="30">
        <v>2555</v>
      </c>
      <c r="F48" s="31">
        <v>364</v>
      </c>
      <c r="G48" s="53">
        <f t="shared" si="1"/>
        <v>5</v>
      </c>
      <c r="H48" s="30">
        <v>1720</v>
      </c>
      <c r="I48" s="31">
        <v>245</v>
      </c>
      <c r="J48" s="53">
        <f t="shared" si="2"/>
        <v>2</v>
      </c>
      <c r="K48" s="30">
        <v>824</v>
      </c>
      <c r="L48" s="31">
        <v>117.4</v>
      </c>
      <c r="M48" s="53">
        <f t="shared" si="3"/>
        <v>11</v>
      </c>
      <c r="N48" s="30">
        <v>721</v>
      </c>
      <c r="O48" s="31">
        <v>102.7</v>
      </c>
      <c r="P48" s="53">
        <f t="shared" si="4"/>
        <v>22</v>
      </c>
      <c r="Q48" s="30">
        <v>893</v>
      </c>
      <c r="R48" s="45">
        <v>127.2</v>
      </c>
      <c r="S48" s="53">
        <f t="shared" si="5"/>
        <v>1</v>
      </c>
      <c r="T48" s="27" t="s">
        <v>55</v>
      </c>
      <c r="U48" s="32">
        <v>379</v>
      </c>
      <c r="V48" s="31">
        <v>54</v>
      </c>
      <c r="W48" s="53">
        <f t="shared" si="6"/>
        <v>2</v>
      </c>
      <c r="X48" s="30">
        <v>259</v>
      </c>
      <c r="Y48" s="31">
        <v>36.9</v>
      </c>
      <c r="Z48" s="53">
        <f t="shared" si="7"/>
        <v>18</v>
      </c>
      <c r="AA48" s="30">
        <v>237</v>
      </c>
      <c r="AB48" s="31">
        <v>33.8</v>
      </c>
      <c r="AC48" s="53">
        <f t="shared" si="8"/>
        <v>3</v>
      </c>
      <c r="AD48" s="30">
        <v>126</v>
      </c>
      <c r="AE48" s="31">
        <v>17.9</v>
      </c>
      <c r="AF48" s="53">
        <f t="shared" si="9"/>
        <v>10</v>
      </c>
      <c r="AG48" s="30">
        <v>83</v>
      </c>
      <c r="AH48" s="31">
        <v>11.8</v>
      </c>
      <c r="AI48" s="53">
        <f t="shared" si="10"/>
        <v>43</v>
      </c>
      <c r="AJ48" s="30">
        <v>137</v>
      </c>
      <c r="AK48" s="31">
        <v>19.5</v>
      </c>
      <c r="AL48" s="53">
        <f t="shared" si="11"/>
        <v>7</v>
      </c>
      <c r="AM48" s="27" t="s">
        <v>55</v>
      </c>
      <c r="AN48" s="30">
        <v>135</v>
      </c>
      <c r="AO48" s="31">
        <v>19.2</v>
      </c>
      <c r="AP48" s="53">
        <f t="shared" si="12"/>
        <v>9</v>
      </c>
      <c r="AQ48" s="30">
        <v>138</v>
      </c>
      <c r="AR48" s="33">
        <v>19.7</v>
      </c>
      <c r="AS48" s="53">
        <f t="shared" si="13"/>
        <v>8</v>
      </c>
      <c r="AT48" s="30">
        <v>112</v>
      </c>
      <c r="AU48" s="31">
        <v>16</v>
      </c>
      <c r="AV48" s="53">
        <f t="shared" si="14"/>
        <v>31</v>
      </c>
      <c r="AW48" s="30">
        <v>106</v>
      </c>
      <c r="AX48" s="31">
        <v>15.1</v>
      </c>
      <c r="AY48" s="53">
        <f t="shared" si="15"/>
        <v>9</v>
      </c>
      <c r="AZ48" s="30">
        <v>11</v>
      </c>
      <c r="BA48" s="31">
        <v>1.6</v>
      </c>
      <c r="BB48" s="53">
        <f t="shared" si="16"/>
        <v>24</v>
      </c>
      <c r="BC48" s="30">
        <v>56</v>
      </c>
      <c r="BD48" s="33">
        <v>8</v>
      </c>
      <c r="BE48" s="53">
        <f t="shared" si="17"/>
        <v>1</v>
      </c>
      <c r="BG48" s="3"/>
      <c r="BH48" s="3"/>
    </row>
    <row r="49" spans="1:60" ht="13.5" customHeight="1">
      <c r="A49" s="27" t="s">
        <v>56</v>
      </c>
      <c r="B49" s="28">
        <v>53309</v>
      </c>
      <c r="C49" s="29">
        <v>1056.3</v>
      </c>
      <c r="D49" s="53">
        <f t="shared" si="0"/>
        <v>38</v>
      </c>
      <c r="E49" s="30">
        <v>15474</v>
      </c>
      <c r="F49" s="31">
        <v>306.6</v>
      </c>
      <c r="G49" s="53">
        <f t="shared" si="1"/>
        <v>30</v>
      </c>
      <c r="H49" s="30">
        <v>6414</v>
      </c>
      <c r="I49" s="31">
        <v>127.1</v>
      </c>
      <c r="J49" s="53">
        <f t="shared" si="2"/>
        <v>45</v>
      </c>
      <c r="K49" s="30">
        <v>3930</v>
      </c>
      <c r="L49" s="31">
        <v>77.9</v>
      </c>
      <c r="M49" s="53">
        <f t="shared" si="3"/>
        <v>38</v>
      </c>
      <c r="N49" s="30">
        <v>2921</v>
      </c>
      <c r="O49" s="31">
        <v>57.9</v>
      </c>
      <c r="P49" s="53">
        <f t="shared" si="4"/>
        <v>47</v>
      </c>
      <c r="Q49" s="30">
        <v>3987</v>
      </c>
      <c r="R49" s="45">
        <v>79</v>
      </c>
      <c r="S49" s="53">
        <f t="shared" si="5"/>
        <v>27</v>
      </c>
      <c r="T49" s="27" t="s">
        <v>56</v>
      </c>
      <c r="U49" s="32">
        <v>1798</v>
      </c>
      <c r="V49" s="31">
        <v>35.6</v>
      </c>
      <c r="W49" s="53">
        <f t="shared" si="6"/>
        <v>31</v>
      </c>
      <c r="X49" s="30">
        <v>1932</v>
      </c>
      <c r="Y49" s="31">
        <v>38.3</v>
      </c>
      <c r="Z49" s="53">
        <f t="shared" si="7"/>
        <v>17</v>
      </c>
      <c r="AA49" s="30">
        <v>1040</v>
      </c>
      <c r="AB49" s="31">
        <v>20.6</v>
      </c>
      <c r="AC49" s="53">
        <f t="shared" si="8"/>
        <v>37</v>
      </c>
      <c r="AD49" s="30">
        <v>805</v>
      </c>
      <c r="AE49" s="31">
        <v>16</v>
      </c>
      <c r="AF49" s="53">
        <f t="shared" si="9"/>
        <v>27</v>
      </c>
      <c r="AG49" s="30">
        <v>803</v>
      </c>
      <c r="AH49" s="31">
        <v>15.9</v>
      </c>
      <c r="AI49" s="53">
        <f t="shared" si="10"/>
        <v>29</v>
      </c>
      <c r="AJ49" s="30">
        <v>784</v>
      </c>
      <c r="AK49" s="31">
        <v>15.5</v>
      </c>
      <c r="AL49" s="53">
        <f t="shared" si="11"/>
        <v>27</v>
      </c>
      <c r="AM49" s="27" t="s">
        <v>56</v>
      </c>
      <c r="AN49" s="30">
        <v>805</v>
      </c>
      <c r="AO49" s="31">
        <v>16</v>
      </c>
      <c r="AP49" s="53">
        <f t="shared" si="12"/>
        <v>27</v>
      </c>
      <c r="AQ49" s="30">
        <v>727</v>
      </c>
      <c r="AR49" s="33">
        <v>14.4</v>
      </c>
      <c r="AS49" s="53">
        <f t="shared" si="13"/>
        <v>37</v>
      </c>
      <c r="AT49" s="30">
        <v>747</v>
      </c>
      <c r="AU49" s="31">
        <v>14.8</v>
      </c>
      <c r="AV49" s="53">
        <f t="shared" si="14"/>
        <v>32</v>
      </c>
      <c r="AW49" s="30">
        <v>704</v>
      </c>
      <c r="AX49" s="31">
        <v>13.9</v>
      </c>
      <c r="AY49" s="53">
        <f t="shared" si="15"/>
        <v>22</v>
      </c>
      <c r="AZ49" s="30">
        <v>86</v>
      </c>
      <c r="BA49" s="31">
        <v>1.7</v>
      </c>
      <c r="BB49" s="53">
        <f t="shared" si="16"/>
        <v>20</v>
      </c>
      <c r="BC49" s="30">
        <v>181</v>
      </c>
      <c r="BD49" s="33">
        <v>3.6</v>
      </c>
      <c r="BE49" s="53">
        <f t="shared" si="17"/>
        <v>33</v>
      </c>
      <c r="BG49" s="3"/>
      <c r="BH49" s="3"/>
    </row>
    <row r="50" spans="1:60" ht="21.75" customHeight="1">
      <c r="A50" s="27" t="s">
        <v>57</v>
      </c>
      <c r="B50" s="28">
        <v>10112</v>
      </c>
      <c r="C50" s="29">
        <v>1243.8</v>
      </c>
      <c r="D50" s="53">
        <f t="shared" si="0"/>
        <v>21</v>
      </c>
      <c r="E50" s="30">
        <v>2767</v>
      </c>
      <c r="F50" s="31">
        <v>340.3</v>
      </c>
      <c r="G50" s="53">
        <f t="shared" si="1"/>
        <v>12</v>
      </c>
      <c r="H50" s="30">
        <v>1371</v>
      </c>
      <c r="I50" s="31">
        <v>168.6</v>
      </c>
      <c r="J50" s="53">
        <f t="shared" si="2"/>
        <v>36</v>
      </c>
      <c r="K50" s="30">
        <v>855</v>
      </c>
      <c r="L50" s="31">
        <v>105.2</v>
      </c>
      <c r="M50" s="53">
        <f t="shared" si="3"/>
        <v>19</v>
      </c>
      <c r="N50" s="30">
        <v>670</v>
      </c>
      <c r="O50" s="31">
        <v>82.4</v>
      </c>
      <c r="P50" s="53">
        <f t="shared" si="4"/>
        <v>37</v>
      </c>
      <c r="Q50" s="30">
        <v>800</v>
      </c>
      <c r="R50" s="45">
        <v>98.4</v>
      </c>
      <c r="S50" s="53">
        <f t="shared" si="5"/>
        <v>10</v>
      </c>
      <c r="T50" s="27" t="s">
        <v>57</v>
      </c>
      <c r="U50" s="32">
        <v>326</v>
      </c>
      <c r="V50" s="31">
        <v>40.1</v>
      </c>
      <c r="W50" s="53">
        <f t="shared" si="6"/>
        <v>23</v>
      </c>
      <c r="X50" s="30">
        <v>328</v>
      </c>
      <c r="Y50" s="31">
        <v>40.3</v>
      </c>
      <c r="Z50" s="53">
        <f t="shared" si="7"/>
        <v>14</v>
      </c>
      <c r="AA50" s="30">
        <v>207</v>
      </c>
      <c r="AB50" s="31">
        <v>25.5</v>
      </c>
      <c r="AC50" s="53">
        <f t="shared" si="8"/>
        <v>19</v>
      </c>
      <c r="AD50" s="30">
        <v>125</v>
      </c>
      <c r="AE50" s="31">
        <v>15.4</v>
      </c>
      <c r="AF50" s="53">
        <f t="shared" si="9"/>
        <v>32</v>
      </c>
      <c r="AG50" s="30">
        <v>134</v>
      </c>
      <c r="AH50" s="31">
        <v>16.5</v>
      </c>
      <c r="AI50" s="53">
        <f t="shared" si="10"/>
        <v>23</v>
      </c>
      <c r="AJ50" s="30">
        <v>117</v>
      </c>
      <c r="AK50" s="31">
        <v>14.4</v>
      </c>
      <c r="AL50" s="53">
        <f t="shared" si="11"/>
        <v>38</v>
      </c>
      <c r="AM50" s="27" t="s">
        <v>57</v>
      </c>
      <c r="AN50" s="30">
        <v>122</v>
      </c>
      <c r="AO50" s="31">
        <v>15</v>
      </c>
      <c r="AP50" s="53">
        <f t="shared" si="12"/>
        <v>32</v>
      </c>
      <c r="AQ50" s="30">
        <v>167</v>
      </c>
      <c r="AR50" s="33">
        <v>20.5</v>
      </c>
      <c r="AS50" s="53">
        <f t="shared" si="13"/>
        <v>5</v>
      </c>
      <c r="AT50" s="30">
        <v>178</v>
      </c>
      <c r="AU50" s="31">
        <v>21.9</v>
      </c>
      <c r="AV50" s="53">
        <f t="shared" si="14"/>
        <v>14</v>
      </c>
      <c r="AW50" s="30">
        <v>115</v>
      </c>
      <c r="AX50" s="31">
        <v>14.1</v>
      </c>
      <c r="AY50" s="53">
        <f t="shared" si="15"/>
        <v>19</v>
      </c>
      <c r="AZ50" s="30">
        <v>12</v>
      </c>
      <c r="BA50" s="31">
        <v>1.5</v>
      </c>
      <c r="BB50" s="53">
        <f t="shared" si="16"/>
        <v>29</v>
      </c>
      <c r="BC50" s="30">
        <v>36</v>
      </c>
      <c r="BD50" s="33">
        <v>4.4</v>
      </c>
      <c r="BE50" s="53">
        <f t="shared" si="17"/>
        <v>23</v>
      </c>
      <c r="BG50" s="3"/>
      <c r="BH50" s="3"/>
    </row>
    <row r="51" spans="1:60" ht="13.5" customHeight="1">
      <c r="A51" s="27" t="s">
        <v>58</v>
      </c>
      <c r="B51" s="28">
        <v>17714</v>
      </c>
      <c r="C51" s="29">
        <v>1328.9</v>
      </c>
      <c r="D51" s="53">
        <f t="shared" si="0"/>
        <v>14</v>
      </c>
      <c r="E51" s="30">
        <v>4940</v>
      </c>
      <c r="F51" s="31">
        <v>370.6</v>
      </c>
      <c r="G51" s="53">
        <f t="shared" si="1"/>
        <v>3</v>
      </c>
      <c r="H51" s="30">
        <v>2789</v>
      </c>
      <c r="I51" s="31">
        <v>209.2</v>
      </c>
      <c r="J51" s="53">
        <f t="shared" si="2"/>
        <v>13</v>
      </c>
      <c r="K51" s="30">
        <v>1241</v>
      </c>
      <c r="L51" s="31">
        <v>93.1</v>
      </c>
      <c r="M51" s="53">
        <f t="shared" si="3"/>
        <v>30</v>
      </c>
      <c r="N51" s="30">
        <v>1154</v>
      </c>
      <c r="O51" s="31">
        <v>86.6</v>
      </c>
      <c r="P51" s="53">
        <f t="shared" si="4"/>
        <v>32</v>
      </c>
      <c r="Q51" s="30">
        <v>1362</v>
      </c>
      <c r="R51" s="45">
        <v>102.2</v>
      </c>
      <c r="S51" s="53">
        <f t="shared" si="5"/>
        <v>8</v>
      </c>
      <c r="T51" s="27" t="s">
        <v>58</v>
      </c>
      <c r="U51" s="32">
        <v>556</v>
      </c>
      <c r="V51" s="31">
        <v>41.7</v>
      </c>
      <c r="W51" s="53">
        <f t="shared" si="6"/>
        <v>18</v>
      </c>
      <c r="X51" s="30">
        <v>577</v>
      </c>
      <c r="Y51" s="31">
        <v>43.3</v>
      </c>
      <c r="Z51" s="53">
        <f t="shared" si="7"/>
        <v>8</v>
      </c>
      <c r="AA51" s="30">
        <v>365</v>
      </c>
      <c r="AB51" s="31">
        <v>27.4</v>
      </c>
      <c r="AC51" s="53">
        <f t="shared" si="8"/>
        <v>14</v>
      </c>
      <c r="AD51" s="30">
        <v>207</v>
      </c>
      <c r="AE51" s="31">
        <v>15.5</v>
      </c>
      <c r="AF51" s="53">
        <f t="shared" si="9"/>
        <v>30</v>
      </c>
      <c r="AG51" s="30">
        <v>240</v>
      </c>
      <c r="AH51" s="31">
        <v>18</v>
      </c>
      <c r="AI51" s="53">
        <f t="shared" si="10"/>
        <v>21</v>
      </c>
      <c r="AJ51" s="30">
        <v>248</v>
      </c>
      <c r="AK51" s="31">
        <v>18.6</v>
      </c>
      <c r="AL51" s="53">
        <f t="shared" si="11"/>
        <v>10</v>
      </c>
      <c r="AM51" s="27" t="s">
        <v>58</v>
      </c>
      <c r="AN51" s="30">
        <v>263</v>
      </c>
      <c r="AO51" s="31">
        <v>19.7</v>
      </c>
      <c r="AP51" s="53">
        <f t="shared" si="12"/>
        <v>8</v>
      </c>
      <c r="AQ51" s="30">
        <v>234</v>
      </c>
      <c r="AR51" s="33">
        <v>17.6</v>
      </c>
      <c r="AS51" s="53">
        <f t="shared" si="13"/>
        <v>15</v>
      </c>
      <c r="AT51" s="30">
        <v>227</v>
      </c>
      <c r="AU51" s="31">
        <v>17</v>
      </c>
      <c r="AV51" s="53">
        <f t="shared" si="14"/>
        <v>28</v>
      </c>
      <c r="AW51" s="30">
        <v>185</v>
      </c>
      <c r="AX51" s="31">
        <v>13.9</v>
      </c>
      <c r="AY51" s="53">
        <f t="shared" si="15"/>
        <v>22</v>
      </c>
      <c r="AZ51" s="30">
        <v>23</v>
      </c>
      <c r="BA51" s="31">
        <v>1.7</v>
      </c>
      <c r="BB51" s="53">
        <f t="shared" si="16"/>
        <v>20</v>
      </c>
      <c r="BC51" s="30">
        <v>50</v>
      </c>
      <c r="BD51" s="33">
        <v>3.8</v>
      </c>
      <c r="BE51" s="53">
        <f t="shared" si="17"/>
        <v>31</v>
      </c>
      <c r="BG51" s="3"/>
      <c r="BH51" s="3"/>
    </row>
    <row r="52" spans="1:60" ht="13.5" customHeight="1">
      <c r="A52" s="62" t="s">
        <v>59</v>
      </c>
      <c r="B52" s="63">
        <v>21380</v>
      </c>
      <c r="C52" s="64">
        <v>1226.6</v>
      </c>
      <c r="D52" s="65">
        <f t="shared" si="0"/>
        <v>23</v>
      </c>
      <c r="E52" s="66">
        <v>5393</v>
      </c>
      <c r="F52" s="67">
        <v>309.4</v>
      </c>
      <c r="G52" s="65">
        <f t="shared" si="1"/>
        <v>28</v>
      </c>
      <c r="H52" s="66">
        <v>3329</v>
      </c>
      <c r="I52" s="67">
        <v>191</v>
      </c>
      <c r="J52" s="65">
        <f t="shared" si="2"/>
        <v>22</v>
      </c>
      <c r="K52" s="66">
        <v>1598</v>
      </c>
      <c r="L52" s="67">
        <v>91.7</v>
      </c>
      <c r="M52" s="65">
        <f t="shared" si="3"/>
        <v>31</v>
      </c>
      <c r="N52" s="66">
        <v>1793</v>
      </c>
      <c r="O52" s="67">
        <v>102.9</v>
      </c>
      <c r="P52" s="65">
        <f t="shared" si="4"/>
        <v>21</v>
      </c>
      <c r="Q52" s="66">
        <v>1470</v>
      </c>
      <c r="R52" s="68">
        <v>84.3</v>
      </c>
      <c r="S52" s="65">
        <f t="shared" si="5"/>
        <v>22</v>
      </c>
      <c r="T52" s="62" t="s">
        <v>59</v>
      </c>
      <c r="U52" s="69">
        <v>645</v>
      </c>
      <c r="V52" s="67">
        <v>37</v>
      </c>
      <c r="W52" s="65">
        <f t="shared" si="6"/>
        <v>28</v>
      </c>
      <c r="X52" s="66">
        <v>858</v>
      </c>
      <c r="Y52" s="67">
        <v>49.2</v>
      </c>
      <c r="Z52" s="65">
        <f t="shared" si="7"/>
        <v>2</v>
      </c>
      <c r="AA52" s="66">
        <v>498</v>
      </c>
      <c r="AB52" s="67">
        <v>28.6</v>
      </c>
      <c r="AC52" s="65">
        <f t="shared" si="8"/>
        <v>10</v>
      </c>
      <c r="AD52" s="66">
        <v>248</v>
      </c>
      <c r="AE52" s="67">
        <v>14.2</v>
      </c>
      <c r="AF52" s="65">
        <f t="shared" si="9"/>
        <v>41</v>
      </c>
      <c r="AG52" s="66">
        <v>333</v>
      </c>
      <c r="AH52" s="67">
        <v>19.1</v>
      </c>
      <c r="AI52" s="65">
        <f t="shared" si="10"/>
        <v>15</v>
      </c>
      <c r="AJ52" s="66">
        <v>311</v>
      </c>
      <c r="AK52" s="67">
        <v>17.8</v>
      </c>
      <c r="AL52" s="65">
        <f t="shared" si="11"/>
        <v>14</v>
      </c>
      <c r="AM52" s="62" t="s">
        <v>59</v>
      </c>
      <c r="AN52" s="66">
        <v>320</v>
      </c>
      <c r="AO52" s="67">
        <v>18.4</v>
      </c>
      <c r="AP52" s="65">
        <f t="shared" si="12"/>
        <v>15</v>
      </c>
      <c r="AQ52" s="66">
        <v>279</v>
      </c>
      <c r="AR52" s="70">
        <v>16</v>
      </c>
      <c r="AS52" s="65">
        <f t="shared" si="13"/>
        <v>28</v>
      </c>
      <c r="AT52" s="66">
        <v>357</v>
      </c>
      <c r="AU52" s="67">
        <v>20.5</v>
      </c>
      <c r="AV52" s="65">
        <f t="shared" si="14"/>
        <v>19</v>
      </c>
      <c r="AW52" s="66">
        <v>233</v>
      </c>
      <c r="AX52" s="67">
        <v>13.4</v>
      </c>
      <c r="AY52" s="65">
        <f t="shared" si="15"/>
        <v>26</v>
      </c>
      <c r="AZ52" s="66">
        <v>37</v>
      </c>
      <c r="BA52" s="67">
        <v>2.1</v>
      </c>
      <c r="BB52" s="65">
        <f t="shared" si="16"/>
        <v>10</v>
      </c>
      <c r="BC52" s="66">
        <v>79</v>
      </c>
      <c r="BD52" s="70">
        <v>4.5</v>
      </c>
      <c r="BE52" s="65">
        <f t="shared" si="17"/>
        <v>21</v>
      </c>
      <c r="BG52" s="3"/>
      <c r="BH52" s="3"/>
    </row>
    <row r="53" spans="1:60" ht="13.5" customHeight="1">
      <c r="A53" s="27" t="s">
        <v>60</v>
      </c>
      <c r="B53" s="28">
        <v>14492</v>
      </c>
      <c r="C53" s="29">
        <v>1280.2</v>
      </c>
      <c r="D53" s="53">
        <f t="shared" si="0"/>
        <v>17</v>
      </c>
      <c r="E53" s="30">
        <v>3663</v>
      </c>
      <c r="F53" s="31">
        <v>323.6</v>
      </c>
      <c r="G53" s="53">
        <f t="shared" si="1"/>
        <v>20</v>
      </c>
      <c r="H53" s="30">
        <v>2204</v>
      </c>
      <c r="I53" s="31">
        <v>194.7</v>
      </c>
      <c r="J53" s="53">
        <f t="shared" si="2"/>
        <v>18</v>
      </c>
      <c r="K53" s="30">
        <v>1176</v>
      </c>
      <c r="L53" s="31">
        <v>103.9</v>
      </c>
      <c r="M53" s="53">
        <f t="shared" si="3"/>
        <v>22</v>
      </c>
      <c r="N53" s="30">
        <v>1133</v>
      </c>
      <c r="O53" s="31">
        <v>100.1</v>
      </c>
      <c r="P53" s="53">
        <f t="shared" si="4"/>
        <v>24</v>
      </c>
      <c r="Q53" s="30">
        <v>1050</v>
      </c>
      <c r="R53" s="45">
        <v>92.8</v>
      </c>
      <c r="S53" s="53">
        <f t="shared" si="5"/>
        <v>17</v>
      </c>
      <c r="T53" s="27" t="s">
        <v>60</v>
      </c>
      <c r="U53" s="32">
        <v>511</v>
      </c>
      <c r="V53" s="31">
        <v>45.1</v>
      </c>
      <c r="W53" s="53">
        <f t="shared" si="6"/>
        <v>11</v>
      </c>
      <c r="X53" s="30">
        <v>465</v>
      </c>
      <c r="Y53" s="31">
        <v>41.1</v>
      </c>
      <c r="Z53" s="53">
        <f t="shared" si="7"/>
        <v>12</v>
      </c>
      <c r="AA53" s="30">
        <v>306</v>
      </c>
      <c r="AB53" s="31">
        <v>27</v>
      </c>
      <c r="AC53" s="53">
        <f t="shared" si="8"/>
        <v>15</v>
      </c>
      <c r="AD53" s="30">
        <v>204</v>
      </c>
      <c r="AE53" s="31">
        <v>18</v>
      </c>
      <c r="AF53" s="53">
        <f t="shared" si="9"/>
        <v>9</v>
      </c>
      <c r="AG53" s="30">
        <v>250</v>
      </c>
      <c r="AH53" s="31">
        <v>22.1</v>
      </c>
      <c r="AI53" s="53">
        <f t="shared" si="10"/>
        <v>10</v>
      </c>
      <c r="AJ53" s="30">
        <v>180</v>
      </c>
      <c r="AK53" s="31">
        <v>15.9</v>
      </c>
      <c r="AL53" s="53">
        <f t="shared" si="11"/>
        <v>23</v>
      </c>
      <c r="AM53" s="27" t="s">
        <v>60</v>
      </c>
      <c r="AN53" s="30">
        <v>251</v>
      </c>
      <c r="AO53" s="31">
        <v>22.2</v>
      </c>
      <c r="AP53" s="53">
        <f t="shared" si="12"/>
        <v>1</v>
      </c>
      <c r="AQ53" s="30">
        <v>239</v>
      </c>
      <c r="AR53" s="33">
        <v>21.1</v>
      </c>
      <c r="AS53" s="53">
        <f t="shared" si="13"/>
        <v>4</v>
      </c>
      <c r="AT53" s="30">
        <v>279</v>
      </c>
      <c r="AU53" s="31">
        <v>24.6</v>
      </c>
      <c r="AV53" s="53">
        <f t="shared" si="14"/>
        <v>8</v>
      </c>
      <c r="AW53" s="30">
        <v>151</v>
      </c>
      <c r="AX53" s="31">
        <v>13.3</v>
      </c>
      <c r="AY53" s="53">
        <f t="shared" si="15"/>
        <v>27</v>
      </c>
      <c r="AZ53" s="30">
        <v>27</v>
      </c>
      <c r="BA53" s="31">
        <v>2.4</v>
      </c>
      <c r="BB53" s="53">
        <f t="shared" si="16"/>
        <v>5</v>
      </c>
      <c r="BC53" s="30">
        <v>46</v>
      </c>
      <c r="BD53" s="33">
        <v>4.1</v>
      </c>
      <c r="BE53" s="53">
        <f t="shared" si="17"/>
        <v>28</v>
      </c>
      <c r="BG53" s="3"/>
      <c r="BH53" s="3"/>
    </row>
    <row r="54" spans="1:60" ht="13.5" customHeight="1">
      <c r="A54" s="27" t="s">
        <v>61</v>
      </c>
      <c r="B54" s="28">
        <v>13981</v>
      </c>
      <c r="C54" s="29">
        <v>1301.8</v>
      </c>
      <c r="D54" s="53">
        <f t="shared" si="0"/>
        <v>16</v>
      </c>
      <c r="E54" s="30">
        <v>3582</v>
      </c>
      <c r="F54" s="31">
        <v>333.5</v>
      </c>
      <c r="G54" s="53">
        <f t="shared" si="1"/>
        <v>16</v>
      </c>
      <c r="H54" s="30">
        <v>2341</v>
      </c>
      <c r="I54" s="31">
        <v>218</v>
      </c>
      <c r="J54" s="53">
        <f t="shared" si="2"/>
        <v>7</v>
      </c>
      <c r="K54" s="30">
        <v>1257</v>
      </c>
      <c r="L54" s="31">
        <v>117</v>
      </c>
      <c r="M54" s="53">
        <f t="shared" si="3"/>
        <v>12</v>
      </c>
      <c r="N54" s="30">
        <v>943</v>
      </c>
      <c r="O54" s="31">
        <v>87.8</v>
      </c>
      <c r="P54" s="53">
        <f t="shared" si="4"/>
        <v>31</v>
      </c>
      <c r="Q54" s="30">
        <v>1072</v>
      </c>
      <c r="R54" s="45">
        <v>99.8</v>
      </c>
      <c r="S54" s="53">
        <f t="shared" si="5"/>
        <v>9</v>
      </c>
      <c r="T54" s="27" t="s">
        <v>61</v>
      </c>
      <c r="U54" s="32">
        <v>444</v>
      </c>
      <c r="V54" s="31">
        <v>41.3</v>
      </c>
      <c r="W54" s="53">
        <f t="shared" si="6"/>
        <v>19</v>
      </c>
      <c r="X54" s="30">
        <v>328</v>
      </c>
      <c r="Y54" s="31">
        <v>30.5</v>
      </c>
      <c r="Z54" s="53">
        <f t="shared" si="7"/>
        <v>33</v>
      </c>
      <c r="AA54" s="30">
        <v>315</v>
      </c>
      <c r="AB54" s="31">
        <v>29.3</v>
      </c>
      <c r="AC54" s="53">
        <f t="shared" si="8"/>
        <v>9</v>
      </c>
      <c r="AD54" s="30">
        <v>204</v>
      </c>
      <c r="AE54" s="31">
        <v>19</v>
      </c>
      <c r="AF54" s="53">
        <f t="shared" si="9"/>
        <v>7</v>
      </c>
      <c r="AG54" s="30">
        <v>165</v>
      </c>
      <c r="AH54" s="31">
        <v>15.4</v>
      </c>
      <c r="AI54" s="53">
        <f t="shared" si="10"/>
        <v>35</v>
      </c>
      <c r="AJ54" s="30">
        <v>159</v>
      </c>
      <c r="AK54" s="31">
        <v>14.8</v>
      </c>
      <c r="AL54" s="53">
        <f t="shared" si="11"/>
        <v>35</v>
      </c>
      <c r="AM54" s="27" t="s">
        <v>61</v>
      </c>
      <c r="AN54" s="30">
        <v>226</v>
      </c>
      <c r="AO54" s="31">
        <v>21</v>
      </c>
      <c r="AP54" s="53">
        <f t="shared" si="12"/>
        <v>3</v>
      </c>
      <c r="AQ54" s="30">
        <v>210</v>
      </c>
      <c r="AR54" s="33">
        <v>19.6</v>
      </c>
      <c r="AS54" s="53">
        <f t="shared" si="13"/>
        <v>9</v>
      </c>
      <c r="AT54" s="30">
        <v>257</v>
      </c>
      <c r="AU54" s="31">
        <v>23.9</v>
      </c>
      <c r="AV54" s="53">
        <f t="shared" si="14"/>
        <v>11</v>
      </c>
      <c r="AW54" s="30">
        <v>159</v>
      </c>
      <c r="AX54" s="31">
        <v>14.8</v>
      </c>
      <c r="AY54" s="53">
        <f t="shared" si="15"/>
        <v>12</v>
      </c>
      <c r="AZ54" s="30">
        <v>15</v>
      </c>
      <c r="BA54" s="31">
        <v>1.4</v>
      </c>
      <c r="BB54" s="53">
        <f t="shared" si="16"/>
        <v>36</v>
      </c>
      <c r="BC54" s="30">
        <v>46</v>
      </c>
      <c r="BD54" s="33">
        <v>4.3</v>
      </c>
      <c r="BE54" s="53">
        <f t="shared" si="17"/>
        <v>25</v>
      </c>
      <c r="BG54" s="3"/>
      <c r="BH54" s="3"/>
    </row>
    <row r="55" spans="1:60" ht="21.75" customHeight="1">
      <c r="A55" s="27" t="s">
        <v>62</v>
      </c>
      <c r="B55" s="28">
        <v>22106</v>
      </c>
      <c r="C55" s="29">
        <v>1378.2</v>
      </c>
      <c r="D55" s="53">
        <f t="shared" si="0"/>
        <v>9</v>
      </c>
      <c r="E55" s="30">
        <v>5302</v>
      </c>
      <c r="F55" s="31">
        <v>330.5</v>
      </c>
      <c r="G55" s="53">
        <f t="shared" si="1"/>
        <v>19</v>
      </c>
      <c r="H55" s="30">
        <v>3453</v>
      </c>
      <c r="I55" s="31">
        <v>215.3</v>
      </c>
      <c r="J55" s="53">
        <f t="shared" si="2"/>
        <v>8</v>
      </c>
      <c r="K55" s="30">
        <v>1971</v>
      </c>
      <c r="L55" s="31">
        <v>122.9</v>
      </c>
      <c r="M55" s="53">
        <f t="shared" si="3"/>
        <v>8</v>
      </c>
      <c r="N55" s="30">
        <v>1784</v>
      </c>
      <c r="O55" s="31">
        <v>111.2</v>
      </c>
      <c r="P55" s="53">
        <f t="shared" si="4"/>
        <v>16</v>
      </c>
      <c r="Q55" s="30">
        <v>1864</v>
      </c>
      <c r="R55" s="45">
        <v>116.2</v>
      </c>
      <c r="S55" s="53">
        <f t="shared" si="5"/>
        <v>3</v>
      </c>
      <c r="T55" s="27" t="s">
        <v>62</v>
      </c>
      <c r="U55" s="32">
        <v>688</v>
      </c>
      <c r="V55" s="31">
        <v>42.9</v>
      </c>
      <c r="W55" s="53">
        <f t="shared" si="6"/>
        <v>17</v>
      </c>
      <c r="X55" s="30">
        <v>643</v>
      </c>
      <c r="Y55" s="31">
        <v>40.1</v>
      </c>
      <c r="Z55" s="53">
        <f t="shared" si="7"/>
        <v>15</v>
      </c>
      <c r="AA55" s="30">
        <v>532</v>
      </c>
      <c r="AB55" s="31">
        <v>33.2</v>
      </c>
      <c r="AC55" s="53">
        <f t="shared" si="8"/>
        <v>4</v>
      </c>
      <c r="AD55" s="30">
        <v>258</v>
      </c>
      <c r="AE55" s="31">
        <v>16.1</v>
      </c>
      <c r="AF55" s="53">
        <f t="shared" si="9"/>
        <v>25</v>
      </c>
      <c r="AG55" s="30">
        <v>228</v>
      </c>
      <c r="AH55" s="31">
        <v>14.2</v>
      </c>
      <c r="AI55" s="53">
        <f t="shared" si="10"/>
        <v>37</v>
      </c>
      <c r="AJ55" s="30">
        <v>339</v>
      </c>
      <c r="AK55" s="31">
        <v>21.1</v>
      </c>
      <c r="AL55" s="53">
        <f t="shared" si="11"/>
        <v>2</v>
      </c>
      <c r="AM55" s="27" t="s">
        <v>62</v>
      </c>
      <c r="AN55" s="30">
        <v>333</v>
      </c>
      <c r="AO55" s="31">
        <v>20.8</v>
      </c>
      <c r="AP55" s="53">
        <f t="shared" si="12"/>
        <v>4</v>
      </c>
      <c r="AQ55" s="30">
        <v>321</v>
      </c>
      <c r="AR55" s="33">
        <v>20</v>
      </c>
      <c r="AS55" s="53">
        <f t="shared" si="13"/>
        <v>7</v>
      </c>
      <c r="AT55" s="30">
        <v>332</v>
      </c>
      <c r="AU55" s="31">
        <v>20.7</v>
      </c>
      <c r="AV55" s="53">
        <f t="shared" si="14"/>
        <v>18</v>
      </c>
      <c r="AW55" s="30">
        <v>257</v>
      </c>
      <c r="AX55" s="31">
        <v>16</v>
      </c>
      <c r="AY55" s="53">
        <f t="shared" si="15"/>
        <v>7</v>
      </c>
      <c r="AZ55" s="30">
        <v>33</v>
      </c>
      <c r="BA55" s="31">
        <v>2.1</v>
      </c>
      <c r="BB55" s="53">
        <f t="shared" si="16"/>
        <v>10</v>
      </c>
      <c r="BC55" s="30">
        <v>81</v>
      </c>
      <c r="BD55" s="33">
        <v>5</v>
      </c>
      <c r="BE55" s="53">
        <f t="shared" si="17"/>
        <v>17</v>
      </c>
      <c r="BG55" s="3"/>
      <c r="BH55" s="3"/>
    </row>
    <row r="56" spans="1:60" ht="13.5" customHeight="1">
      <c r="A56" s="27" t="s">
        <v>63</v>
      </c>
      <c r="B56" s="28">
        <v>12157</v>
      </c>
      <c r="C56" s="29">
        <v>849</v>
      </c>
      <c r="D56" s="53">
        <f>RANK(C56,C$10:C$56)</f>
        <v>47</v>
      </c>
      <c r="E56" s="30">
        <v>3095</v>
      </c>
      <c r="F56" s="31">
        <v>216.1</v>
      </c>
      <c r="G56" s="53">
        <f>RANK(F56,F$10:F$56)</f>
        <v>47</v>
      </c>
      <c r="H56" s="30">
        <v>1702</v>
      </c>
      <c r="I56" s="31">
        <v>118.9</v>
      </c>
      <c r="J56" s="53">
        <f>RANK(I56,I$10:I$56)</f>
        <v>46</v>
      </c>
      <c r="K56" s="30">
        <v>1015</v>
      </c>
      <c r="L56" s="31">
        <v>70.9</v>
      </c>
      <c r="M56" s="53">
        <f>RANK(L56,L$10:L$56)</f>
        <v>41</v>
      </c>
      <c r="N56" s="30">
        <v>935</v>
      </c>
      <c r="O56" s="31">
        <v>65.3</v>
      </c>
      <c r="P56" s="53">
        <f>RANK(O56,O$10:O$56)</f>
        <v>44</v>
      </c>
      <c r="Q56" s="30">
        <v>675</v>
      </c>
      <c r="R56" s="45">
        <v>47.1</v>
      </c>
      <c r="S56" s="53">
        <f>RANK(R56,R$10:R$56)</f>
        <v>47</v>
      </c>
      <c r="T56" s="27" t="s">
        <v>63</v>
      </c>
      <c r="U56" s="32">
        <v>272</v>
      </c>
      <c r="V56" s="31">
        <v>19</v>
      </c>
      <c r="W56" s="53">
        <f>RANK(V56,V$10:V$56)</f>
        <v>47</v>
      </c>
      <c r="X56" s="30">
        <v>365</v>
      </c>
      <c r="Y56" s="31">
        <v>25.5</v>
      </c>
      <c r="Z56" s="53">
        <f>RANK(Y56,Y$10:Y$56)</f>
        <v>41</v>
      </c>
      <c r="AA56" s="30">
        <v>215</v>
      </c>
      <c r="AB56" s="31">
        <v>15</v>
      </c>
      <c r="AC56" s="53">
        <f>RANK(AB56,AB$10:AB$56)</f>
        <v>45</v>
      </c>
      <c r="AD56" s="30">
        <v>221</v>
      </c>
      <c r="AE56" s="31">
        <v>15.4</v>
      </c>
      <c r="AF56" s="53">
        <f>RANK(AE56,AE$10:AE$56)</f>
        <v>32</v>
      </c>
      <c r="AG56" s="30">
        <v>113</v>
      </c>
      <c r="AH56" s="31">
        <v>7.9</v>
      </c>
      <c r="AI56" s="53">
        <f>RANK(AH56,AH$10:AH$56)</f>
        <v>47</v>
      </c>
      <c r="AJ56" s="30">
        <v>203</v>
      </c>
      <c r="AK56" s="31">
        <v>14.2</v>
      </c>
      <c r="AL56" s="53">
        <f>RANK(AK56,AK$10:AK$56)</f>
        <v>39</v>
      </c>
      <c r="AM56" s="27" t="s">
        <v>63</v>
      </c>
      <c r="AN56" s="30">
        <v>213</v>
      </c>
      <c r="AO56" s="31">
        <v>14.9</v>
      </c>
      <c r="AP56" s="53">
        <f>RANK(AO56,AO$10:AO$56)</f>
        <v>33</v>
      </c>
      <c r="AQ56" s="30">
        <v>229</v>
      </c>
      <c r="AR56" s="33">
        <v>16</v>
      </c>
      <c r="AS56" s="53">
        <f>RANK(AR56,AR$10:AR$56)</f>
        <v>28</v>
      </c>
      <c r="AT56" s="30">
        <v>95</v>
      </c>
      <c r="AU56" s="31">
        <v>6.6</v>
      </c>
      <c r="AV56" s="53">
        <f>RANK(AU56,AU$10:AU$56)</f>
        <v>47</v>
      </c>
      <c r="AW56" s="30">
        <v>312</v>
      </c>
      <c r="AX56" s="31">
        <v>21.8</v>
      </c>
      <c r="AY56" s="53">
        <f>RANK(AX56,AX$10:AX$56)</f>
        <v>1</v>
      </c>
      <c r="AZ56" s="30">
        <v>25</v>
      </c>
      <c r="BA56" s="31">
        <v>1.7</v>
      </c>
      <c r="BB56" s="53">
        <f>RANK(BA56,BA$10:BA$56)</f>
        <v>20</v>
      </c>
      <c r="BC56" s="30">
        <v>44</v>
      </c>
      <c r="BD56" s="33">
        <v>3.1</v>
      </c>
      <c r="BE56" s="53">
        <f>RANK(BD56,BD$10:BD$56)</f>
        <v>42</v>
      </c>
      <c r="BG56" s="3"/>
      <c r="BH56" s="3"/>
    </row>
    <row r="57" spans="1:60" ht="12.75" customHeight="1" thickBot="1">
      <c r="A57" s="35"/>
      <c r="B57" s="36"/>
      <c r="C57" s="37"/>
      <c r="D57" s="47"/>
      <c r="E57" s="37"/>
      <c r="F57" s="37"/>
      <c r="G57" s="47"/>
      <c r="H57" s="38"/>
      <c r="I57" s="37"/>
      <c r="J57" s="47"/>
      <c r="K57" s="37"/>
      <c r="L57" s="37"/>
      <c r="M57" s="47"/>
      <c r="N57" s="37"/>
      <c r="O57" s="40"/>
      <c r="P57" s="47"/>
      <c r="Q57" s="37"/>
      <c r="R57" s="46"/>
      <c r="S57" s="47"/>
      <c r="T57" s="35"/>
      <c r="U57" s="39"/>
      <c r="V57" s="37"/>
      <c r="W57" s="47"/>
      <c r="X57" s="37"/>
      <c r="Y57" s="40"/>
      <c r="Z57" s="47"/>
      <c r="AA57" s="37"/>
      <c r="AB57" s="40"/>
      <c r="AC57" s="47"/>
      <c r="AD57" s="37"/>
      <c r="AE57" s="37"/>
      <c r="AF57" s="47"/>
      <c r="AG57" s="37"/>
      <c r="AH57" s="37"/>
      <c r="AI57" s="47"/>
      <c r="AJ57" s="37"/>
      <c r="AK57" s="37"/>
      <c r="AL57" s="47"/>
      <c r="AM57" s="35"/>
      <c r="AN57" s="37"/>
      <c r="AO57" s="37"/>
      <c r="AP57" s="47"/>
      <c r="AQ57" s="37"/>
      <c r="AR57" s="59"/>
      <c r="AS57" s="74"/>
      <c r="AT57" s="77"/>
      <c r="AU57" s="37"/>
      <c r="AV57" s="47"/>
      <c r="AW57" s="37"/>
      <c r="AX57" s="37"/>
      <c r="AY57" s="47"/>
      <c r="AZ57" s="37"/>
      <c r="BA57" s="37"/>
      <c r="BB57" s="47"/>
      <c r="BC57" s="37"/>
      <c r="BD57" s="59"/>
      <c r="BE57" s="60"/>
      <c r="BG57" s="3"/>
      <c r="BH57" s="3"/>
    </row>
    <row r="58" spans="1:60" ht="4.5" customHeight="1">
      <c r="A58" s="41"/>
      <c r="B58" s="42"/>
      <c r="C58" s="42"/>
      <c r="D58" s="48"/>
      <c r="E58" s="42"/>
      <c r="F58" s="42"/>
      <c r="G58" s="48"/>
      <c r="H58" s="42"/>
      <c r="I58" s="42"/>
      <c r="J58" s="48"/>
      <c r="K58" s="42"/>
      <c r="L58" s="42"/>
      <c r="M58" s="48"/>
      <c r="N58" s="42"/>
      <c r="O58" s="42"/>
      <c r="P58" s="48"/>
      <c r="Q58" s="42"/>
      <c r="R58" s="42"/>
      <c r="S58" s="48"/>
      <c r="T58" s="41"/>
      <c r="U58" s="42"/>
      <c r="V58" s="42"/>
      <c r="W58" s="48"/>
      <c r="X58" s="42"/>
      <c r="Y58" s="42"/>
      <c r="Z58" s="48"/>
      <c r="AA58" s="42"/>
      <c r="AB58" s="42"/>
      <c r="AC58" s="48"/>
      <c r="AD58" s="42"/>
      <c r="AE58" s="42"/>
      <c r="AF58" s="48"/>
      <c r="AG58" s="42"/>
      <c r="AH58" s="42"/>
      <c r="AI58" s="48"/>
      <c r="AJ58" s="42"/>
      <c r="AK58" s="42"/>
      <c r="AL58" s="48"/>
      <c r="AM58" s="41"/>
      <c r="AN58" s="42"/>
      <c r="AO58" s="42"/>
      <c r="AP58" s="48"/>
      <c r="AQ58" s="42"/>
      <c r="AR58" s="42"/>
      <c r="AS58" s="48"/>
      <c r="AT58" s="42"/>
      <c r="AU58" s="42"/>
      <c r="AV58" s="48"/>
      <c r="AW58" s="42"/>
      <c r="AX58" s="42"/>
      <c r="AY58" s="48"/>
      <c r="AZ58" s="42"/>
      <c r="BA58" s="42"/>
      <c r="BB58" s="48"/>
      <c r="BC58" s="42"/>
      <c r="BD58" s="42"/>
      <c r="BE58" s="48"/>
      <c r="BG58" s="3"/>
      <c r="BH58" s="3"/>
    </row>
    <row r="59" spans="1:60" ht="13.5">
      <c r="A59" s="2" t="s">
        <v>68</v>
      </c>
      <c r="B59" s="3"/>
      <c r="T59" s="2" t="s">
        <v>68</v>
      </c>
      <c r="AM59" s="2" t="s">
        <v>68</v>
      </c>
      <c r="BG59" s="3"/>
      <c r="BH59" s="3"/>
    </row>
    <row r="60" spans="1:60" ht="13.5">
      <c r="A60" s="2" t="s">
        <v>69</v>
      </c>
      <c r="B60" s="3"/>
      <c r="T60" s="2" t="s">
        <v>69</v>
      </c>
      <c r="AM60" s="2" t="s">
        <v>69</v>
      </c>
      <c r="BG60" s="3"/>
      <c r="BH60" s="3"/>
    </row>
    <row r="61" spans="1:39" ht="13.5">
      <c r="A61" s="43" t="s">
        <v>73</v>
      </c>
      <c r="T61" s="43" t="s">
        <v>73</v>
      </c>
      <c r="AM61" s="43" t="s">
        <v>73</v>
      </c>
    </row>
    <row r="63" spans="3:54" ht="13.5">
      <c r="C63" s="44"/>
      <c r="D63" s="48"/>
      <c r="F63" s="3"/>
      <c r="G63" s="48"/>
      <c r="J63" s="48"/>
      <c r="M63" s="48"/>
      <c r="P63" s="48"/>
      <c r="S63" s="48"/>
      <c r="W63" s="48"/>
      <c r="Z63" s="48"/>
      <c r="AC63" s="48"/>
      <c r="AF63" s="48"/>
      <c r="AI63" s="48"/>
      <c r="AL63" s="48"/>
      <c r="AP63" s="48"/>
      <c r="AV63" s="48"/>
      <c r="AY63" s="48"/>
      <c r="BB63" s="48"/>
    </row>
  </sheetData>
  <sheetProtection/>
  <mergeCells count="19">
    <mergeCell ref="BC5:BE5"/>
    <mergeCell ref="AW5:AY5"/>
    <mergeCell ref="AA5:AC5"/>
    <mergeCell ref="N5:P5"/>
    <mergeCell ref="H5:J5"/>
    <mergeCell ref="AG5:AI5"/>
    <mergeCell ref="AJ5:AL5"/>
    <mergeCell ref="AN5:AP5"/>
    <mergeCell ref="AQ5:AS5"/>
    <mergeCell ref="AT5:AV5"/>
    <mergeCell ref="AZ5:BB5"/>
    <mergeCell ref="BD3:BE3"/>
    <mergeCell ref="E5:G5"/>
    <mergeCell ref="B5:D5"/>
    <mergeCell ref="AD5:AF5"/>
    <mergeCell ref="U5:W5"/>
    <mergeCell ref="Q5:S5"/>
    <mergeCell ref="K5:M5"/>
    <mergeCell ref="X5:Z5"/>
  </mergeCells>
  <printOptions/>
  <pageMargins left="0.75" right="0.35" top="0.57" bottom="0.63" header="0.512" footer="0.35"/>
  <pageSetup fitToWidth="2" horizontalDpi="600" verticalDpi="600" orientation="portrait" paperSize="9" scale="55" r:id="rId2"/>
  <colBreaks count="2" manualBreakCount="2">
    <brk id="19" max="60" man="1"/>
    <brk id="38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2010-01-07T04:05:51Z</cp:lastPrinted>
  <dcterms:created xsi:type="dcterms:W3CDTF">2006-12-14T08:24:07Z</dcterms:created>
  <dcterms:modified xsi:type="dcterms:W3CDTF">2021-02-25T04:45:05Z</dcterms:modified>
  <cp:category/>
  <cp:version/>
  <cp:contentType/>
  <cp:contentStatus/>
</cp:coreProperties>
</file>