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1_3" sheetId="1" r:id="rId1"/>
  </sheets>
  <externalReferences>
    <externalReference r:id="rId4"/>
  </externalReferences>
  <definedNames>
    <definedName name="Data" localSheetId="0">'21_3'!$B$11:$F$17,'21_3'!$B$28:$F$31,'21_3'!$B$32:$F$33</definedName>
    <definedName name="K_Top1" localSheetId="0">'21_3'!$B$11</definedName>
    <definedName name="Last1" localSheetId="0">'21_3'!$F$11</definedName>
    <definedName name="LAST1">'[1]11_17'!$H$15</definedName>
    <definedName name="LAST2" localSheetId="0">'21_3'!$F$28</definedName>
    <definedName name="LAST2">'[1]11_17'!$K$47</definedName>
    <definedName name="_xlnm.Print_Area" localSheetId="0">'21_3'!$A$1:$F$60</definedName>
    <definedName name="_xlnm.Print_Area">'/tmp/tmp7nglmf8e\Documents and Settings\kumamoto\デスクトップ\統計資料班\統計年鑑\Ｈ１９年鑑\作業\[11-17.xls]11_17'!$B$1:$K$70</definedName>
    <definedName name="SIKI1" localSheetId="0">'21_3'!#REF!</definedName>
    <definedName name="SIKI2" localSheetId="0">'21_3'!#REF!</definedName>
    <definedName name="Tag1" localSheetId="0">'21_3'!#REF!</definedName>
    <definedName name="Tag2" localSheetId="0">'21_3'!$A$12</definedName>
    <definedName name="Tag3" localSheetId="0">'21_3'!#REF!</definedName>
    <definedName name="Tag4" localSheetId="0">'21_3'!$A$29</definedName>
    <definedName name="Top1" localSheetId="0">'21_3'!$A$7</definedName>
    <definedName name="TOP2" localSheetId="0">'21_3'!$A$24</definedName>
  </definedNames>
  <calcPr fullCalcOnLoad="1"/>
</workbook>
</file>

<file path=xl/sharedStrings.xml><?xml version="1.0" encoding="utf-8"?>
<sst xmlns="http://schemas.openxmlformats.org/spreadsheetml/2006/main" count="86" uniqueCount="48">
  <si>
    <t>　（単位　件数）</t>
  </si>
  <si>
    <t>熊本地方裁判所</t>
  </si>
  <si>
    <t>年　・　種　類</t>
  </si>
  <si>
    <t>総　　　　数</t>
  </si>
  <si>
    <t>旧　　　　受</t>
  </si>
  <si>
    <t>新　　　　受</t>
  </si>
  <si>
    <t>既　　　　済</t>
  </si>
  <si>
    <t>未　　　　済</t>
  </si>
  <si>
    <t>民事訴訟事件</t>
  </si>
  <si>
    <t>調停事件</t>
  </si>
  <si>
    <t>保全命令</t>
  </si>
  <si>
    <t>　（単位　人員）</t>
  </si>
  <si>
    <t>民事訴訟事件</t>
  </si>
  <si>
    <t>調停事件</t>
  </si>
  <si>
    <t>保全命令</t>
  </si>
  <si>
    <t>民事執行事件</t>
  </si>
  <si>
    <t>破産事件等</t>
  </si>
  <si>
    <t>　（単位　件数）</t>
  </si>
  <si>
    <t>管内簡易裁判所</t>
  </si>
  <si>
    <t>督促事件</t>
  </si>
  <si>
    <t>その他の事件</t>
  </si>
  <si>
    <t>通常事件</t>
  </si>
  <si>
    <t>略式事件</t>
  </si>
  <si>
    <t>２　刑　事　事　件</t>
  </si>
  <si>
    <t>処　　　  理</t>
  </si>
  <si>
    <t>受　　　　　理</t>
  </si>
  <si>
    <t>その他の事件</t>
  </si>
  <si>
    <t>１　民　事　事　件</t>
  </si>
  <si>
    <t>そ　 の 　他　の　事　件</t>
  </si>
  <si>
    <t>受　　　　　理</t>
  </si>
  <si>
    <t>処　　　  理</t>
  </si>
  <si>
    <t>受　　　　　理</t>
  </si>
  <si>
    <t>処　　　  理</t>
  </si>
  <si>
    <t>処　　　  理</t>
  </si>
  <si>
    <t>　　破産事件等は、民事再生・会社更生・特別清算を含む。</t>
  </si>
  <si>
    <t>(注）民事訴訟事件には、第一審通常訴訟、人事訴訟、手形・小切手訴訟、控訴、再審（訴訟）、行政第一審訴訟を含む。</t>
  </si>
  <si>
    <t>(注）民事訴訟事件には、第一審通常訴訟、手形・小切手訴訟、少額訴訟、少額訴訟判決に対する異議申立て、再審（訴訟）を含む。</t>
  </si>
  <si>
    <t>(注）通常事件とは、刑事第一審通常事件及び再審事件を示す。</t>
  </si>
  <si>
    <t>平成１５年</t>
  </si>
  <si>
    <t>　１６　</t>
  </si>
  <si>
    <t>　１７　</t>
  </si>
  <si>
    <t>　１８　</t>
  </si>
  <si>
    <t>　１９　</t>
  </si>
  <si>
    <t>２１－３　民事及び刑事事件処理状況（平成１５～平成１９年）</t>
  </si>
  <si>
    <t>平成１５年</t>
  </si>
  <si>
    <t>　１６　</t>
  </si>
  <si>
    <t>　１９　</t>
  </si>
  <si>
    <t>-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</si>
</sst>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b/>
      <sz val="12"/>
      <color indexed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4"/>
      <color indexed="5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2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178" fontId="0" fillId="0" borderId="0" xfId="0" applyAlignment="1">
      <alignment/>
    </xf>
    <xf numFmtId="178" fontId="10" fillId="0" borderId="0" xfId="0" applyFont="1" applyFill="1" applyAlignment="1">
      <alignment vertical="center"/>
    </xf>
    <xf numFmtId="178" fontId="10" fillId="0" borderId="0" xfId="0" applyFont="1" applyFill="1" applyAlignment="1" applyProtection="1" quotePrefix="1">
      <alignment horizontal="left"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 quotePrefix="1">
      <alignment horizontal="left"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" xfId="0" applyFont="1" applyFill="1" applyBorder="1" applyAlignment="1" applyProtection="1">
      <alignment horizontal="centerContinuous" vertical="center"/>
      <protection/>
    </xf>
    <xf numFmtId="178" fontId="10" fillId="0" borderId="1" xfId="0" applyFont="1" applyFill="1" applyBorder="1" applyAlignment="1">
      <alignment horizontal="centerContinuous" vertical="center"/>
    </xf>
    <xf numFmtId="178" fontId="10" fillId="0" borderId="2" xfId="0" applyFont="1" applyFill="1" applyBorder="1" applyAlignment="1">
      <alignment horizontal="centerContinuous" vertical="center"/>
    </xf>
    <xf numFmtId="178" fontId="10" fillId="0" borderId="3" xfId="0" applyFont="1" applyFill="1" applyBorder="1" applyAlignment="1" applyProtection="1">
      <alignment horizontal="centerContinuous" vertical="center"/>
      <protection/>
    </xf>
    <xf numFmtId="178" fontId="10" fillId="0" borderId="4" xfId="0" applyFont="1" applyFill="1" applyBorder="1" applyAlignment="1">
      <alignment vertical="center"/>
    </xf>
    <xf numFmtId="178" fontId="10" fillId="0" borderId="5" xfId="0" applyFont="1" applyFill="1" applyBorder="1" applyAlignment="1">
      <alignment vertical="center"/>
    </xf>
    <xf numFmtId="178" fontId="10" fillId="0" borderId="6" xfId="0" applyFont="1" applyFill="1" applyBorder="1" applyAlignment="1" applyProtection="1">
      <alignment horizontal="center" vertical="center"/>
      <protection/>
    </xf>
    <xf numFmtId="178" fontId="10" fillId="0" borderId="7" xfId="0" applyFont="1" applyFill="1" applyBorder="1" applyAlignment="1" applyProtection="1">
      <alignment horizontal="center" vertical="center"/>
      <protection/>
    </xf>
    <xf numFmtId="178" fontId="10" fillId="0" borderId="8" xfId="0" applyFont="1" applyFill="1" applyBorder="1" applyAlignment="1" applyProtection="1">
      <alignment horizontal="center" vertical="center"/>
      <protection/>
    </xf>
    <xf numFmtId="178" fontId="11" fillId="0" borderId="2" xfId="0" applyFont="1" applyFill="1" applyBorder="1" applyAlignment="1" quotePrefix="1">
      <alignment horizontal="center" vertical="center" wrapText="1"/>
    </xf>
    <xf numFmtId="203" fontId="10" fillId="0" borderId="3" xfId="0" applyNumberFormat="1" applyFont="1" applyFill="1" applyBorder="1" applyAlignment="1" applyProtection="1">
      <alignment vertical="center"/>
      <protection/>
    </xf>
    <xf numFmtId="203" fontId="10" fillId="0" borderId="1" xfId="0" applyNumberFormat="1" applyFont="1" applyFill="1" applyBorder="1" applyAlignment="1" applyProtection="1">
      <alignment vertical="center"/>
      <protection/>
    </xf>
    <xf numFmtId="178" fontId="11" fillId="0" borderId="9" xfId="0" applyFont="1" applyFill="1" applyBorder="1" applyAlignment="1" quotePrefix="1">
      <alignment horizontal="center" vertical="center" wrapText="1"/>
    </xf>
    <xf numFmtId="203" fontId="10" fillId="0" borderId="10" xfId="0" applyNumberFormat="1" applyFont="1" applyFill="1" applyBorder="1" applyAlignment="1" applyProtection="1">
      <alignment vertical="center"/>
      <protection/>
    </xf>
    <xf numFmtId="203" fontId="10" fillId="0" borderId="0" xfId="0" applyNumberFormat="1" applyFont="1" applyFill="1" applyBorder="1" applyAlignment="1" applyProtection="1">
      <alignment vertical="center"/>
      <protection/>
    </xf>
    <xf numFmtId="203" fontId="10" fillId="0" borderId="10" xfId="0" applyNumberFormat="1" applyFont="1" applyFill="1" applyBorder="1" applyAlignment="1" applyProtection="1">
      <alignment horizontal="right" vertical="center"/>
      <protection/>
    </xf>
    <xf numFmtId="203" fontId="10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9" xfId="0" applyFont="1" applyFill="1" applyBorder="1" applyAlignment="1" quotePrefix="1">
      <alignment horizontal="center" vertical="center" wrapText="1"/>
    </xf>
    <xf numFmtId="203" fontId="13" fillId="0" borderId="10" xfId="0" applyNumberFormat="1" applyFont="1" applyFill="1" applyBorder="1" applyAlignment="1" applyProtection="1">
      <alignment horizontal="right" vertical="center"/>
      <protection/>
    </xf>
    <xf numFmtId="203" fontId="13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9" xfId="0" applyFont="1" applyFill="1" applyBorder="1" applyAlignment="1" applyProtection="1">
      <alignment horizontal="distributed" vertical="center"/>
      <protection/>
    </xf>
    <xf numFmtId="178" fontId="10" fillId="0" borderId="5" xfId="0" applyFont="1" applyFill="1" applyBorder="1" applyAlignment="1" applyProtection="1">
      <alignment horizontal="distributed" vertical="center"/>
      <protection/>
    </xf>
    <xf numFmtId="203" fontId="10" fillId="0" borderId="11" xfId="0" applyNumberFormat="1" applyFont="1" applyFill="1" applyBorder="1" applyAlignment="1" applyProtection="1">
      <alignment horizontal="right" vertical="center"/>
      <protection/>
    </xf>
    <xf numFmtId="203" fontId="10" fillId="0" borderId="4" xfId="0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 applyProtection="1">
      <alignment vertical="center"/>
      <protection/>
    </xf>
    <xf numFmtId="178" fontId="10" fillId="0" borderId="9" xfId="0" applyFont="1" applyFill="1" applyBorder="1" applyAlignment="1">
      <alignment horizontal="distributed" vertical="center"/>
    </xf>
    <xf numFmtId="203" fontId="10" fillId="0" borderId="3" xfId="0" applyNumberFormat="1" applyFont="1" applyFill="1" applyBorder="1" applyAlignment="1" applyProtection="1">
      <alignment horizontal="right" vertical="center"/>
      <protection/>
    </xf>
    <xf numFmtId="203" fontId="10" fillId="0" borderId="1" xfId="0" applyNumberFormat="1" applyFont="1" applyFill="1" applyBorder="1" applyAlignment="1" applyProtection="1">
      <alignment horizontal="right" vertical="center"/>
      <protection/>
    </xf>
    <xf numFmtId="178" fontId="10" fillId="0" borderId="12" xfId="0" applyFont="1" applyFill="1" applyBorder="1" applyAlignment="1" applyProtection="1">
      <alignment horizontal="center" vertical="center"/>
      <protection/>
    </xf>
    <xf numFmtId="178" fontId="14" fillId="0" borderId="0" xfId="0" applyFont="1" applyFill="1" applyAlignment="1" applyProtection="1">
      <alignment horizontal="left" vertical="center"/>
      <protection/>
    </xf>
    <xf numFmtId="178" fontId="10" fillId="0" borderId="2" xfId="0" applyFont="1" applyFill="1" applyBorder="1" applyAlignment="1" applyProtection="1">
      <alignment horizontal="center" vertical="center"/>
      <protection/>
    </xf>
    <xf numFmtId="178" fontId="15" fillId="0" borderId="0" xfId="0" applyFont="1" applyFill="1" applyAlignment="1" applyProtection="1">
      <alignment horizontal="left" vertical="center"/>
      <protection/>
    </xf>
    <xf numFmtId="178" fontId="15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kumamoto\&#12487;&#12473;&#12463;&#12488;&#12483;&#12503;\&#32113;&#35336;&#36039;&#26009;&#29677;\&#32113;&#35336;&#24180;&#37969;\&#65320;&#65297;&#65305;&#24180;&#37969;\&#20316;&#26989;\1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17"/>
    </sheetNames>
    <sheetDataSet>
      <sheetData sheetId="0">
        <row r="1">
          <cell r="B1" t="str">
            <v>１１－１７　港湾別品目別輸移出入実績（平成１３～平成１７年）</v>
          </cell>
        </row>
        <row r="3">
          <cell r="B3" t="str">
            <v>（単位　千ｔ）</v>
          </cell>
          <cell r="H3" t="str">
            <v>県 港 湾 課</v>
          </cell>
        </row>
        <row r="4">
          <cell r="B4" t="str">
            <v>年次</v>
          </cell>
          <cell r="C4" t="str">
            <v>総　　数</v>
          </cell>
          <cell r="F4" t="str">
            <v>三角港</v>
          </cell>
        </row>
        <row r="5">
          <cell r="C5" t="str">
            <v>総　　数</v>
          </cell>
          <cell r="D5" t="str">
            <v>輸 移 出</v>
          </cell>
          <cell r="E5" t="str">
            <v>輸 移 入</v>
          </cell>
          <cell r="F5" t="str">
            <v>総　　数</v>
          </cell>
          <cell r="G5" t="str">
            <v>輸 移 出</v>
          </cell>
          <cell r="H5" t="str">
            <v>輸 移 入</v>
          </cell>
        </row>
        <row r="6">
          <cell r="B6" t="str">
            <v>平成１３年</v>
          </cell>
          <cell r="C6">
            <v>2110</v>
          </cell>
          <cell r="D6">
            <v>110</v>
          </cell>
          <cell r="E6">
            <v>2001</v>
          </cell>
          <cell r="F6">
            <v>68</v>
          </cell>
          <cell r="G6">
            <v>14</v>
          </cell>
          <cell r="H6">
            <v>54</v>
          </cell>
        </row>
        <row r="7">
          <cell r="B7" t="str">
            <v>　</v>
          </cell>
          <cell r="C7">
            <v>23942</v>
          </cell>
          <cell r="D7">
            <v>8900</v>
          </cell>
          <cell r="E7">
            <v>15041</v>
          </cell>
          <cell r="F7">
            <v>1340</v>
          </cell>
          <cell r="G7">
            <v>775</v>
          </cell>
          <cell r="H7">
            <v>565</v>
          </cell>
        </row>
        <row r="8">
          <cell r="B8" t="str">
            <v>　　１４　</v>
          </cell>
          <cell r="C8">
            <v>2011</v>
          </cell>
          <cell r="D8">
            <v>101</v>
          </cell>
          <cell r="E8">
            <v>1910</v>
          </cell>
          <cell r="F8">
            <v>41</v>
          </cell>
          <cell r="G8">
            <v>4</v>
          </cell>
          <cell r="H8">
            <v>37</v>
          </cell>
        </row>
        <row r="9">
          <cell r="B9" t="str">
            <v>　</v>
          </cell>
          <cell r="C9">
            <v>22113</v>
          </cell>
          <cell r="D9">
            <v>8307</v>
          </cell>
          <cell r="E9">
            <v>13806</v>
          </cell>
          <cell r="F9">
            <v>1239</v>
          </cell>
          <cell r="G9">
            <v>708</v>
          </cell>
          <cell r="H9">
            <v>531</v>
          </cell>
        </row>
        <row r="10">
          <cell r="B10" t="str">
            <v>　１５</v>
          </cell>
          <cell r="C10">
            <v>1758</v>
          </cell>
          <cell r="D10">
            <v>98</v>
          </cell>
          <cell r="E10">
            <v>1660</v>
          </cell>
          <cell r="F10">
            <v>37</v>
          </cell>
          <cell r="G10">
            <v>8</v>
          </cell>
          <cell r="H10">
            <v>29</v>
          </cell>
        </row>
        <row r="11">
          <cell r="B11" t="str">
            <v>　</v>
          </cell>
          <cell r="C11">
            <v>20680</v>
          </cell>
          <cell r="D11">
            <v>7737</v>
          </cell>
          <cell r="E11">
            <v>12944</v>
          </cell>
          <cell r="F11">
            <v>894</v>
          </cell>
          <cell r="G11">
            <v>522</v>
          </cell>
          <cell r="H11">
            <v>372</v>
          </cell>
        </row>
        <row r="12">
          <cell r="B12" t="str">
            <v>　１６</v>
          </cell>
          <cell r="C12">
            <v>3</v>
          </cell>
          <cell r="D12">
            <v>146</v>
          </cell>
          <cell r="E12">
            <v>1952</v>
          </cell>
          <cell r="F12">
            <v>64</v>
          </cell>
          <cell r="G12">
            <v>33</v>
          </cell>
          <cell r="H12">
            <v>31</v>
          </cell>
        </row>
        <row r="13">
          <cell r="B13" t="str">
            <v>　</v>
          </cell>
          <cell r="C13">
            <v>21032</v>
          </cell>
          <cell r="D13">
            <v>7519</v>
          </cell>
          <cell r="E13">
            <v>13513</v>
          </cell>
          <cell r="F13">
            <v>869</v>
          </cell>
          <cell r="G13">
            <v>564</v>
          </cell>
          <cell r="H13">
            <v>305</v>
          </cell>
        </row>
        <row r="14">
          <cell r="B14" t="str">
            <v>　１７</v>
          </cell>
        </row>
        <row r="15">
          <cell r="B15" t="str">
            <v>　</v>
          </cell>
        </row>
        <row r="16">
          <cell r="B16" t="str">
            <v>農水産品</v>
          </cell>
        </row>
        <row r="18">
          <cell r="B18" t="str">
            <v>林産品</v>
          </cell>
        </row>
        <row r="20">
          <cell r="B20" t="str">
            <v>鉱産品</v>
          </cell>
        </row>
        <row r="22">
          <cell r="B22" t="str">
            <v>金属機械工業品</v>
          </cell>
        </row>
        <row r="24">
          <cell r="B24" t="str">
            <v>化学工業品</v>
          </cell>
        </row>
        <row r="26">
          <cell r="B26" t="str">
            <v>軽工業品</v>
          </cell>
        </row>
        <row r="28">
          <cell r="B28" t="str">
            <v>雑工業品</v>
          </cell>
        </row>
        <row r="30">
          <cell r="B30" t="str">
            <v>特殊品</v>
          </cell>
        </row>
        <row r="32">
          <cell r="B32" t="str">
            <v>その他の製品</v>
          </cell>
        </row>
        <row r="36">
          <cell r="B36" t="str">
            <v>年次</v>
          </cell>
          <cell r="C36" t="str">
            <v>八代港</v>
          </cell>
          <cell r="F36" t="str">
            <v>水俣港</v>
          </cell>
          <cell r="I36" t="str">
            <v>その他</v>
          </cell>
        </row>
        <row r="37">
          <cell r="C37" t="str">
            <v>総　　数</v>
          </cell>
          <cell r="D37" t="str">
            <v>輸 移 出</v>
          </cell>
          <cell r="E37" t="str">
            <v>輸 移 入</v>
          </cell>
          <cell r="F37" t="str">
            <v>総　　数</v>
          </cell>
          <cell r="G37" t="str">
            <v>輸 移 出</v>
          </cell>
          <cell r="H37" t="str">
            <v>輸 移 入</v>
          </cell>
          <cell r="I37" t="str">
            <v>総　　数</v>
          </cell>
          <cell r="J37" t="str">
            <v>輸 移 出</v>
          </cell>
          <cell r="K37" t="str">
            <v>輸 移 入</v>
          </cell>
        </row>
        <row r="38">
          <cell r="B38" t="str">
            <v>平成１３年</v>
          </cell>
          <cell r="C38">
            <v>1594</v>
          </cell>
          <cell r="D38">
            <v>63</v>
          </cell>
          <cell r="E38">
            <v>1532</v>
          </cell>
          <cell r="F38">
            <v>274</v>
          </cell>
          <cell r="G38" t="str">
            <v>-</v>
          </cell>
          <cell r="H38">
            <v>274</v>
          </cell>
          <cell r="I38">
            <v>174</v>
          </cell>
          <cell r="J38">
            <v>33</v>
          </cell>
          <cell r="K38">
            <v>141</v>
          </cell>
        </row>
        <row r="39">
          <cell r="B39" t="str">
            <v>　</v>
          </cell>
          <cell r="C39">
            <v>4867</v>
          </cell>
          <cell r="D39">
            <v>353</v>
          </cell>
          <cell r="E39">
            <v>4515</v>
          </cell>
          <cell r="F39">
            <v>574</v>
          </cell>
          <cell r="G39">
            <v>82</v>
          </cell>
          <cell r="H39">
            <v>492</v>
          </cell>
          <cell r="I39">
            <v>17161</v>
          </cell>
          <cell r="J39">
            <v>7690</v>
          </cell>
          <cell r="K39">
            <v>9469</v>
          </cell>
        </row>
        <row r="40">
          <cell r="B40" t="str">
            <v>　　１４　</v>
          </cell>
          <cell r="C40">
            <v>1636</v>
          </cell>
          <cell r="D40">
            <v>74</v>
          </cell>
          <cell r="E40">
            <v>1562</v>
          </cell>
          <cell r="F40">
            <v>220</v>
          </cell>
          <cell r="G40" t="str">
            <v>-</v>
          </cell>
          <cell r="H40">
            <v>220</v>
          </cell>
          <cell r="I40">
            <v>114</v>
          </cell>
          <cell r="J40">
            <v>23</v>
          </cell>
          <cell r="K40">
            <v>91</v>
          </cell>
        </row>
        <row r="41">
          <cell r="B41" t="str">
            <v>　</v>
          </cell>
          <cell r="C41">
            <v>4277</v>
          </cell>
          <cell r="D41">
            <v>263</v>
          </cell>
          <cell r="E41">
            <v>4014</v>
          </cell>
          <cell r="F41">
            <v>478</v>
          </cell>
          <cell r="G41">
            <v>100</v>
          </cell>
          <cell r="H41">
            <v>378</v>
          </cell>
          <cell r="I41">
            <v>16119</v>
          </cell>
          <cell r="J41">
            <v>7236</v>
          </cell>
          <cell r="K41">
            <v>8883</v>
          </cell>
        </row>
        <row r="42">
          <cell r="B42" t="str">
            <v>　１５</v>
          </cell>
          <cell r="C42">
            <v>1464</v>
          </cell>
          <cell r="D42">
            <v>77</v>
          </cell>
          <cell r="E42">
            <v>1387</v>
          </cell>
          <cell r="F42">
            <v>182</v>
          </cell>
          <cell r="G42" t="str">
            <v>-</v>
          </cell>
          <cell r="H42">
            <v>182</v>
          </cell>
          <cell r="I42">
            <v>75</v>
          </cell>
          <cell r="J42">
            <v>13</v>
          </cell>
          <cell r="K42">
            <v>62</v>
          </cell>
        </row>
        <row r="43">
          <cell r="B43" t="str">
            <v>　</v>
          </cell>
          <cell r="C43">
            <v>4031</v>
          </cell>
          <cell r="D43">
            <v>281</v>
          </cell>
          <cell r="E43">
            <v>3750</v>
          </cell>
          <cell r="F43">
            <v>412</v>
          </cell>
          <cell r="G43">
            <v>109</v>
          </cell>
          <cell r="H43">
            <v>303</v>
          </cell>
          <cell r="I43">
            <v>15344</v>
          </cell>
          <cell r="J43">
            <v>6825</v>
          </cell>
          <cell r="K43">
            <v>8519</v>
          </cell>
        </row>
        <row r="44">
          <cell r="B44" t="str">
            <v>　１６</v>
          </cell>
          <cell r="C44">
            <v>1724</v>
          </cell>
          <cell r="D44">
            <v>91</v>
          </cell>
          <cell r="E44">
            <v>1633</v>
          </cell>
          <cell r="F44">
            <v>212</v>
          </cell>
          <cell r="G44">
            <v>1</v>
          </cell>
          <cell r="H44">
            <v>211</v>
          </cell>
          <cell r="I44">
            <v>98</v>
          </cell>
          <cell r="J44">
            <v>21</v>
          </cell>
          <cell r="K44">
            <v>77</v>
          </cell>
        </row>
        <row r="45">
          <cell r="B45" t="str">
            <v>　</v>
          </cell>
          <cell r="C45">
            <v>4663</v>
          </cell>
          <cell r="D45">
            <v>290</v>
          </cell>
          <cell r="E45">
            <v>4373</v>
          </cell>
          <cell r="F45">
            <v>461</v>
          </cell>
          <cell r="G45">
            <v>108</v>
          </cell>
          <cell r="H45">
            <v>353</v>
          </cell>
          <cell r="I45">
            <v>15039</v>
          </cell>
          <cell r="J45">
            <v>6557</v>
          </cell>
          <cell r="K45">
            <v>8482</v>
          </cell>
        </row>
        <row r="46">
          <cell r="B46" t="str">
            <v>　１７</v>
          </cell>
        </row>
        <row r="47">
          <cell r="B47" t="str">
            <v>　</v>
          </cell>
        </row>
        <row r="48">
          <cell r="B48" t="str">
            <v>農水産品</v>
          </cell>
        </row>
        <row r="50">
          <cell r="B50" t="str">
            <v>林産品</v>
          </cell>
        </row>
        <row r="52">
          <cell r="B52" t="str">
            <v>鉱産品</v>
          </cell>
        </row>
        <row r="54">
          <cell r="B54" t="str">
            <v>金属機械工業品</v>
          </cell>
        </row>
        <row r="56">
          <cell r="B56" t="str">
            <v>化学工業品</v>
          </cell>
        </row>
        <row r="58">
          <cell r="B58" t="str">
            <v>軽工業品</v>
          </cell>
        </row>
        <row r="60">
          <cell r="B60" t="str">
            <v>雑工業品</v>
          </cell>
        </row>
        <row r="62">
          <cell r="B62" t="str">
            <v>特殊品</v>
          </cell>
        </row>
        <row r="64">
          <cell r="B64" t="str">
            <v>その他の製品</v>
          </cell>
        </row>
        <row r="67">
          <cell r="B67" t="str">
            <v>１）国土交通省総合政策局の「港湾統計調査」の結果である。</v>
          </cell>
        </row>
        <row r="68">
          <cell r="B68" t="str">
            <v>２）二段書きの上段は外国貿易内数。</v>
          </cell>
        </row>
        <row r="69">
          <cell r="B69" t="str">
            <v>３）その他の製品には分類不能のもの及びフェリー取扱いを含む。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 transitionEvaluation="1">
    <pageSetUpPr fitToPage="1"/>
  </sheetPr>
  <dimension ref="A1:G60"/>
  <sheetViews>
    <sheetView showGridLines="0" tabSelected="1" zoomScale="110" zoomScaleNormal="110" workbookViewId="0" topLeftCell="A1">
      <selection activeCell="A1" sqref="A1"/>
    </sheetView>
  </sheetViews>
  <sheetFormatPr defaultColWidth="10.59765625" defaultRowHeight="15" customHeight="1"/>
  <cols>
    <col min="1" max="1" width="26.59765625" style="1" customWidth="1"/>
    <col min="2" max="6" width="15.59765625" style="1" customWidth="1"/>
    <col min="7" max="16384" width="10.59765625" style="1" customWidth="1"/>
  </cols>
  <sheetData>
    <row r="1" ht="19.5" customHeight="1">
      <c r="A1" s="37" t="s">
        <v>43</v>
      </c>
    </row>
    <row r="2" ht="15" customHeight="1">
      <c r="A2" s="2"/>
    </row>
    <row r="3" ht="15" customHeight="1">
      <c r="A3" s="3" t="s">
        <v>27</v>
      </c>
    </row>
    <row r="4" spans="1:6" ht="15" customHeight="1">
      <c r="A4" s="4" t="s">
        <v>0</v>
      </c>
      <c r="B4" s="5"/>
      <c r="C4" s="6"/>
      <c r="D4" s="6"/>
      <c r="E4" s="6"/>
      <c r="F4" s="7" t="s">
        <v>1</v>
      </c>
    </row>
    <row r="5" spans="1:7" ht="15" customHeight="1">
      <c r="A5" s="38" t="s">
        <v>2</v>
      </c>
      <c r="B5" s="8" t="s">
        <v>25</v>
      </c>
      <c r="C5" s="9"/>
      <c r="D5" s="10"/>
      <c r="E5" s="11" t="s">
        <v>24</v>
      </c>
      <c r="F5" s="9"/>
      <c r="G5" s="6"/>
    </row>
    <row r="6" spans="1:7" ht="15" customHeight="1">
      <c r="A6" s="13"/>
      <c r="B6" s="14" t="s">
        <v>3</v>
      </c>
      <c r="C6" s="15" t="s">
        <v>4</v>
      </c>
      <c r="D6" s="15" t="s">
        <v>5</v>
      </c>
      <c r="E6" s="15" t="s">
        <v>6</v>
      </c>
      <c r="F6" s="16" t="s">
        <v>7</v>
      </c>
      <c r="G6" s="6"/>
    </row>
    <row r="7" spans="1:7" ht="15" customHeight="1">
      <c r="A7" s="17" t="s">
        <v>38</v>
      </c>
      <c r="B7" s="18">
        <v>38819</v>
      </c>
      <c r="C7" s="19">
        <v>12174</v>
      </c>
      <c r="D7" s="19">
        <v>26645</v>
      </c>
      <c r="E7" s="19">
        <v>26613</v>
      </c>
      <c r="F7" s="19">
        <v>12206</v>
      </c>
      <c r="G7" s="6"/>
    </row>
    <row r="8" spans="1:7" ht="15" customHeight="1">
      <c r="A8" s="20" t="s">
        <v>39</v>
      </c>
      <c r="B8" s="21">
        <v>34768</v>
      </c>
      <c r="C8" s="22">
        <v>12206</v>
      </c>
      <c r="D8" s="22">
        <v>22562</v>
      </c>
      <c r="E8" s="22">
        <v>24001</v>
      </c>
      <c r="F8" s="22">
        <v>10767</v>
      </c>
      <c r="G8" s="6"/>
    </row>
    <row r="9" spans="1:7" ht="15" customHeight="1">
      <c r="A9" s="20" t="s">
        <v>40</v>
      </c>
      <c r="B9" s="21">
        <v>28098</v>
      </c>
      <c r="C9" s="22">
        <v>10767</v>
      </c>
      <c r="D9" s="22">
        <v>17331</v>
      </c>
      <c r="E9" s="22">
        <v>20140</v>
      </c>
      <c r="F9" s="22">
        <v>7958</v>
      </c>
      <c r="G9" s="6"/>
    </row>
    <row r="10" spans="1:7" ht="15" customHeight="1">
      <c r="A10" s="20" t="s">
        <v>41</v>
      </c>
      <c r="B10" s="23">
        <v>23036</v>
      </c>
      <c r="C10" s="24">
        <v>7958</v>
      </c>
      <c r="D10" s="24">
        <v>15078</v>
      </c>
      <c r="E10" s="24">
        <v>16066</v>
      </c>
      <c r="F10" s="24">
        <v>6970</v>
      </c>
      <c r="G10" s="6"/>
    </row>
    <row r="11" spans="1:7" ht="15" customHeight="1">
      <c r="A11" s="25" t="s">
        <v>42</v>
      </c>
      <c r="B11" s="26">
        <f>C11+D11</f>
        <v>20139</v>
      </c>
      <c r="C11" s="27">
        <f>SUM(C12:C17)</f>
        <v>6970</v>
      </c>
      <c r="D11" s="27">
        <f>SUM(D12:D17)</f>
        <v>13169</v>
      </c>
      <c r="E11" s="27">
        <f>SUM(E12:E17)</f>
        <v>13543</v>
      </c>
      <c r="F11" s="27">
        <f>SUM(F12:F17)</f>
        <v>6596</v>
      </c>
      <c r="G11" s="6"/>
    </row>
    <row r="12" spans="1:7" ht="15" customHeight="1">
      <c r="A12" s="28" t="s">
        <v>12</v>
      </c>
      <c r="B12" s="23">
        <f aca="true" t="shared" si="0" ref="B12:B17">C12+D12</f>
        <v>4016</v>
      </c>
      <c r="C12" s="24">
        <v>1274</v>
      </c>
      <c r="D12" s="24">
        <v>2742</v>
      </c>
      <c r="E12" s="24">
        <v>2386</v>
      </c>
      <c r="F12" s="24">
        <v>1632</v>
      </c>
      <c r="G12" s="6"/>
    </row>
    <row r="13" spans="1:7" ht="15" customHeight="1">
      <c r="A13" s="28" t="s">
        <v>13</v>
      </c>
      <c r="B13" s="23">
        <f t="shared" si="0"/>
        <v>42</v>
      </c>
      <c r="C13" s="24">
        <v>9</v>
      </c>
      <c r="D13" s="24">
        <v>33</v>
      </c>
      <c r="E13" s="24">
        <v>32</v>
      </c>
      <c r="F13" s="24">
        <v>10</v>
      </c>
      <c r="G13" s="6"/>
    </row>
    <row r="14" spans="1:7" ht="15" customHeight="1">
      <c r="A14" s="28" t="s">
        <v>14</v>
      </c>
      <c r="B14" s="23">
        <f t="shared" si="0"/>
        <v>213</v>
      </c>
      <c r="C14" s="24">
        <v>6</v>
      </c>
      <c r="D14" s="24">
        <v>207</v>
      </c>
      <c r="E14" s="24">
        <v>198</v>
      </c>
      <c r="F14" s="24">
        <v>15</v>
      </c>
      <c r="G14" s="6"/>
    </row>
    <row r="15" spans="1:7" ht="15" customHeight="1">
      <c r="A15" s="28" t="s">
        <v>15</v>
      </c>
      <c r="B15" s="23">
        <f t="shared" si="0"/>
        <v>9758</v>
      </c>
      <c r="C15" s="24">
        <v>4330</v>
      </c>
      <c r="D15" s="24">
        <v>5428</v>
      </c>
      <c r="E15" s="24">
        <v>6077</v>
      </c>
      <c r="F15" s="24">
        <v>3681</v>
      </c>
      <c r="G15" s="6"/>
    </row>
    <row r="16" spans="1:7" ht="15" customHeight="1">
      <c r="A16" s="28" t="s">
        <v>16</v>
      </c>
      <c r="B16" s="23">
        <f t="shared" si="0"/>
        <v>3837</v>
      </c>
      <c r="C16" s="24">
        <v>1046</v>
      </c>
      <c r="D16" s="24">
        <v>2791</v>
      </c>
      <c r="E16" s="24">
        <v>2933</v>
      </c>
      <c r="F16" s="24">
        <v>904</v>
      </c>
      <c r="G16" s="6"/>
    </row>
    <row r="17" spans="1:7" ht="15" customHeight="1">
      <c r="A17" s="29" t="s">
        <v>28</v>
      </c>
      <c r="B17" s="30">
        <f t="shared" si="0"/>
        <v>2273</v>
      </c>
      <c r="C17" s="31">
        <v>305</v>
      </c>
      <c r="D17" s="31">
        <v>1968</v>
      </c>
      <c r="E17" s="31">
        <v>1917</v>
      </c>
      <c r="F17" s="31">
        <v>354</v>
      </c>
      <c r="G17" s="6"/>
    </row>
    <row r="18" ht="15" customHeight="1">
      <c r="A18" s="39" t="s">
        <v>35</v>
      </c>
    </row>
    <row r="19" ht="15" customHeight="1">
      <c r="A19" s="39" t="s">
        <v>34</v>
      </c>
    </row>
    <row r="20" spans="1:7" ht="15" customHeight="1">
      <c r="A20" s="3"/>
      <c r="B20" s="32"/>
      <c r="C20" s="32"/>
      <c r="D20" s="32"/>
      <c r="E20" s="32"/>
      <c r="F20" s="32"/>
      <c r="G20" s="6"/>
    </row>
    <row r="21" spans="1:6" ht="15" customHeight="1">
      <c r="A21" s="4" t="s">
        <v>17</v>
      </c>
      <c r="B21" s="6"/>
      <c r="C21" s="6"/>
      <c r="D21" s="6"/>
      <c r="E21" s="6"/>
      <c r="F21" s="7" t="s">
        <v>18</v>
      </c>
    </row>
    <row r="22" spans="1:7" ht="15" customHeight="1">
      <c r="A22" s="38" t="s">
        <v>2</v>
      </c>
      <c r="B22" s="8" t="s">
        <v>29</v>
      </c>
      <c r="C22" s="9"/>
      <c r="D22" s="10"/>
      <c r="E22" s="11" t="s">
        <v>30</v>
      </c>
      <c r="F22" s="9"/>
      <c r="G22" s="6"/>
    </row>
    <row r="23" spans="1:7" ht="15" customHeight="1">
      <c r="A23" s="13"/>
      <c r="B23" s="14" t="s">
        <v>3</v>
      </c>
      <c r="C23" s="15" t="s">
        <v>4</v>
      </c>
      <c r="D23" s="15" t="s">
        <v>5</v>
      </c>
      <c r="E23" s="15" t="s">
        <v>6</v>
      </c>
      <c r="F23" s="16" t="s">
        <v>7</v>
      </c>
      <c r="G23" s="6"/>
    </row>
    <row r="24" spans="1:7" ht="15" customHeight="1">
      <c r="A24" s="17" t="s">
        <v>44</v>
      </c>
      <c r="B24" s="18">
        <v>43637</v>
      </c>
      <c r="C24" s="19">
        <v>2855</v>
      </c>
      <c r="D24" s="19">
        <v>40782</v>
      </c>
      <c r="E24" s="19">
        <v>41333</v>
      </c>
      <c r="F24" s="19">
        <v>2304</v>
      </c>
      <c r="G24" s="6"/>
    </row>
    <row r="25" spans="1:7" ht="15" customHeight="1">
      <c r="A25" s="20" t="s">
        <v>45</v>
      </c>
      <c r="B25" s="21">
        <v>35169</v>
      </c>
      <c r="C25" s="22">
        <v>2304</v>
      </c>
      <c r="D25" s="22">
        <v>32865</v>
      </c>
      <c r="E25" s="22">
        <v>33166</v>
      </c>
      <c r="F25" s="22">
        <v>2003</v>
      </c>
      <c r="G25" s="6"/>
    </row>
    <row r="26" spans="1:7" ht="15" customHeight="1">
      <c r="A26" s="20" t="s">
        <v>40</v>
      </c>
      <c r="B26" s="21">
        <v>30767</v>
      </c>
      <c r="C26" s="22">
        <v>2003</v>
      </c>
      <c r="D26" s="22">
        <v>28764</v>
      </c>
      <c r="E26" s="22">
        <v>28785</v>
      </c>
      <c r="F26" s="22">
        <v>1982</v>
      </c>
      <c r="G26" s="6"/>
    </row>
    <row r="27" spans="1:7" ht="15" customHeight="1">
      <c r="A27" s="20" t="s">
        <v>41</v>
      </c>
      <c r="B27" s="23">
        <v>30791</v>
      </c>
      <c r="C27" s="24">
        <v>1982</v>
      </c>
      <c r="D27" s="24">
        <v>28809</v>
      </c>
      <c r="E27" s="24">
        <v>28317</v>
      </c>
      <c r="F27" s="24">
        <v>2474</v>
      </c>
      <c r="G27" s="6"/>
    </row>
    <row r="28" spans="1:7" ht="15" customHeight="1">
      <c r="A28" s="25" t="s">
        <v>46</v>
      </c>
      <c r="B28" s="26">
        <f aca="true" t="shared" si="1" ref="B28:B33">C28+D28</f>
        <v>27116</v>
      </c>
      <c r="C28" s="27">
        <f>SUM(C29:C33)</f>
        <v>2474</v>
      </c>
      <c r="D28" s="27">
        <f>SUM(D29:D33)</f>
        <v>24642</v>
      </c>
      <c r="E28" s="27">
        <f>SUM(E29:E33)</f>
        <v>24540</v>
      </c>
      <c r="F28" s="27">
        <f>SUM(F29:F33)</f>
        <v>2576</v>
      </c>
      <c r="G28" s="6"/>
    </row>
    <row r="29" spans="1:7" ht="15" customHeight="1">
      <c r="A29" s="28" t="s">
        <v>8</v>
      </c>
      <c r="B29" s="23">
        <f t="shared" si="1"/>
        <v>11007</v>
      </c>
      <c r="C29" s="24">
        <v>1459</v>
      </c>
      <c r="D29" s="24">
        <v>9548</v>
      </c>
      <c r="E29" s="24">
        <v>8983</v>
      </c>
      <c r="F29" s="24">
        <v>2024</v>
      </c>
      <c r="G29" s="6"/>
    </row>
    <row r="30" spans="1:7" ht="15" customHeight="1">
      <c r="A30" s="28" t="s">
        <v>9</v>
      </c>
      <c r="B30" s="23">
        <f t="shared" si="1"/>
        <v>5245</v>
      </c>
      <c r="C30" s="24">
        <v>862</v>
      </c>
      <c r="D30" s="24">
        <v>4383</v>
      </c>
      <c r="E30" s="24">
        <v>4771</v>
      </c>
      <c r="F30" s="24">
        <v>474</v>
      </c>
      <c r="G30" s="6"/>
    </row>
    <row r="31" spans="1:7" ht="15" customHeight="1">
      <c r="A31" s="28" t="s">
        <v>10</v>
      </c>
      <c r="B31" s="23">
        <f t="shared" si="1"/>
        <v>54</v>
      </c>
      <c r="C31" s="24" t="s">
        <v>47</v>
      </c>
      <c r="D31" s="24">
        <v>54</v>
      </c>
      <c r="E31" s="24">
        <v>54</v>
      </c>
      <c r="F31" s="24" t="s">
        <v>47</v>
      </c>
      <c r="G31" s="6"/>
    </row>
    <row r="32" spans="1:7" ht="15" customHeight="1">
      <c r="A32" s="33" t="s">
        <v>19</v>
      </c>
      <c r="B32" s="23">
        <f t="shared" si="1"/>
        <v>6087</v>
      </c>
      <c r="C32" s="24">
        <v>36</v>
      </c>
      <c r="D32" s="24">
        <v>6051</v>
      </c>
      <c r="E32" s="24">
        <v>6067</v>
      </c>
      <c r="F32" s="24">
        <v>20</v>
      </c>
      <c r="G32" s="6"/>
    </row>
    <row r="33" spans="1:7" ht="15" customHeight="1">
      <c r="A33" s="29" t="s">
        <v>20</v>
      </c>
      <c r="B33" s="30">
        <f t="shared" si="1"/>
        <v>4723</v>
      </c>
      <c r="C33" s="31">
        <v>117</v>
      </c>
      <c r="D33" s="31">
        <v>4606</v>
      </c>
      <c r="E33" s="31">
        <v>4665</v>
      </c>
      <c r="F33" s="31">
        <v>58</v>
      </c>
      <c r="G33" s="6"/>
    </row>
    <row r="34" ht="15" customHeight="1">
      <c r="A34" s="40" t="s">
        <v>36</v>
      </c>
    </row>
    <row r="35" ht="39.75" customHeight="1"/>
    <row r="36" ht="15" customHeight="1">
      <c r="A36" s="3" t="s">
        <v>23</v>
      </c>
    </row>
    <row r="37" spans="1:6" ht="15" customHeight="1">
      <c r="A37" s="4" t="s">
        <v>11</v>
      </c>
      <c r="B37" s="5"/>
      <c r="C37" s="6"/>
      <c r="D37" s="6"/>
      <c r="E37" s="6"/>
      <c r="F37" s="7" t="s">
        <v>1</v>
      </c>
    </row>
    <row r="38" spans="1:7" ht="15" customHeight="1">
      <c r="A38" s="38" t="s">
        <v>2</v>
      </c>
      <c r="B38" s="8" t="s">
        <v>31</v>
      </c>
      <c r="C38" s="9"/>
      <c r="D38" s="10"/>
      <c r="E38" s="11" t="s">
        <v>32</v>
      </c>
      <c r="F38" s="9"/>
      <c r="G38" s="6"/>
    </row>
    <row r="39" spans="1:7" ht="15" customHeight="1">
      <c r="A39" s="13"/>
      <c r="B39" s="14" t="s">
        <v>3</v>
      </c>
      <c r="C39" s="15" t="s">
        <v>4</v>
      </c>
      <c r="D39" s="15" t="s">
        <v>5</v>
      </c>
      <c r="E39" s="15" t="s">
        <v>6</v>
      </c>
      <c r="F39" s="16" t="s">
        <v>7</v>
      </c>
      <c r="G39" s="6"/>
    </row>
    <row r="40" spans="1:7" ht="15" customHeight="1">
      <c r="A40" s="17" t="s">
        <v>44</v>
      </c>
      <c r="B40" s="34">
        <v>3007</v>
      </c>
      <c r="C40" s="35">
        <v>326</v>
      </c>
      <c r="D40" s="35">
        <v>2681</v>
      </c>
      <c r="E40" s="35">
        <v>2695</v>
      </c>
      <c r="F40" s="35">
        <v>312</v>
      </c>
      <c r="G40" s="6"/>
    </row>
    <row r="41" spans="1:7" ht="15" customHeight="1">
      <c r="A41" s="20" t="s">
        <v>45</v>
      </c>
      <c r="B41" s="23">
        <v>3111</v>
      </c>
      <c r="C41" s="24">
        <v>312</v>
      </c>
      <c r="D41" s="24">
        <v>2799</v>
      </c>
      <c r="E41" s="24">
        <v>2794</v>
      </c>
      <c r="F41" s="24">
        <v>317</v>
      </c>
      <c r="G41" s="6"/>
    </row>
    <row r="42" spans="1:7" ht="15" customHeight="1">
      <c r="A42" s="20" t="s">
        <v>40</v>
      </c>
      <c r="B42" s="23">
        <v>3340</v>
      </c>
      <c r="C42" s="24">
        <v>317</v>
      </c>
      <c r="D42" s="24">
        <v>3023</v>
      </c>
      <c r="E42" s="24">
        <v>2977</v>
      </c>
      <c r="F42" s="24">
        <v>363</v>
      </c>
      <c r="G42" s="6"/>
    </row>
    <row r="43" spans="1:7" ht="15" customHeight="1">
      <c r="A43" s="20" t="s">
        <v>41</v>
      </c>
      <c r="B43" s="23">
        <v>3741</v>
      </c>
      <c r="C43" s="24">
        <v>363</v>
      </c>
      <c r="D43" s="24">
        <v>3378</v>
      </c>
      <c r="E43" s="24">
        <v>3322</v>
      </c>
      <c r="F43" s="24">
        <v>419</v>
      </c>
      <c r="G43" s="6"/>
    </row>
    <row r="44" spans="1:7" ht="15" customHeight="1">
      <c r="A44" s="25" t="s">
        <v>46</v>
      </c>
      <c r="B44" s="26">
        <f>C44+D44</f>
        <v>3409</v>
      </c>
      <c r="C44" s="27">
        <f>SUM(C45:C46)</f>
        <v>419</v>
      </c>
      <c r="D44" s="27">
        <f>SUM(D45:D46)</f>
        <v>2990</v>
      </c>
      <c r="E44" s="27">
        <f>SUM(E45:E46)</f>
        <v>3059</v>
      </c>
      <c r="F44" s="27">
        <f>SUM(F45:F46)</f>
        <v>350</v>
      </c>
      <c r="G44" s="6"/>
    </row>
    <row r="45" spans="1:7" ht="15" customHeight="1">
      <c r="A45" s="28" t="s">
        <v>21</v>
      </c>
      <c r="B45" s="23">
        <f>C45+D45</f>
        <v>1653</v>
      </c>
      <c r="C45" s="24">
        <v>408</v>
      </c>
      <c r="D45" s="24">
        <v>1245</v>
      </c>
      <c r="E45" s="24">
        <v>1305</v>
      </c>
      <c r="F45" s="24">
        <v>348</v>
      </c>
      <c r="G45" s="6"/>
    </row>
    <row r="46" spans="1:7" ht="15" customHeight="1">
      <c r="A46" s="29" t="s">
        <v>26</v>
      </c>
      <c r="B46" s="30">
        <f>C46+D46</f>
        <v>1756</v>
      </c>
      <c r="C46" s="31">
        <v>11</v>
      </c>
      <c r="D46" s="31">
        <v>1745</v>
      </c>
      <c r="E46" s="31">
        <v>1754</v>
      </c>
      <c r="F46" s="31">
        <v>2</v>
      </c>
      <c r="G46" s="6"/>
    </row>
    <row r="47" spans="1:7" ht="15" customHeight="1">
      <c r="A47" s="39" t="s">
        <v>37</v>
      </c>
      <c r="B47" s="32"/>
      <c r="C47" s="32"/>
      <c r="D47" s="32"/>
      <c r="E47" s="32"/>
      <c r="F47" s="32"/>
      <c r="G47" s="6"/>
    </row>
    <row r="48" spans="1:7" ht="15" customHeight="1">
      <c r="A48" s="3"/>
      <c r="B48" s="32"/>
      <c r="C48" s="32"/>
      <c r="D48" s="32"/>
      <c r="E48" s="32"/>
      <c r="F48" s="32"/>
      <c r="G48" s="6"/>
    </row>
    <row r="49" spans="1:6" ht="15" customHeight="1">
      <c r="A49" s="4" t="s">
        <v>11</v>
      </c>
      <c r="B49" s="6"/>
      <c r="C49" s="6"/>
      <c r="D49" s="6"/>
      <c r="E49" s="6"/>
      <c r="F49" s="7" t="s">
        <v>18</v>
      </c>
    </row>
    <row r="50" spans="1:7" ht="15" customHeight="1">
      <c r="A50" s="38" t="s">
        <v>2</v>
      </c>
      <c r="B50" s="11" t="s">
        <v>29</v>
      </c>
      <c r="C50" s="9"/>
      <c r="D50" s="10"/>
      <c r="E50" s="8" t="s">
        <v>33</v>
      </c>
      <c r="F50" s="9"/>
      <c r="G50" s="6"/>
    </row>
    <row r="51" spans="1:7" ht="15" customHeight="1">
      <c r="A51" s="12"/>
      <c r="B51" s="15" t="s">
        <v>3</v>
      </c>
      <c r="C51" s="15" t="s">
        <v>4</v>
      </c>
      <c r="D51" s="15" t="s">
        <v>5</v>
      </c>
      <c r="E51" s="15" t="s">
        <v>6</v>
      </c>
      <c r="F51" s="36" t="s">
        <v>7</v>
      </c>
      <c r="G51" s="6"/>
    </row>
    <row r="52" spans="1:7" ht="15" customHeight="1">
      <c r="A52" s="17" t="s">
        <v>44</v>
      </c>
      <c r="B52" s="34">
        <v>14015</v>
      </c>
      <c r="C52" s="35">
        <v>170</v>
      </c>
      <c r="D52" s="35">
        <v>13845</v>
      </c>
      <c r="E52" s="35">
        <v>13890</v>
      </c>
      <c r="F52" s="35">
        <v>125</v>
      </c>
      <c r="G52" s="6"/>
    </row>
    <row r="53" spans="1:7" ht="15" customHeight="1">
      <c r="A53" s="20" t="s">
        <v>45</v>
      </c>
      <c r="B53" s="23">
        <v>13797</v>
      </c>
      <c r="C53" s="24">
        <v>125</v>
      </c>
      <c r="D53" s="24">
        <v>13672</v>
      </c>
      <c r="E53" s="24">
        <v>13533</v>
      </c>
      <c r="F53" s="24">
        <v>264</v>
      </c>
      <c r="G53" s="6"/>
    </row>
    <row r="54" spans="1:7" ht="15" customHeight="1">
      <c r="A54" s="20" t="s">
        <v>40</v>
      </c>
      <c r="B54" s="23">
        <v>14087</v>
      </c>
      <c r="C54" s="24">
        <v>264</v>
      </c>
      <c r="D54" s="24">
        <v>13823</v>
      </c>
      <c r="E54" s="24">
        <v>13871</v>
      </c>
      <c r="F54" s="24">
        <v>216</v>
      </c>
      <c r="G54" s="6"/>
    </row>
    <row r="55" spans="1:7" ht="15" customHeight="1">
      <c r="A55" s="20" t="s">
        <v>41</v>
      </c>
      <c r="B55" s="23">
        <v>13730</v>
      </c>
      <c r="C55" s="24">
        <v>216</v>
      </c>
      <c r="D55" s="24">
        <v>13514</v>
      </c>
      <c r="E55" s="24">
        <v>13537</v>
      </c>
      <c r="F55" s="24">
        <v>193</v>
      </c>
      <c r="G55" s="6"/>
    </row>
    <row r="56" spans="1:7" ht="15" customHeight="1">
      <c r="A56" s="25" t="s">
        <v>46</v>
      </c>
      <c r="B56" s="26">
        <f>C56+D56</f>
        <v>11450</v>
      </c>
      <c r="C56" s="27">
        <f>SUM(C57:C59)</f>
        <v>193</v>
      </c>
      <c r="D56" s="27">
        <f>SUM(D57:D59)</f>
        <v>11257</v>
      </c>
      <c r="E56" s="27">
        <f>SUM(E57:E59)</f>
        <v>11324</v>
      </c>
      <c r="F56" s="27">
        <f>SUM(F57:F59)</f>
        <v>126</v>
      </c>
      <c r="G56" s="6"/>
    </row>
    <row r="57" spans="1:7" ht="15" customHeight="1">
      <c r="A57" s="28" t="s">
        <v>21</v>
      </c>
      <c r="B57" s="23">
        <f>C57+D57</f>
        <v>351</v>
      </c>
      <c r="C57" s="24">
        <v>51</v>
      </c>
      <c r="D57" s="24">
        <v>300</v>
      </c>
      <c r="E57" s="24">
        <v>320</v>
      </c>
      <c r="F57" s="24">
        <v>31</v>
      </c>
      <c r="G57" s="6"/>
    </row>
    <row r="58" spans="1:7" ht="15" customHeight="1">
      <c r="A58" s="28" t="s">
        <v>22</v>
      </c>
      <c r="B58" s="23">
        <f>C58+D58</f>
        <v>6086</v>
      </c>
      <c r="C58" s="24">
        <v>141</v>
      </c>
      <c r="D58" s="24">
        <v>5945</v>
      </c>
      <c r="E58" s="24">
        <v>5992</v>
      </c>
      <c r="F58" s="24">
        <v>94</v>
      </c>
      <c r="G58" s="6"/>
    </row>
    <row r="59" spans="1:7" ht="15" customHeight="1">
      <c r="A59" s="29" t="s">
        <v>20</v>
      </c>
      <c r="B59" s="30">
        <f>C59+D59</f>
        <v>5013</v>
      </c>
      <c r="C59" s="31">
        <v>1</v>
      </c>
      <c r="D59" s="31">
        <v>5012</v>
      </c>
      <c r="E59" s="31">
        <v>5012</v>
      </c>
      <c r="F59" s="31">
        <v>1</v>
      </c>
      <c r="G59" s="6"/>
    </row>
    <row r="60" ht="15" customHeight="1">
      <c r="A60" s="40" t="s">
        <v>37</v>
      </c>
    </row>
  </sheetData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2009-01-28T07:08:54Z</cp:lastPrinted>
  <dcterms:created xsi:type="dcterms:W3CDTF">2006-09-28T00:39:04Z</dcterms:created>
  <dcterms:modified xsi:type="dcterms:W3CDTF">2010-03-15T06:14:55Z</dcterms:modified>
  <cp:category/>
  <cp:version/>
  <cp:contentType/>
  <cp:contentStatus/>
</cp:coreProperties>
</file>