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46" yWindow="195" windowWidth="15480" windowHeight="11640" tabRatio="729" activeTab="0"/>
  </bookViews>
  <sheets>
    <sheet name="20_5" sheetId="1" r:id="rId1"/>
  </sheets>
  <definedNames>
    <definedName name="DATA" localSheetId="0">'20_5'!$B$9:$B$26,'20_5'!$D$5:$D$14,'20_5'!$D$15:$D$37</definedName>
    <definedName name="K_Top1" localSheetId="0">'20_5'!$B$9</definedName>
    <definedName name="K_TOP2" localSheetId="0">'20_5'!#REF!</definedName>
    <definedName name="K_TOP3" localSheetId="0">'20_5'!#REF!</definedName>
    <definedName name="Last1" localSheetId="0">'20_5'!$B$9</definedName>
    <definedName name="_xlnm.Print_Area" localSheetId="0">'20_5'!$A$1:$D$38</definedName>
    <definedName name="SIKI1" localSheetId="0">'20_5'!#REF!</definedName>
    <definedName name="SIKI2" localSheetId="0">'20_5'!#REF!</definedName>
    <definedName name="SIKI3" localSheetId="0">'20_5'!#REF!</definedName>
    <definedName name="Tag1" localSheetId="0">'20_5'!#REF!</definedName>
    <definedName name="Tag1">#REF!</definedName>
    <definedName name="Tag2" localSheetId="0">'20_5'!$A$10</definedName>
    <definedName name="Tag3" localSheetId="0">'20_5'!#REF!</definedName>
    <definedName name="Tag4" localSheetId="0">'20_5'!#REF!</definedName>
    <definedName name="Top1" localSheetId="0">'20_5'!$A$5</definedName>
  </definedNames>
  <calcPr fullCalcOnLoad="1"/>
</workbook>
</file>

<file path=xl/sharedStrings.xml><?xml version="1.0" encoding="utf-8"?>
<sst xmlns="http://schemas.openxmlformats.org/spreadsheetml/2006/main" count="73" uniqueCount="72">
  <si>
    <t>市    計</t>
  </si>
  <si>
    <t>郡    計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</si>
  <si>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</si>
  <si>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</si>
  <si>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</si>
  <si>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</si>
  <si>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</si>
  <si>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</si>
  <si>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</si>
  <si>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</si>
  <si>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城 南 町</t>
  </si>
  <si>
    <t>富 合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</si>
  <si>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</si>
  <si>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</si>
  <si>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</si>
  <si>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</si>
  <si>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</si>
  <si>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</si>
  <si>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</si>
  <si>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</si>
  <si>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</si>
  <si>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</si>
  <si>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</si>
  <si>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</si>
  <si>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</si>
  <si>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</si>
  <si>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</si>
  <si>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</si>
  <si>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</si>
  <si>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</si>
  <si>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</si>
  <si>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</si>
  <si>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</si>
  <si>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</si>
  <si>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</si>
  <si>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</si>
  <si>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</si>
  <si>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</si>
  <si>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</si>
  <si>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</si>
  <si>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</si>
  <si>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</si>
  <si>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</si>
  <si>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</si>
  <si>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</si>
  <si>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（単位　人）</t>
  </si>
  <si>
    <t>献血者数</t>
  </si>
  <si>
    <t>年度・市町村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</si>
  <si>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</si>
  <si>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</si>
  <si>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</si>
  <si>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</si>
  <si>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</si>
  <si>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</si>
  <si>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</si>
  <si>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 xml:space="preserve"> 県薬務衛生課</t>
  </si>
  <si>
    <t>天 草 市</t>
  </si>
  <si>
    <t>合 志 市</t>
  </si>
  <si>
    <t>和 水 町</t>
  </si>
  <si>
    <t>氷 川 町</t>
  </si>
  <si>
    <t xml:space="preserve">市  町  村 </t>
  </si>
  <si>
    <t>甲 佐 町</t>
  </si>
  <si>
    <t>熊 本 市</t>
  </si>
  <si>
    <t>宇 土 市</t>
  </si>
  <si>
    <t>赤十字センター採血分</t>
  </si>
  <si>
    <t>葦 北 郡</t>
  </si>
  <si>
    <t>２０－５　市町村別献血者数（平成１５～平成１９年度）</t>
  </si>
  <si>
    <t>平成１５年度</t>
  </si>
  <si>
    <t>　　１６　　</t>
  </si>
  <si>
    <t>　　１７　　</t>
  </si>
  <si>
    <t>　　１８　　</t>
  </si>
  <si>
    <t>　　１９　　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</si>
</sst>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.00;&quot;△ &quot;#,##0.00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</cellStyleXfs>
  <cellXfs count="33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Alignment="1" applyProtection="1">
      <alignment vertical="center"/>
      <protection/>
    </xf>
    <xf numFmtId="178" fontId="9" fillId="0" borderId="0" xfId="0" applyFont="1" applyFill="1" applyAlignment="1">
      <alignment horizontal="center" vertical="center"/>
    </xf>
    <xf numFmtId="178" fontId="10" fillId="0" borderId="0" xfId="0" applyFont="1" applyFill="1" applyBorder="1" applyAlignment="1">
      <alignment horizontal="center" vertical="center"/>
    </xf>
    <xf numFmtId="178" fontId="10" fillId="0" borderId="0" xfId="0" applyFont="1" applyFill="1" applyBorder="1" applyAlignment="1">
      <alignment vertical="center"/>
    </xf>
    <xf numFmtId="178" fontId="10" fillId="0" borderId="0" xfId="0" applyFont="1" applyFill="1" applyAlignment="1">
      <alignment vertical="center"/>
    </xf>
    <xf numFmtId="178" fontId="10" fillId="0" borderId="0" xfId="0" applyFont="1" applyFill="1" applyBorder="1" applyAlignment="1" applyProtection="1">
      <alignment horizontal="center" vertical="center"/>
      <protection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" xfId="0" applyFont="1" applyFill="1" applyBorder="1" applyAlignment="1" applyProtection="1">
      <alignment horizontal="center" vertical="center"/>
      <protection/>
    </xf>
    <xf numFmtId="178" fontId="10" fillId="0" borderId="2" xfId="0" applyFont="1" applyFill="1" applyBorder="1" applyAlignment="1" applyProtection="1" quotePrefix="1">
      <alignment horizontal="center" vertical="center"/>
      <protection/>
    </xf>
    <xf numFmtId="178" fontId="10" fillId="0" borderId="2" xfId="0" applyFont="1" applyFill="1" applyBorder="1" applyAlignment="1" applyProtection="1">
      <alignment horizontal="center" vertical="center"/>
      <protection/>
    </xf>
    <xf numFmtId="178" fontId="10" fillId="0" borderId="3" xfId="0" applyFont="1" applyFill="1" applyBorder="1" applyAlignment="1" applyProtection="1">
      <alignment horizontal="center" vertical="center"/>
      <protection/>
    </xf>
    <xf numFmtId="178" fontId="10" fillId="0" borderId="4" xfId="0" applyFont="1" applyFill="1" applyBorder="1" applyAlignment="1" applyProtection="1" quotePrefix="1">
      <alignment horizontal="center" vertical="center"/>
      <protection/>
    </xf>
    <xf numFmtId="178" fontId="10" fillId="0" borderId="5" xfId="0" applyFont="1" applyFill="1" applyBorder="1" applyAlignment="1" applyProtection="1" quotePrefix="1">
      <alignment horizontal="center" vertical="center"/>
      <protection/>
    </xf>
    <xf numFmtId="178" fontId="10" fillId="0" borderId="6" xfId="0" applyFont="1" applyFill="1" applyBorder="1" applyAlignment="1" applyProtection="1">
      <alignment horizontal="center" vertical="center"/>
      <protection/>
    </xf>
    <xf numFmtId="178" fontId="11" fillId="0" borderId="5" xfId="0" applyFont="1" applyFill="1" applyBorder="1" applyAlignment="1" applyProtection="1" quotePrefix="1">
      <alignment horizontal="center" vertical="center"/>
      <protection/>
    </xf>
    <xf numFmtId="178" fontId="11" fillId="0" borderId="6" xfId="0" applyFont="1" applyFill="1" applyBorder="1" applyAlignment="1" applyProtection="1">
      <alignment horizontal="center" vertical="center"/>
      <protection/>
    </xf>
    <xf numFmtId="178" fontId="11" fillId="0" borderId="5" xfId="0" applyFont="1" applyFill="1" applyBorder="1" applyAlignment="1" applyProtection="1">
      <alignment horizontal="center" vertical="center"/>
      <protection/>
    </xf>
    <xf numFmtId="178" fontId="10" fillId="0" borderId="5" xfId="0" applyFont="1" applyFill="1" applyBorder="1" applyAlignment="1" applyProtection="1">
      <alignment horizontal="center" vertical="center"/>
      <protection/>
    </xf>
    <xf numFmtId="178" fontId="10" fillId="0" borderId="7" xfId="0" applyFont="1" applyFill="1" applyBorder="1" applyAlignment="1" applyProtection="1">
      <alignment horizontal="center" vertical="center"/>
      <protection/>
    </xf>
    <xf numFmtId="178" fontId="10" fillId="0" borderId="8" xfId="0" applyFont="1" applyFill="1" applyBorder="1" applyAlignment="1" applyProtection="1">
      <alignment horizontal="center" vertical="center"/>
      <protection/>
    </xf>
    <xf numFmtId="178" fontId="12" fillId="0" borderId="0" xfId="0" applyFont="1" applyFill="1" applyBorder="1" applyAlignment="1" applyProtection="1">
      <alignment horizontal="left" vertical="center"/>
      <protection/>
    </xf>
    <xf numFmtId="202" fontId="13" fillId="0" borderId="9" xfId="0" applyNumberFormat="1" applyFont="1" applyFill="1" applyBorder="1" applyAlignment="1" applyProtection="1">
      <alignment vertical="center"/>
      <protection/>
    </xf>
    <xf numFmtId="202" fontId="13" fillId="0" borderId="6" xfId="0" applyNumberFormat="1" applyFont="1" applyFill="1" applyBorder="1" applyAlignment="1" applyProtection="1">
      <alignment vertical="center"/>
      <protection/>
    </xf>
    <xf numFmtId="202" fontId="13" fillId="0" borderId="6" xfId="21" applyNumberFormat="1" applyFont="1" applyFill="1" applyBorder="1" applyAlignment="1" applyProtection="1">
      <alignment horizontal="right" vertical="center"/>
      <protection/>
    </xf>
    <xf numFmtId="202" fontId="14" fillId="0" borderId="6" xfId="21" applyNumberFormat="1" applyFont="1" applyFill="1" applyBorder="1" applyAlignment="1" applyProtection="1">
      <alignment horizontal="right" vertical="center"/>
      <protection/>
    </xf>
    <xf numFmtId="202" fontId="13" fillId="0" borderId="8" xfId="21" applyNumberFormat="1" applyFont="1" applyFill="1" applyBorder="1" applyAlignment="1" applyProtection="1">
      <alignment horizontal="right" vertical="center"/>
      <protection/>
    </xf>
    <xf numFmtId="202" fontId="13" fillId="0" borderId="10" xfId="21" applyNumberFormat="1" applyFont="1" applyFill="1" applyBorder="1" applyAlignment="1" applyProtection="1">
      <alignment horizontal="right" vertical="center"/>
      <protection/>
    </xf>
    <xf numFmtId="202" fontId="14" fillId="0" borderId="10" xfId="21" applyNumberFormat="1" applyFont="1" applyFill="1" applyBorder="1" applyAlignment="1" applyProtection="1">
      <alignment horizontal="right" vertical="center"/>
      <protection/>
    </xf>
    <xf numFmtId="202" fontId="13" fillId="0" borderId="11" xfId="21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A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 transitionEvaluation="1"/>
  <dimension ref="A1:F59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5" customHeight="1"/>
  <cols>
    <col min="1" max="1" width="20.59765625" style="5" customWidth="1"/>
    <col min="2" max="2" width="15.59765625" style="1" customWidth="1"/>
    <col min="3" max="3" width="20.59765625" style="1" customWidth="1"/>
    <col min="4" max="4" width="15.59765625" style="1" customWidth="1"/>
    <col min="5" max="16384" width="10.59765625" style="1" customWidth="1"/>
  </cols>
  <sheetData>
    <row r="1" ht="19.5" customHeight="1">
      <c r="A1" s="24" t="s">
        <v>66</v>
      </c>
    </row>
    <row r="2" spans="1:4" ht="15" customHeight="1">
      <c r="A2" s="6"/>
      <c r="B2" s="7"/>
      <c r="C2" s="8"/>
      <c r="D2" s="8"/>
    </row>
    <row r="3" spans="1:4" ht="19.5" customHeight="1">
      <c r="A3" s="9" t="s">
        <v>45</v>
      </c>
      <c r="B3" s="7"/>
      <c r="C3" s="7"/>
      <c r="D3" s="10" t="s">
        <v>55</v>
      </c>
    </row>
    <row r="4" spans="1:5" ht="19.5" customHeight="1">
      <c r="A4" s="11" t="s">
        <v>47</v>
      </c>
      <c r="B4" s="12" t="s">
        <v>46</v>
      </c>
      <c r="C4" s="13" t="s">
        <v>60</v>
      </c>
      <c r="D4" s="14" t="s">
        <v>46</v>
      </c>
      <c r="E4" s="2"/>
    </row>
    <row r="5" spans="1:5" ht="19.5" customHeight="1">
      <c r="A5" s="15" t="s">
        <v>67</v>
      </c>
      <c r="B5" s="25">
        <v>92203</v>
      </c>
      <c r="C5" s="19" t="s">
        <v>18</v>
      </c>
      <c r="D5" s="31">
        <f>SUM(D6:D7)</f>
        <v>1874</v>
      </c>
      <c r="E5" s="3"/>
    </row>
    <row r="6" spans="1:5" ht="19.5" customHeight="1">
      <c r="A6" s="16" t="s">
        <v>68</v>
      </c>
      <c r="B6" s="26">
        <v>88873</v>
      </c>
      <c r="C6" s="17" t="s">
        <v>19</v>
      </c>
      <c r="D6" s="30">
        <v>1171</v>
      </c>
      <c r="E6" s="3"/>
    </row>
    <row r="7" spans="1:6" ht="19.5" customHeight="1">
      <c r="A7" s="16" t="s">
        <v>69</v>
      </c>
      <c r="B7" s="26">
        <v>90366</v>
      </c>
      <c r="C7" s="17" t="s">
        <v>20</v>
      </c>
      <c r="D7" s="30">
        <v>703</v>
      </c>
      <c r="E7" s="3"/>
      <c r="F7" s="4"/>
    </row>
    <row r="8" spans="1:6" ht="19.5" customHeight="1">
      <c r="A8" s="16" t="s">
        <v>70</v>
      </c>
      <c r="B8" s="27">
        <v>81768</v>
      </c>
      <c r="C8" s="19" t="s">
        <v>21</v>
      </c>
      <c r="D8" s="31">
        <f>SUM(D9:D14)</f>
        <v>1074</v>
      </c>
      <c r="E8" s="3"/>
      <c r="F8" s="4"/>
    </row>
    <row r="9" spans="1:6" ht="19.5" customHeight="1">
      <c r="A9" s="18" t="s">
        <v>71</v>
      </c>
      <c r="B9" s="28">
        <v>80565</v>
      </c>
      <c r="C9" s="17" t="s">
        <v>22</v>
      </c>
      <c r="D9" s="30">
        <v>68</v>
      </c>
      <c r="E9" s="3"/>
      <c r="F9" s="4"/>
    </row>
    <row r="10" spans="1:6" ht="19.5" customHeight="1">
      <c r="A10" s="20" t="s">
        <v>0</v>
      </c>
      <c r="B10" s="28">
        <f>SUM(B13:B26)</f>
        <v>27974</v>
      </c>
      <c r="C10" s="17" t="s">
        <v>23</v>
      </c>
      <c r="D10" s="30">
        <v>140</v>
      </c>
      <c r="E10" s="3"/>
      <c r="F10" s="4"/>
    </row>
    <row r="11" spans="1:5" ht="19.5" customHeight="1">
      <c r="A11" s="20" t="s">
        <v>1</v>
      </c>
      <c r="B11" s="28">
        <f>+B27+B31+B36+D5+D8+D15+D21+D23+D26+D36</f>
        <v>10548</v>
      </c>
      <c r="C11" s="17" t="s">
        <v>24</v>
      </c>
      <c r="D11" s="30">
        <v>22</v>
      </c>
      <c r="E11" s="3"/>
    </row>
    <row r="12" spans="1:5" ht="19.5" customHeight="1">
      <c r="A12" s="20" t="s">
        <v>64</v>
      </c>
      <c r="B12" s="28">
        <f>40374+1669</f>
        <v>42043</v>
      </c>
      <c r="C12" s="17" t="s">
        <v>25</v>
      </c>
      <c r="D12" s="30">
        <v>161</v>
      </c>
      <c r="E12" s="3"/>
    </row>
    <row r="13" spans="1:5" ht="19.5" customHeight="1">
      <c r="A13" s="21" t="s">
        <v>62</v>
      </c>
      <c r="B13" s="27">
        <v>11266</v>
      </c>
      <c r="C13" s="17" t="s">
        <v>26</v>
      </c>
      <c r="D13" s="30">
        <v>180</v>
      </c>
      <c r="E13" s="3"/>
    </row>
    <row r="14" spans="1:5" ht="19.5" customHeight="1">
      <c r="A14" s="21" t="s">
        <v>2</v>
      </c>
      <c r="B14" s="27">
        <v>3143</v>
      </c>
      <c r="C14" s="17" t="s">
        <v>53</v>
      </c>
      <c r="D14" s="30">
        <v>503</v>
      </c>
      <c r="E14" s="3"/>
    </row>
    <row r="15" spans="1:5" ht="19.5" customHeight="1">
      <c r="A15" s="21" t="s">
        <v>3</v>
      </c>
      <c r="B15" s="27">
        <v>812</v>
      </c>
      <c r="C15" s="19" t="s">
        <v>27</v>
      </c>
      <c r="D15" s="31">
        <f>SUM(D16:D20)</f>
        <v>2319</v>
      </c>
      <c r="E15" s="2"/>
    </row>
    <row r="16" spans="1:5" ht="19.5" customHeight="1">
      <c r="A16" s="21" t="s">
        <v>4</v>
      </c>
      <c r="B16" s="27">
        <v>1177</v>
      </c>
      <c r="C16" s="17" t="s">
        <v>28</v>
      </c>
      <c r="D16" s="30">
        <v>257</v>
      </c>
      <c r="E16" s="2"/>
    </row>
    <row r="17" spans="1:5" ht="19.5" customHeight="1">
      <c r="A17" s="21" t="s">
        <v>5</v>
      </c>
      <c r="B17" s="27">
        <v>667</v>
      </c>
      <c r="C17" s="17" t="s">
        <v>29</v>
      </c>
      <c r="D17" s="30">
        <v>265</v>
      </c>
      <c r="E17" s="3"/>
    </row>
    <row r="18" spans="1:5" ht="19.5" customHeight="1">
      <c r="A18" s="21" t="s">
        <v>6</v>
      </c>
      <c r="B18" s="27">
        <v>1623</v>
      </c>
      <c r="C18" s="17" t="s">
        <v>30</v>
      </c>
      <c r="D18" s="30">
        <v>1117</v>
      </c>
      <c r="E18" s="3"/>
    </row>
    <row r="19" spans="1:5" ht="19.5" customHeight="1">
      <c r="A19" s="21" t="s">
        <v>7</v>
      </c>
      <c r="B19" s="27">
        <v>1142</v>
      </c>
      <c r="C19" s="17" t="s">
        <v>61</v>
      </c>
      <c r="D19" s="30">
        <v>194</v>
      </c>
      <c r="E19" s="3"/>
    </row>
    <row r="20" spans="1:5" ht="19.5" customHeight="1">
      <c r="A20" s="21" t="s">
        <v>8</v>
      </c>
      <c r="B20" s="27">
        <v>1029</v>
      </c>
      <c r="C20" s="17" t="s">
        <v>54</v>
      </c>
      <c r="D20" s="30">
        <v>486</v>
      </c>
      <c r="E20" s="3"/>
    </row>
    <row r="21" spans="1:5" ht="19.5" customHeight="1">
      <c r="A21" s="21" t="s">
        <v>63</v>
      </c>
      <c r="B21" s="27">
        <v>594</v>
      </c>
      <c r="C21" s="19" t="s">
        <v>31</v>
      </c>
      <c r="D21" s="31">
        <f>+D22</f>
        <v>244</v>
      </c>
      <c r="E21" s="3"/>
    </row>
    <row r="22" spans="1:5" ht="19.5" customHeight="1">
      <c r="A22" s="21" t="s">
        <v>49</v>
      </c>
      <c r="B22" s="27">
        <v>639</v>
      </c>
      <c r="C22" s="17" t="s">
        <v>59</v>
      </c>
      <c r="D22" s="30">
        <v>244</v>
      </c>
      <c r="E22" s="3"/>
    </row>
    <row r="23" spans="1:5" ht="19.5" customHeight="1">
      <c r="A23" s="21" t="s">
        <v>51</v>
      </c>
      <c r="B23" s="27">
        <v>1597</v>
      </c>
      <c r="C23" s="19" t="s">
        <v>65</v>
      </c>
      <c r="D23" s="31">
        <f>SUM(D24:D25)</f>
        <v>476</v>
      </c>
      <c r="E23" s="3"/>
    </row>
    <row r="24" spans="1:5" ht="19.5" customHeight="1">
      <c r="A24" s="21" t="s">
        <v>52</v>
      </c>
      <c r="B24" s="27">
        <v>920</v>
      </c>
      <c r="C24" s="17" t="s">
        <v>32</v>
      </c>
      <c r="D24" s="30">
        <v>420</v>
      </c>
      <c r="E24" s="3"/>
    </row>
    <row r="25" spans="1:5" ht="19.5" customHeight="1">
      <c r="A25" s="21" t="s">
        <v>56</v>
      </c>
      <c r="B25" s="27">
        <v>2112</v>
      </c>
      <c r="C25" s="17" t="s">
        <v>33</v>
      </c>
      <c r="D25" s="30">
        <v>56</v>
      </c>
      <c r="E25" s="3"/>
    </row>
    <row r="26" spans="1:5" ht="19.5" customHeight="1">
      <c r="A26" s="21" t="s">
        <v>57</v>
      </c>
      <c r="B26" s="27">
        <v>1253</v>
      </c>
      <c r="C26" s="19" t="s">
        <v>34</v>
      </c>
      <c r="D26" s="31">
        <f>SUM(D27:D35)</f>
        <v>1181</v>
      </c>
      <c r="E26" s="3"/>
    </row>
    <row r="27" spans="1:5" ht="19.5" customHeight="1">
      <c r="A27" s="20" t="s">
        <v>9</v>
      </c>
      <c r="B27" s="28">
        <f>SUM(B28:B30)</f>
        <v>651</v>
      </c>
      <c r="C27" s="17" t="s">
        <v>35</v>
      </c>
      <c r="D27" s="30">
        <v>200</v>
      </c>
      <c r="E27" s="4"/>
    </row>
    <row r="28" spans="1:4" ht="19.5" customHeight="1">
      <c r="A28" s="21" t="s">
        <v>10</v>
      </c>
      <c r="B28" s="27">
        <v>290</v>
      </c>
      <c r="C28" s="17" t="s">
        <v>36</v>
      </c>
      <c r="D28" s="30">
        <v>226</v>
      </c>
    </row>
    <row r="29" spans="1:4" ht="19.5" customHeight="1">
      <c r="A29" s="21" t="s">
        <v>11</v>
      </c>
      <c r="B29" s="27">
        <v>164</v>
      </c>
      <c r="C29" s="17" t="s">
        <v>37</v>
      </c>
      <c r="D29" s="30">
        <v>65</v>
      </c>
    </row>
    <row r="30" spans="1:4" ht="19.5" customHeight="1">
      <c r="A30" s="21" t="s">
        <v>50</v>
      </c>
      <c r="B30" s="27">
        <v>197</v>
      </c>
      <c r="C30" s="17" t="s">
        <v>38</v>
      </c>
      <c r="D30" s="30">
        <v>45</v>
      </c>
    </row>
    <row r="31" spans="1:4" ht="19.5" customHeight="1">
      <c r="A31" s="20" t="s">
        <v>12</v>
      </c>
      <c r="B31" s="28">
        <f>SUM(B32:B35)</f>
        <v>1865</v>
      </c>
      <c r="C31" s="17" t="s">
        <v>39</v>
      </c>
      <c r="D31" s="30">
        <v>75</v>
      </c>
    </row>
    <row r="32" spans="1:4" ht="19.5" customHeight="1">
      <c r="A32" s="21" t="s">
        <v>13</v>
      </c>
      <c r="B32" s="27">
        <v>83</v>
      </c>
      <c r="C32" s="17" t="s">
        <v>40</v>
      </c>
      <c r="D32" s="30">
        <v>26</v>
      </c>
    </row>
    <row r="33" spans="1:4" ht="19.5" customHeight="1">
      <c r="A33" s="21" t="s">
        <v>14</v>
      </c>
      <c r="B33" s="27">
        <v>468</v>
      </c>
      <c r="C33" s="17" t="s">
        <v>41</v>
      </c>
      <c r="D33" s="30">
        <v>89</v>
      </c>
    </row>
    <row r="34" spans="1:4" ht="19.5" customHeight="1">
      <c r="A34" s="21" t="s">
        <v>15</v>
      </c>
      <c r="B34" s="27">
        <v>467</v>
      </c>
      <c r="C34" s="17" t="s">
        <v>42</v>
      </c>
      <c r="D34" s="30">
        <v>101</v>
      </c>
    </row>
    <row r="35" spans="1:4" ht="19.5" customHeight="1">
      <c r="A35" s="21" t="s">
        <v>58</v>
      </c>
      <c r="B35" s="27">
        <v>847</v>
      </c>
      <c r="C35" s="17" t="s">
        <v>48</v>
      </c>
      <c r="D35" s="30">
        <v>354</v>
      </c>
    </row>
    <row r="36" spans="1:4" ht="19.5" customHeight="1">
      <c r="A36" s="20" t="s">
        <v>16</v>
      </c>
      <c r="B36" s="28">
        <f>+B37</f>
        <v>584</v>
      </c>
      <c r="C36" s="19" t="s">
        <v>43</v>
      </c>
      <c r="D36" s="31">
        <f>+D37</f>
        <v>280</v>
      </c>
    </row>
    <row r="37" spans="1:4" ht="19.5" customHeight="1">
      <c r="A37" s="22" t="s">
        <v>17</v>
      </c>
      <c r="B37" s="29">
        <v>584</v>
      </c>
      <c r="C37" s="23" t="s">
        <v>44</v>
      </c>
      <c r="D37" s="32">
        <v>280</v>
      </c>
    </row>
    <row r="38" spans="1:2" ht="15" customHeight="1">
      <c r="A38" s="3"/>
      <c r="B38" s="3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ht="15" customHeight="1">
      <c r="A59" s="1"/>
    </row>
  </sheetData>
  <printOptions/>
  <pageMargins left="0.5905511811023623" right="0.5905511811023623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2008-01-31T01:53:25Z</cp:lastPrinted>
  <dcterms:created xsi:type="dcterms:W3CDTF">1998-01-28T01:13:55Z</dcterms:created>
  <dcterms:modified xsi:type="dcterms:W3CDTF">2010-03-15T06:15:36Z</dcterms:modified>
  <cp:category/>
  <cp:version/>
  <cp:contentType/>
  <cp:contentStatus/>
</cp:coreProperties>
</file>