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30" yWindow="60" windowWidth="9600" windowHeight="11640" tabRatio="729" activeTab="0"/>
  </bookViews>
  <sheets>
    <sheet name="5_11" sheetId="1" r:id="rId1"/>
  </sheets>
  <definedNames>
    <definedName name="DATA" localSheetId="0">'5_11'!$B$11:$O$48,'5_11'!$B$49:$O$78</definedName>
    <definedName name="DATA2" localSheetId="0">'5_11'!$B$50:$O$54,'5_11'!$B$57:$O$61,'5_11'!#REF!,'5_11'!$B$65:$O$66,'5_11'!$B$68:$O$74,'5_11'!$B$78:$O$78</definedName>
    <definedName name="K_Top1" localSheetId="0">'5_11'!$B$11</definedName>
    <definedName name="K_TOP2" localSheetId="0">'5_11'!$B$49</definedName>
    <definedName name="Last1" localSheetId="0">'5_11'!$O$11</definedName>
    <definedName name="_xlnm.Print_Area" localSheetId="0">'5_11'!$A$1:$O$78</definedName>
    <definedName name="SIKI1" localSheetId="0">'5_11'!#REF!</definedName>
    <definedName name="SIKI2" localSheetId="0">'5_11'!#REF!</definedName>
    <definedName name="Tag1" localSheetId="0">'5_11'!#REF!</definedName>
    <definedName name="Tag1">#REF!</definedName>
    <definedName name="Tag2" localSheetId="0">'5_11'!#REF!</definedName>
    <definedName name="Tag3" localSheetId="0">'5_11'!$A$49</definedName>
    <definedName name="Top1" localSheetId="0">'5_11'!$A$7</definedName>
  </definedNames>
  <calcPr fullCalcOnLoad="1"/>
</workbook>
</file>

<file path=xl/sharedStrings.xml><?xml version="1.0" encoding="utf-8"?>
<sst xmlns="http://schemas.openxmlformats.org/spreadsheetml/2006/main" count="370" uniqueCount="87">
  <si>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</si>
  <si>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</si>
  <si>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</si>
  <si>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</si>
  <si>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</si>
  <si>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</si>
  <si>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</si>
  <si>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</si>
  <si>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</si>
  <si>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下益城郡</t>
  </si>
  <si>
    <t>城 南 町</t>
  </si>
  <si>
    <t>富 合 町</t>
  </si>
  <si>
    <t>玉 名 郡</t>
  </si>
  <si>
    <t>玉 東 町</t>
  </si>
  <si>
    <t>南 関 町</t>
  </si>
  <si>
    <t>長 洲 町</t>
  </si>
  <si>
    <t>鹿 本 郡</t>
  </si>
  <si>
    <t>植 木 町</t>
  </si>
  <si>
    <t>菊 池 郡</t>
  </si>
  <si>
    <t>大 津 町</t>
  </si>
  <si>
    <t>菊 陽 町</t>
  </si>
  <si>
    <t>阿 蘇 郡</t>
  </si>
  <si>
    <t>南小国町</t>
  </si>
  <si>
    <t>小 国 町</t>
  </si>
  <si>
    <t>産 山 村</t>
  </si>
  <si>
    <t>高 森 町</t>
  </si>
  <si>
    <t>西 原 村</t>
  </si>
  <si>
    <t>上益城郡</t>
  </si>
  <si>
    <t>御 船 町</t>
  </si>
  <si>
    <t>嘉 島 町</t>
  </si>
  <si>
    <t>益 城 町</t>
  </si>
  <si>
    <t>甲 佐 町</t>
  </si>
  <si>
    <t>芦 北 町</t>
  </si>
  <si>
    <t>津奈木町</t>
  </si>
  <si>
    <t>球 磨 郡</t>
  </si>
  <si>
    <t>錦    町</t>
  </si>
  <si>
    <t>多良木町</t>
  </si>
  <si>
    <t>湯 前 町</t>
  </si>
  <si>
    <t>水 上 村</t>
  </si>
  <si>
    <t>相 良 村</t>
  </si>
  <si>
    <t>五 木 村</t>
  </si>
  <si>
    <t>山 江 村</t>
  </si>
  <si>
    <t>球 磨 村</t>
  </si>
  <si>
    <t>天 草 郡</t>
  </si>
  <si>
    <t>苓 北 町</t>
  </si>
  <si>
    <t>市町村</t>
  </si>
  <si>
    <t>戸</t>
  </si>
  <si>
    <t>乳　用　牛</t>
  </si>
  <si>
    <t>肉　用　牛</t>
  </si>
  <si>
    <t>馬</t>
  </si>
  <si>
    <t>豚</t>
  </si>
  <si>
    <t>採　卵　鶏</t>
  </si>
  <si>
    <t>ブロイラ－</t>
  </si>
  <si>
    <t>飼　養</t>
  </si>
  <si>
    <t>頭　数</t>
  </si>
  <si>
    <t>羽　数</t>
  </si>
  <si>
    <t>頭</t>
  </si>
  <si>
    <t>年・市町村</t>
  </si>
  <si>
    <t>郡　数</t>
  </si>
  <si>
    <t>群</t>
  </si>
  <si>
    <t>美 里 町</t>
  </si>
  <si>
    <t>上天草市</t>
  </si>
  <si>
    <t>宇 城 市</t>
  </si>
  <si>
    <t>阿 蘇 市</t>
  </si>
  <si>
    <t>南阿蘇村</t>
  </si>
  <si>
    <t>山 都 町</t>
  </si>
  <si>
    <t>八 代 郡</t>
  </si>
  <si>
    <t>あさぎり町</t>
  </si>
  <si>
    <t>みつばち</t>
  </si>
  <si>
    <t>和 水 町</t>
  </si>
  <si>
    <t>天 草 市</t>
  </si>
  <si>
    <t>合 志 市</t>
  </si>
  <si>
    <t>氷 川 町</t>
  </si>
  <si>
    <t>羽</t>
  </si>
  <si>
    <t>戸　数</t>
  </si>
  <si>
    <t>郡　計</t>
  </si>
  <si>
    <t>市　計</t>
  </si>
  <si>
    <t>葦 北 郡</t>
  </si>
  <si>
    <t>５－１１　家畜飼養農家数及び飼養頭羽数（平成１５～平成１９年）</t>
  </si>
  <si>
    <t>平成１５年</t>
  </si>
  <si>
    <t>　　１６　</t>
  </si>
  <si>
    <t>　　１７　</t>
  </si>
  <si>
    <t>　　１８　</t>
  </si>
  <si>
    <t>　　１９　</t>
  </si>
  <si>
    <t>１）「熊本県畜産統計（各年１２月３１日調査）」による。</t>
  </si>
  <si>
    <t>県統計調査課</t>
  </si>
  <si>
    <t>-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</si>
</sst>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#,##0.0;\-#,##0.0"/>
    <numFmt numFmtId="178" formatCode="#,##0;&quot;△&quot;#,##0"/>
    <numFmt numFmtId="179" formatCode="#\ ##0;&quot;△&quot;#\ ##0"/>
    <numFmt numFmtId="180" formatCode="#,##0.0;&quot;△&quot;#,##0.0"/>
    <numFmt numFmtId="181" formatCode="#,##0.0;[Red]\-#,##0.0"/>
    <numFmt numFmtId="182" formatCode="0.0"/>
    <numFmt numFmtId="183" formatCode="0.0%"/>
    <numFmt numFmtId="184" formatCode="0.000000000000000"/>
    <numFmt numFmtId="185" formatCode="0.0000000000"/>
    <numFmt numFmtId="186" formatCode="\(#,##0.0\);\(\-#,##0.0\)"/>
    <numFmt numFmtId="187" formatCode="#,##0.0"/>
    <numFmt numFmtId="188" formatCode="#,##0.000"/>
    <numFmt numFmtId="189" formatCode="#,##0.0000"/>
    <numFmt numFmtId="190" formatCode="#,##0.00;&quot;△&quot;#,##0.00"/>
    <numFmt numFmtId="191" formatCode="0.0;&quot;△&quot;0.0"/>
    <numFmt numFmtId="192" formatCode="\(#,##0\);\(\-#,##0\)"/>
    <numFmt numFmtId="193" formatCode="0.00000"/>
    <numFmt numFmtId="194" formatCode="0.0000"/>
    <numFmt numFmtId="195" formatCode="0.000"/>
    <numFmt numFmtId="196" formatCode="&quot;△&quot;#,##0.0"/>
    <numFmt numFmtId="197" formatCode="#,##0.0000;\-#,##0.0000"/>
    <numFmt numFmtId="198" formatCode="#,##0.000;&quot;△&quot;#,##0.000"/>
    <numFmt numFmtId="199" formatCode="0.000%"/>
    <numFmt numFmtId="200" formatCode="\(#,##0\);&quot;(△&quot;#,##0\)"/>
    <numFmt numFmtId="201" formatCode="#,##0;&quot;▲&quot;#,##0"/>
    <numFmt numFmtId="202" formatCode="#,##0;&quot;△ &quot;#,##0"/>
    <numFmt numFmtId="203" formatCode="#,##0.0;&quot;△ &quot;#,##0.0"/>
    <numFmt numFmtId="204" formatCode="#,##0_ "/>
    <numFmt numFmtId="205" formatCode="#,##0_);\(#,##0\)"/>
    <numFmt numFmtId="206" formatCode="0.0_);[Red]\(0.0\)"/>
  </numFmts>
  <fonts count="12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0"/>
      <name val="M 中ゴシック BBB"/>
      <family val="3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23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178" fontId="0" fillId="0" borderId="0">
      <alignment/>
      <protection/>
    </xf>
    <xf numFmtId="0" fontId="8" fillId="0" borderId="0" applyNumberFormat="0" applyFill="0" applyBorder="0" applyAlignment="0" applyProtection="0"/>
  </cellStyleXfs>
  <cellXfs count="38">
    <xf numFmtId="178" fontId="0" fillId="0" borderId="0" xfId="0" applyAlignment="1">
      <alignment/>
    </xf>
    <xf numFmtId="178" fontId="10" fillId="0" borderId="0" xfId="0" applyFont="1" applyFill="1" applyAlignment="1">
      <alignment horizontal="right" vertical="center"/>
    </xf>
    <xf numFmtId="178" fontId="10" fillId="0" borderId="0" xfId="0" applyFont="1" applyFill="1" applyAlignment="1">
      <alignment vertical="center"/>
    </xf>
    <xf numFmtId="178" fontId="10" fillId="0" borderId="0" xfId="0" applyFont="1" applyFill="1" applyBorder="1" applyAlignment="1" applyProtection="1">
      <alignment horizontal="left" vertical="center"/>
      <protection/>
    </xf>
    <xf numFmtId="178" fontId="10" fillId="0" borderId="0" xfId="0" applyFont="1" applyFill="1" applyBorder="1" applyAlignment="1">
      <alignment horizontal="right" vertical="center"/>
    </xf>
    <xf numFmtId="178" fontId="10" fillId="0" borderId="0" xfId="0" applyFont="1" applyFill="1" applyBorder="1" applyAlignment="1">
      <alignment vertical="center"/>
    </xf>
    <xf numFmtId="178" fontId="10" fillId="0" borderId="0" xfId="0" applyFont="1" applyFill="1" applyBorder="1" applyAlignment="1" applyProtection="1">
      <alignment horizontal="right" vertical="center"/>
      <protection/>
    </xf>
    <xf numFmtId="178" fontId="10" fillId="0" borderId="1" xfId="0" applyFont="1" applyFill="1" applyBorder="1" applyAlignment="1">
      <alignment vertical="center"/>
    </xf>
    <xf numFmtId="178" fontId="10" fillId="0" borderId="2" xfId="0" applyFont="1" applyFill="1" applyBorder="1" applyAlignment="1" applyProtection="1">
      <alignment horizontal="centerContinuous" vertical="center"/>
      <protection/>
    </xf>
    <xf numFmtId="178" fontId="10" fillId="0" borderId="2" xfId="0" applyFont="1" applyFill="1" applyBorder="1" applyAlignment="1">
      <alignment horizontal="centerContinuous" vertical="center"/>
    </xf>
    <xf numFmtId="178" fontId="10" fillId="0" borderId="3" xfId="0" applyFont="1" applyFill="1" applyBorder="1" applyAlignment="1">
      <alignment horizontal="centerContinuous" vertical="center"/>
    </xf>
    <xf numFmtId="178" fontId="10" fillId="0" borderId="4" xfId="0" applyFont="1" applyFill="1" applyBorder="1" applyAlignment="1" applyProtection="1" quotePrefix="1">
      <alignment horizontal="center" vertical="center"/>
      <protection/>
    </xf>
    <xf numFmtId="178" fontId="10" fillId="0" borderId="5" xfId="0" applyFont="1" applyFill="1" applyBorder="1" applyAlignment="1">
      <alignment horizontal="center" vertical="center"/>
    </xf>
    <xf numFmtId="178" fontId="10" fillId="0" borderId="6" xfId="0" applyFont="1" applyFill="1" applyBorder="1" applyAlignment="1">
      <alignment horizontal="center" vertical="center"/>
    </xf>
    <xf numFmtId="178" fontId="10" fillId="0" borderId="7" xfId="0" applyFont="1" applyFill="1" applyBorder="1" applyAlignment="1">
      <alignment horizontal="center" vertical="center"/>
    </xf>
    <xf numFmtId="178" fontId="10" fillId="0" borderId="8" xfId="0" applyFont="1" applyFill="1" applyBorder="1" applyAlignment="1" applyProtection="1">
      <alignment horizontal="center" vertical="center"/>
      <protection/>
    </xf>
    <xf numFmtId="178" fontId="10" fillId="0" borderId="9" xfId="0" applyFont="1" applyFill="1" applyBorder="1" applyAlignment="1" applyProtection="1">
      <alignment horizontal="center" vertical="center"/>
      <protection/>
    </xf>
    <xf numFmtId="178" fontId="10" fillId="0" borderId="1" xfId="0" applyFont="1" applyFill="1" applyBorder="1" applyAlignment="1">
      <alignment horizontal="center" vertical="center"/>
    </xf>
    <xf numFmtId="178" fontId="10" fillId="0" borderId="10" xfId="0" applyFont="1" applyFill="1" applyBorder="1" applyAlignment="1" applyProtection="1">
      <alignment horizontal="right" vertical="center"/>
      <protection/>
    </xf>
    <xf numFmtId="202" fontId="10" fillId="0" borderId="0" xfId="21" applyNumberFormat="1" applyFont="1" applyFill="1" applyBorder="1" applyAlignment="1" applyProtection="1">
      <alignment horizontal="right" vertical="center"/>
      <protection/>
    </xf>
    <xf numFmtId="202" fontId="10" fillId="0" borderId="0" xfId="21" applyNumberFormat="1" applyFont="1" applyFill="1" applyBorder="1" applyAlignment="1" applyProtection="1">
      <alignment vertical="center"/>
      <protection/>
    </xf>
    <xf numFmtId="178" fontId="9" fillId="0" borderId="4" xfId="0" applyFont="1" applyFill="1" applyBorder="1" applyAlignment="1" applyProtection="1" quotePrefix="1">
      <alignment horizontal="center" vertical="center"/>
      <protection/>
    </xf>
    <xf numFmtId="202" fontId="9" fillId="0" borderId="0" xfId="21" applyNumberFormat="1" applyFont="1" applyFill="1" applyBorder="1" applyAlignment="1" applyProtection="1">
      <alignment horizontal="right" vertical="center"/>
      <protection/>
    </xf>
    <xf numFmtId="178" fontId="9" fillId="0" borderId="4" xfId="0" applyFont="1" applyFill="1" applyBorder="1" applyAlignment="1" applyProtection="1">
      <alignment horizontal="center" vertical="center"/>
      <protection/>
    </xf>
    <xf numFmtId="178" fontId="10" fillId="0" borderId="4" xfId="0" applyFont="1" applyFill="1" applyBorder="1" applyAlignment="1" applyProtection="1">
      <alignment horizontal="center" vertical="center"/>
      <protection/>
    </xf>
    <xf numFmtId="178" fontId="10" fillId="0" borderId="7" xfId="0" applyFont="1" applyFill="1" applyBorder="1" applyAlignment="1" applyProtection="1">
      <alignment horizontal="center" vertical="center"/>
      <protection/>
    </xf>
    <xf numFmtId="202" fontId="10" fillId="0" borderId="11" xfId="21" applyNumberFormat="1" applyFont="1" applyFill="1" applyBorder="1" applyAlignment="1" applyProtection="1">
      <alignment horizontal="right" vertical="center"/>
      <protection/>
    </xf>
    <xf numFmtId="178" fontId="10" fillId="0" borderId="0" xfId="0" applyFont="1" applyFill="1" applyAlignment="1" applyProtection="1">
      <alignment horizontal="left" vertical="center"/>
      <protection/>
    </xf>
    <xf numFmtId="37" fontId="10" fillId="0" borderId="0" xfId="0" applyNumberFormat="1" applyFont="1" applyFill="1" applyBorder="1" applyAlignment="1" applyProtection="1">
      <alignment horizontal="right" vertical="center"/>
      <protection/>
    </xf>
    <xf numFmtId="37" fontId="10" fillId="0" borderId="0" xfId="0" applyNumberFormat="1" applyFont="1" applyFill="1" applyAlignment="1" applyProtection="1">
      <alignment horizontal="right" vertical="center"/>
      <protection/>
    </xf>
    <xf numFmtId="37" fontId="10" fillId="0" borderId="0" xfId="0" applyNumberFormat="1" applyFont="1" applyFill="1" applyAlignment="1" applyProtection="1">
      <alignment vertical="center"/>
      <protection/>
    </xf>
    <xf numFmtId="178" fontId="10" fillId="0" borderId="0" xfId="0" applyFont="1" applyFill="1" applyBorder="1" applyAlignment="1">
      <alignment horizontal="center" vertical="center"/>
    </xf>
    <xf numFmtId="178" fontId="10" fillId="0" borderId="0" xfId="0" applyFont="1" applyFill="1" applyBorder="1" applyAlignment="1" applyProtection="1" quotePrefix="1">
      <alignment horizontal="left" vertical="center"/>
      <protection/>
    </xf>
    <xf numFmtId="37" fontId="10" fillId="0" borderId="0" xfId="0" applyNumberFormat="1" applyFont="1" applyFill="1" applyBorder="1" applyAlignment="1" applyProtection="1">
      <alignment vertical="center"/>
      <protection/>
    </xf>
    <xf numFmtId="37" fontId="9" fillId="0" borderId="4" xfId="0" applyNumberFormat="1" applyFont="1" applyFill="1" applyBorder="1" applyAlignment="1" applyProtection="1">
      <alignment horizontal="center" vertical="center"/>
      <protection/>
    </xf>
    <xf numFmtId="37" fontId="10" fillId="0" borderId="4" xfId="0" applyNumberFormat="1" applyFont="1" applyFill="1" applyBorder="1" applyAlignment="1" applyProtection="1">
      <alignment horizontal="center" vertical="center"/>
      <protection/>
    </xf>
    <xf numFmtId="37" fontId="10" fillId="0" borderId="7" xfId="0" applyNumberFormat="1" applyFont="1" applyFill="1" applyBorder="1" applyAlignment="1" applyProtection="1">
      <alignment horizontal="center" vertical="center"/>
      <protection/>
    </xf>
    <xf numFmtId="178" fontId="11" fillId="0" borderId="0" xfId="0" applyFont="1" applyFill="1" applyAlignment="1" applyProtection="1">
      <alignment horizontal="lef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NEN_A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 transitionEvaluation="1"/>
  <dimension ref="A1:O79"/>
  <sheetViews>
    <sheetView showGridLines="0" tabSelected="1" workbookViewId="0" topLeftCell="A1">
      <selection activeCell="A1" sqref="A1"/>
    </sheetView>
  </sheetViews>
  <sheetFormatPr defaultColWidth="10.59765625" defaultRowHeight="24.75" customHeight="1"/>
  <cols>
    <col min="1" max="1" width="11.59765625" style="2" customWidth="1"/>
    <col min="2" max="2" width="6.69921875" style="1" customWidth="1"/>
    <col min="3" max="3" width="8.5" style="1" customWidth="1"/>
    <col min="4" max="4" width="7.69921875" style="1" customWidth="1"/>
    <col min="5" max="5" width="9.5" style="1" customWidth="1"/>
    <col min="6" max="6" width="6.69921875" style="1" customWidth="1"/>
    <col min="7" max="7" width="7.69921875" style="1" customWidth="1"/>
    <col min="8" max="8" width="6.69921875" style="1" customWidth="1"/>
    <col min="9" max="9" width="9.5" style="1" customWidth="1"/>
    <col min="10" max="10" width="6.69921875" style="1" customWidth="1"/>
    <col min="11" max="11" width="12.19921875" style="1" customWidth="1"/>
    <col min="12" max="12" width="6.69921875" style="1" customWidth="1"/>
    <col min="13" max="13" width="12.19921875" style="1" customWidth="1"/>
    <col min="14" max="14" width="6.69921875" style="2" customWidth="1"/>
    <col min="15" max="15" width="9.59765625" style="2" customWidth="1"/>
    <col min="16" max="16384" width="10.59765625" style="2" customWidth="1"/>
  </cols>
  <sheetData>
    <row r="1" ht="24.75" customHeight="1">
      <c r="A1" s="37" t="s">
        <v>78</v>
      </c>
    </row>
    <row r="2" spans="1:15" ht="19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6"/>
    </row>
    <row r="3" spans="1:15" ht="24.75" customHeight="1">
      <c r="A3" s="7"/>
      <c r="B3" s="8" t="s">
        <v>47</v>
      </c>
      <c r="C3" s="9"/>
      <c r="D3" s="8" t="s">
        <v>48</v>
      </c>
      <c r="E3" s="9"/>
      <c r="F3" s="8" t="s">
        <v>49</v>
      </c>
      <c r="G3" s="9"/>
      <c r="H3" s="8" t="s">
        <v>50</v>
      </c>
      <c r="I3" s="9"/>
      <c r="J3" s="8" t="s">
        <v>51</v>
      </c>
      <c r="K3" s="9"/>
      <c r="L3" s="8" t="s">
        <v>52</v>
      </c>
      <c r="M3" s="9"/>
      <c r="N3" s="8" t="s">
        <v>68</v>
      </c>
      <c r="O3" s="10"/>
    </row>
    <row r="4" spans="1:15" ht="24.75" customHeight="1">
      <c r="A4" s="11" t="s">
        <v>57</v>
      </c>
      <c r="B4" s="12" t="s">
        <v>53</v>
      </c>
      <c r="C4" s="12" t="s">
        <v>53</v>
      </c>
      <c r="D4" s="12" t="s">
        <v>53</v>
      </c>
      <c r="E4" s="12" t="s">
        <v>53</v>
      </c>
      <c r="F4" s="12" t="s">
        <v>53</v>
      </c>
      <c r="G4" s="12" t="s">
        <v>53</v>
      </c>
      <c r="H4" s="12" t="s">
        <v>53</v>
      </c>
      <c r="I4" s="12" t="s">
        <v>53</v>
      </c>
      <c r="J4" s="12" t="s">
        <v>53</v>
      </c>
      <c r="K4" s="12" t="s">
        <v>53</v>
      </c>
      <c r="L4" s="12" t="s">
        <v>53</v>
      </c>
      <c r="M4" s="12" t="s">
        <v>53</v>
      </c>
      <c r="N4" s="12" t="s">
        <v>53</v>
      </c>
      <c r="O4" s="13"/>
    </row>
    <row r="5" spans="1:15" ht="24.75" customHeight="1">
      <c r="A5" s="14"/>
      <c r="B5" s="15" t="s">
        <v>74</v>
      </c>
      <c r="C5" s="15" t="s">
        <v>54</v>
      </c>
      <c r="D5" s="15" t="s">
        <v>74</v>
      </c>
      <c r="E5" s="15" t="s">
        <v>54</v>
      </c>
      <c r="F5" s="15" t="s">
        <v>74</v>
      </c>
      <c r="G5" s="15" t="s">
        <v>54</v>
      </c>
      <c r="H5" s="15" t="s">
        <v>74</v>
      </c>
      <c r="I5" s="15" t="s">
        <v>54</v>
      </c>
      <c r="J5" s="15" t="s">
        <v>74</v>
      </c>
      <c r="K5" s="15" t="s">
        <v>55</v>
      </c>
      <c r="L5" s="15" t="s">
        <v>74</v>
      </c>
      <c r="M5" s="15" t="s">
        <v>55</v>
      </c>
      <c r="N5" s="15" t="s">
        <v>74</v>
      </c>
      <c r="O5" s="16" t="s">
        <v>58</v>
      </c>
    </row>
    <row r="6" spans="1:15" ht="19.5" customHeight="1">
      <c r="A6" s="17"/>
      <c r="B6" s="18" t="s">
        <v>46</v>
      </c>
      <c r="C6" s="18" t="s">
        <v>56</v>
      </c>
      <c r="D6" s="18" t="s">
        <v>46</v>
      </c>
      <c r="E6" s="18" t="s">
        <v>56</v>
      </c>
      <c r="F6" s="18" t="s">
        <v>46</v>
      </c>
      <c r="G6" s="18" t="s">
        <v>56</v>
      </c>
      <c r="H6" s="18" t="s">
        <v>46</v>
      </c>
      <c r="I6" s="18" t="s">
        <v>56</v>
      </c>
      <c r="J6" s="18" t="s">
        <v>46</v>
      </c>
      <c r="K6" s="18" t="s">
        <v>73</v>
      </c>
      <c r="L6" s="18" t="s">
        <v>46</v>
      </c>
      <c r="M6" s="18" t="s">
        <v>73</v>
      </c>
      <c r="N6" s="18" t="s">
        <v>46</v>
      </c>
      <c r="O6" s="18" t="s">
        <v>59</v>
      </c>
    </row>
    <row r="7" spans="1:15" ht="32.25" customHeight="1">
      <c r="A7" s="11" t="s">
        <v>79</v>
      </c>
      <c r="B7" s="19">
        <v>984</v>
      </c>
      <c r="C7" s="19">
        <v>51103</v>
      </c>
      <c r="D7" s="19">
        <v>4100</v>
      </c>
      <c r="E7" s="19">
        <v>140550</v>
      </c>
      <c r="F7" s="19">
        <v>149</v>
      </c>
      <c r="G7" s="19">
        <v>4357</v>
      </c>
      <c r="H7" s="19">
        <v>331</v>
      </c>
      <c r="I7" s="19">
        <v>297433</v>
      </c>
      <c r="J7" s="19">
        <v>132</v>
      </c>
      <c r="K7" s="19">
        <v>2734587</v>
      </c>
      <c r="L7" s="19">
        <v>88</v>
      </c>
      <c r="M7" s="19">
        <v>2840750</v>
      </c>
      <c r="N7" s="20">
        <v>107</v>
      </c>
      <c r="O7" s="20">
        <v>10699</v>
      </c>
    </row>
    <row r="8" spans="1:15" ht="32.25" customHeight="1">
      <c r="A8" s="11" t="s">
        <v>80</v>
      </c>
      <c r="B8" s="19">
        <v>938</v>
      </c>
      <c r="C8" s="19">
        <v>50337</v>
      </c>
      <c r="D8" s="19">
        <v>3943</v>
      </c>
      <c r="E8" s="19">
        <v>140740</v>
      </c>
      <c r="F8" s="19">
        <v>134</v>
      </c>
      <c r="G8" s="19">
        <v>4141</v>
      </c>
      <c r="H8" s="19">
        <v>330</v>
      </c>
      <c r="I8" s="19">
        <v>266102</v>
      </c>
      <c r="J8" s="19">
        <v>125</v>
      </c>
      <c r="K8" s="19">
        <v>2860453</v>
      </c>
      <c r="L8" s="19">
        <v>92</v>
      </c>
      <c r="M8" s="19">
        <v>3056166</v>
      </c>
      <c r="N8" s="20">
        <v>93</v>
      </c>
      <c r="O8" s="20">
        <v>10481</v>
      </c>
    </row>
    <row r="9" spans="1:15" ht="32.25" customHeight="1">
      <c r="A9" s="11" t="s">
        <v>81</v>
      </c>
      <c r="B9" s="19">
        <v>913</v>
      </c>
      <c r="C9" s="19">
        <v>50549</v>
      </c>
      <c r="D9" s="19">
        <v>3809</v>
      </c>
      <c r="E9" s="19">
        <v>143240</v>
      </c>
      <c r="F9" s="19">
        <v>139</v>
      </c>
      <c r="G9" s="19">
        <v>4652</v>
      </c>
      <c r="H9" s="19">
        <v>296</v>
      </c>
      <c r="I9" s="19">
        <v>248895</v>
      </c>
      <c r="J9" s="19">
        <v>124</v>
      </c>
      <c r="K9" s="19">
        <v>2616593</v>
      </c>
      <c r="L9" s="19">
        <v>90</v>
      </c>
      <c r="M9" s="19">
        <v>3058883</v>
      </c>
      <c r="N9" s="20">
        <v>98</v>
      </c>
      <c r="O9" s="20">
        <v>10540</v>
      </c>
    </row>
    <row r="10" spans="1:15" ht="32.25" customHeight="1">
      <c r="A10" s="11" t="s">
        <v>82</v>
      </c>
      <c r="B10" s="19">
        <v>864</v>
      </c>
      <c r="C10" s="19">
        <v>48091</v>
      </c>
      <c r="D10" s="19">
        <v>3804</v>
      </c>
      <c r="E10" s="19">
        <v>144915</v>
      </c>
      <c r="F10" s="19">
        <v>131</v>
      </c>
      <c r="G10" s="19">
        <v>5370</v>
      </c>
      <c r="H10" s="19">
        <v>294</v>
      </c>
      <c r="I10" s="19">
        <v>264022</v>
      </c>
      <c r="J10" s="19">
        <v>118</v>
      </c>
      <c r="K10" s="19">
        <v>2473267</v>
      </c>
      <c r="L10" s="19">
        <v>92</v>
      </c>
      <c r="M10" s="19">
        <v>3189105</v>
      </c>
      <c r="N10" s="20">
        <v>95</v>
      </c>
      <c r="O10" s="20">
        <v>10452</v>
      </c>
    </row>
    <row r="11" spans="1:15" ht="32.25" customHeight="1">
      <c r="A11" s="21" t="s">
        <v>83</v>
      </c>
      <c r="B11" s="22">
        <v>791</v>
      </c>
      <c r="C11" s="22">
        <v>44697</v>
      </c>
      <c r="D11" s="22">
        <v>3586</v>
      </c>
      <c r="E11" s="22">
        <v>146686</v>
      </c>
      <c r="F11" s="22">
        <v>95</v>
      </c>
      <c r="G11" s="22">
        <v>5354</v>
      </c>
      <c r="H11" s="22">
        <v>291</v>
      </c>
      <c r="I11" s="22">
        <v>264950</v>
      </c>
      <c r="J11" s="22">
        <v>112</v>
      </c>
      <c r="K11" s="22">
        <v>2190154</v>
      </c>
      <c r="L11" s="22">
        <v>101</v>
      </c>
      <c r="M11" s="22">
        <v>3671700</v>
      </c>
      <c r="N11" s="22">
        <v>91</v>
      </c>
      <c r="O11" s="22">
        <v>9914</v>
      </c>
    </row>
    <row r="12" spans="1:15" ht="32.25" customHeight="1">
      <c r="A12" s="23" t="s">
        <v>76</v>
      </c>
      <c r="B12" s="22">
        <f>SUM(B14:B27)</f>
        <v>477</v>
      </c>
      <c r="C12" s="22">
        <f>SUM(C14:C27)</f>
        <v>27231</v>
      </c>
      <c r="D12" s="22">
        <f>SUM(D14:D27)</f>
        <v>1490</v>
      </c>
      <c r="E12" s="22">
        <f>SUM(E14:E27)</f>
        <v>74242</v>
      </c>
      <c r="F12" s="22">
        <v>65</v>
      </c>
      <c r="G12" s="22">
        <v>1357</v>
      </c>
      <c r="H12" s="22">
        <v>182</v>
      </c>
      <c r="I12" s="22">
        <v>165696</v>
      </c>
      <c r="J12" s="22">
        <v>66</v>
      </c>
      <c r="K12" s="22">
        <v>1019709</v>
      </c>
      <c r="L12" s="22">
        <v>35</v>
      </c>
      <c r="M12" s="22">
        <v>1212400</v>
      </c>
      <c r="N12" s="22">
        <v>52</v>
      </c>
      <c r="O12" s="22">
        <v>6419</v>
      </c>
    </row>
    <row r="13" spans="1:15" ht="32.25" customHeight="1">
      <c r="A13" s="23" t="s">
        <v>75</v>
      </c>
      <c r="B13" s="22">
        <f>SUM(B28,B32,B37,B46,B49,B56,B62,B64,B67,B77)</f>
        <v>314</v>
      </c>
      <c r="C13" s="22">
        <f>SUM(C28,C32,C37,C46,C49,C56,C62,C64,C67,C77)</f>
        <v>17466</v>
      </c>
      <c r="D13" s="22">
        <f>SUM(D28,D32,D37,D46,D49,D56,D62,D64,D67,D77)</f>
        <v>2096</v>
      </c>
      <c r="E13" s="22">
        <f>SUM(E28,E32,E37,E46,E49,E56,E62,E64,E67,E77)</f>
        <v>72444</v>
      </c>
      <c r="F13" s="22">
        <v>30</v>
      </c>
      <c r="G13" s="22">
        <v>3997</v>
      </c>
      <c r="H13" s="22">
        <v>109</v>
      </c>
      <c r="I13" s="22">
        <v>99254</v>
      </c>
      <c r="J13" s="22">
        <v>46</v>
      </c>
      <c r="K13" s="22">
        <v>1170445</v>
      </c>
      <c r="L13" s="22">
        <v>66</v>
      </c>
      <c r="M13" s="22">
        <v>2459300</v>
      </c>
      <c r="N13" s="22">
        <v>39</v>
      </c>
      <c r="O13" s="22">
        <v>3495</v>
      </c>
    </row>
    <row r="14" spans="1:15" ht="32.25" customHeight="1">
      <c r="A14" s="24" t="s">
        <v>0</v>
      </c>
      <c r="B14" s="19">
        <v>59</v>
      </c>
      <c r="C14" s="19">
        <v>3498</v>
      </c>
      <c r="D14" s="19">
        <v>25</v>
      </c>
      <c r="E14" s="19">
        <v>1209</v>
      </c>
      <c r="F14" s="19">
        <v>13</v>
      </c>
      <c r="G14" s="19">
        <v>587</v>
      </c>
      <c r="H14" s="19">
        <v>11</v>
      </c>
      <c r="I14" s="19">
        <v>4596</v>
      </c>
      <c r="J14" s="19">
        <v>8</v>
      </c>
      <c r="K14" s="19">
        <v>62525</v>
      </c>
      <c r="L14" s="19">
        <v>1</v>
      </c>
      <c r="M14" s="19">
        <v>2400</v>
      </c>
      <c r="N14" s="19">
        <v>15</v>
      </c>
      <c r="O14" s="19">
        <v>3587</v>
      </c>
    </row>
    <row r="15" spans="1:15" ht="32.25" customHeight="1">
      <c r="A15" s="24" t="s">
        <v>1</v>
      </c>
      <c r="B15" s="19">
        <v>3</v>
      </c>
      <c r="C15" s="19">
        <v>98</v>
      </c>
      <c r="D15" s="19">
        <v>8</v>
      </c>
      <c r="E15" s="19">
        <v>14</v>
      </c>
      <c r="F15" s="19">
        <v>1</v>
      </c>
      <c r="G15" s="19">
        <v>6</v>
      </c>
      <c r="H15" s="19">
        <v>5</v>
      </c>
      <c r="I15" s="19">
        <v>198</v>
      </c>
      <c r="J15" s="19">
        <v>2</v>
      </c>
      <c r="K15" s="19">
        <v>3000</v>
      </c>
      <c r="L15" s="19">
        <v>2</v>
      </c>
      <c r="M15" s="19">
        <v>83200</v>
      </c>
      <c r="N15" s="19">
        <v>10</v>
      </c>
      <c r="O15" s="19">
        <v>857</v>
      </c>
    </row>
    <row r="16" spans="1:15" ht="32.25" customHeight="1">
      <c r="A16" s="24" t="s">
        <v>2</v>
      </c>
      <c r="B16" s="19">
        <v>14</v>
      </c>
      <c r="C16" s="19">
        <v>1105</v>
      </c>
      <c r="D16" s="19">
        <v>142</v>
      </c>
      <c r="E16" s="19">
        <v>8182</v>
      </c>
      <c r="F16" s="19" t="s">
        <v>86</v>
      </c>
      <c r="G16" s="19" t="s">
        <v>86</v>
      </c>
      <c r="H16" s="19">
        <v>14</v>
      </c>
      <c r="I16" s="19">
        <v>4774</v>
      </c>
      <c r="J16" s="19">
        <v>2</v>
      </c>
      <c r="K16" s="19">
        <v>18500</v>
      </c>
      <c r="L16" s="19">
        <v>1</v>
      </c>
      <c r="M16" s="19" t="s">
        <v>86</v>
      </c>
      <c r="N16" s="19">
        <v>1</v>
      </c>
      <c r="O16" s="19">
        <v>15</v>
      </c>
    </row>
    <row r="17" spans="1:15" ht="32.25" customHeight="1">
      <c r="A17" s="24" t="s">
        <v>3</v>
      </c>
      <c r="B17" s="19">
        <v>14</v>
      </c>
      <c r="C17" s="19">
        <v>490</v>
      </c>
      <c r="D17" s="19">
        <v>12</v>
      </c>
      <c r="E17" s="19">
        <v>215</v>
      </c>
      <c r="F17" s="19">
        <v>5</v>
      </c>
      <c r="G17" s="19">
        <v>409</v>
      </c>
      <c r="H17" s="19">
        <v>6</v>
      </c>
      <c r="I17" s="19">
        <v>1012</v>
      </c>
      <c r="J17" s="19">
        <v>4</v>
      </c>
      <c r="K17" s="19">
        <v>27800</v>
      </c>
      <c r="L17" s="19" t="s">
        <v>86</v>
      </c>
      <c r="M17" s="19" t="s">
        <v>86</v>
      </c>
      <c r="N17" s="19">
        <v>4</v>
      </c>
      <c r="O17" s="19">
        <v>410</v>
      </c>
    </row>
    <row r="18" spans="1:15" ht="32.25" customHeight="1">
      <c r="A18" s="24" t="s">
        <v>4</v>
      </c>
      <c r="B18" s="19">
        <v>2</v>
      </c>
      <c r="C18" s="19">
        <v>148</v>
      </c>
      <c r="D18" s="19">
        <v>13</v>
      </c>
      <c r="E18" s="19">
        <v>438</v>
      </c>
      <c r="F18" s="19" t="s">
        <v>86</v>
      </c>
      <c r="G18" s="19" t="s">
        <v>86</v>
      </c>
      <c r="H18" s="19">
        <v>4</v>
      </c>
      <c r="I18" s="19">
        <v>3883</v>
      </c>
      <c r="J18" s="19">
        <v>1</v>
      </c>
      <c r="K18" s="19">
        <v>21000</v>
      </c>
      <c r="L18" s="19">
        <v>1</v>
      </c>
      <c r="M18" s="19">
        <v>40000</v>
      </c>
      <c r="N18" s="19">
        <v>3</v>
      </c>
      <c r="O18" s="19">
        <v>105</v>
      </c>
    </row>
    <row r="19" spans="1:15" ht="32.25" customHeight="1">
      <c r="A19" s="24" t="s">
        <v>5</v>
      </c>
      <c r="B19" s="19">
        <v>6</v>
      </c>
      <c r="C19" s="19">
        <v>680</v>
      </c>
      <c r="D19" s="19">
        <v>4</v>
      </c>
      <c r="E19" s="19">
        <v>184</v>
      </c>
      <c r="F19" s="19" t="s">
        <v>86</v>
      </c>
      <c r="G19" s="19" t="s">
        <v>86</v>
      </c>
      <c r="H19" s="19">
        <v>3</v>
      </c>
      <c r="I19" s="19">
        <v>782</v>
      </c>
      <c r="J19" s="19">
        <v>5</v>
      </c>
      <c r="K19" s="19">
        <v>38940</v>
      </c>
      <c r="L19" s="19">
        <v>5</v>
      </c>
      <c r="M19" s="19">
        <v>280500</v>
      </c>
      <c r="N19" s="19">
        <v>5</v>
      </c>
      <c r="O19" s="19">
        <v>565</v>
      </c>
    </row>
    <row r="20" spans="1:15" ht="32.25" customHeight="1">
      <c r="A20" s="24" t="s">
        <v>6</v>
      </c>
      <c r="B20" s="19">
        <v>48</v>
      </c>
      <c r="C20" s="19">
        <v>2101</v>
      </c>
      <c r="D20" s="19">
        <v>139</v>
      </c>
      <c r="E20" s="19">
        <v>3773</v>
      </c>
      <c r="F20" s="19">
        <v>3</v>
      </c>
      <c r="G20" s="19">
        <v>16</v>
      </c>
      <c r="H20" s="19">
        <v>13</v>
      </c>
      <c r="I20" s="19">
        <v>10890</v>
      </c>
      <c r="J20" s="19">
        <v>7</v>
      </c>
      <c r="K20" s="19">
        <v>182000</v>
      </c>
      <c r="L20" s="19">
        <v>4</v>
      </c>
      <c r="M20" s="19">
        <v>127000</v>
      </c>
      <c r="N20" s="19">
        <v>1</v>
      </c>
      <c r="O20" s="19">
        <v>30</v>
      </c>
    </row>
    <row r="21" spans="1:15" ht="32.25" customHeight="1">
      <c r="A21" s="24" t="s">
        <v>7</v>
      </c>
      <c r="B21" s="19">
        <v>194</v>
      </c>
      <c r="C21" s="19">
        <v>11493</v>
      </c>
      <c r="D21" s="19">
        <v>259</v>
      </c>
      <c r="E21" s="19">
        <v>36748</v>
      </c>
      <c r="F21" s="19">
        <v>4</v>
      </c>
      <c r="G21" s="19">
        <v>46</v>
      </c>
      <c r="H21" s="19">
        <v>57</v>
      </c>
      <c r="I21" s="19">
        <v>69997</v>
      </c>
      <c r="J21" s="19">
        <v>11</v>
      </c>
      <c r="K21" s="19">
        <v>476885</v>
      </c>
      <c r="L21" s="19">
        <v>3</v>
      </c>
      <c r="M21" s="19">
        <v>305000</v>
      </c>
      <c r="N21" s="19">
        <v>2</v>
      </c>
      <c r="O21" s="19">
        <v>7</v>
      </c>
    </row>
    <row r="22" spans="1:15" ht="32.25" customHeight="1">
      <c r="A22" s="24" t="s">
        <v>8</v>
      </c>
      <c r="B22" s="19" t="s">
        <v>86</v>
      </c>
      <c r="C22" s="19" t="s">
        <v>86</v>
      </c>
      <c r="D22" s="19">
        <v>5</v>
      </c>
      <c r="E22" s="19">
        <v>337</v>
      </c>
      <c r="F22" s="19" t="s">
        <v>86</v>
      </c>
      <c r="G22" s="19" t="s">
        <v>86</v>
      </c>
      <c r="H22" s="19">
        <v>3</v>
      </c>
      <c r="I22" s="19">
        <v>335</v>
      </c>
      <c r="J22" s="19">
        <v>2</v>
      </c>
      <c r="K22" s="19">
        <v>5150</v>
      </c>
      <c r="L22" s="19" t="s">
        <v>86</v>
      </c>
      <c r="M22" s="19" t="s">
        <v>86</v>
      </c>
      <c r="N22" s="19">
        <v>2</v>
      </c>
      <c r="O22" s="19">
        <v>80</v>
      </c>
    </row>
    <row r="23" spans="1:15" ht="32.25" customHeight="1">
      <c r="A23" s="24" t="s">
        <v>61</v>
      </c>
      <c r="B23" s="19">
        <v>12</v>
      </c>
      <c r="C23" s="19">
        <v>502</v>
      </c>
      <c r="D23" s="19">
        <v>39</v>
      </c>
      <c r="E23" s="19">
        <v>981</v>
      </c>
      <c r="F23" s="19" t="s">
        <v>86</v>
      </c>
      <c r="G23" s="19" t="s">
        <v>86</v>
      </c>
      <c r="H23" s="19">
        <v>2</v>
      </c>
      <c r="I23" s="19">
        <v>1075</v>
      </c>
      <c r="J23" s="19">
        <v>2</v>
      </c>
      <c r="K23" s="19">
        <v>700</v>
      </c>
      <c r="L23" s="19">
        <v>3</v>
      </c>
      <c r="M23" s="19">
        <v>4800</v>
      </c>
      <c r="N23" s="19" t="s">
        <v>86</v>
      </c>
      <c r="O23" s="19" t="s">
        <v>86</v>
      </c>
    </row>
    <row r="24" spans="1:15" ht="32.25" customHeight="1">
      <c r="A24" s="24" t="s">
        <v>62</v>
      </c>
      <c r="B24" s="19">
        <v>19</v>
      </c>
      <c r="C24" s="19">
        <v>815</v>
      </c>
      <c r="D24" s="19">
        <v>27</v>
      </c>
      <c r="E24" s="19">
        <v>2664</v>
      </c>
      <c r="F24" s="19">
        <v>1</v>
      </c>
      <c r="G24" s="19">
        <v>90</v>
      </c>
      <c r="H24" s="19">
        <v>7</v>
      </c>
      <c r="I24" s="19">
        <v>710</v>
      </c>
      <c r="J24" s="19">
        <v>9</v>
      </c>
      <c r="K24" s="19">
        <v>145513</v>
      </c>
      <c r="L24" s="19">
        <v>3</v>
      </c>
      <c r="M24" s="19">
        <v>140400</v>
      </c>
      <c r="N24" s="19">
        <v>5</v>
      </c>
      <c r="O24" s="19">
        <v>453</v>
      </c>
    </row>
    <row r="25" spans="1:15" ht="32.25" customHeight="1">
      <c r="A25" s="24" t="s">
        <v>63</v>
      </c>
      <c r="B25" s="19">
        <v>21</v>
      </c>
      <c r="C25" s="19">
        <v>1972</v>
      </c>
      <c r="D25" s="19">
        <v>374</v>
      </c>
      <c r="E25" s="19">
        <v>10664</v>
      </c>
      <c r="F25" s="19">
        <v>36</v>
      </c>
      <c r="G25" s="19">
        <v>195</v>
      </c>
      <c r="H25" s="19">
        <v>16</v>
      </c>
      <c r="I25" s="19">
        <v>28657</v>
      </c>
      <c r="J25" s="19">
        <v>1</v>
      </c>
      <c r="K25" s="19">
        <v>700</v>
      </c>
      <c r="L25" s="19">
        <v>8</v>
      </c>
      <c r="M25" s="19">
        <v>219100</v>
      </c>
      <c r="N25" s="19" t="s">
        <v>86</v>
      </c>
      <c r="O25" s="19" t="s">
        <v>86</v>
      </c>
    </row>
    <row r="26" spans="1:15" ht="32.25" customHeight="1">
      <c r="A26" s="24" t="s">
        <v>70</v>
      </c>
      <c r="B26" s="19">
        <v>3</v>
      </c>
      <c r="C26" s="19">
        <v>71</v>
      </c>
      <c r="D26" s="19">
        <v>410</v>
      </c>
      <c r="E26" s="19">
        <v>6638</v>
      </c>
      <c r="F26" s="19">
        <v>2</v>
      </c>
      <c r="G26" s="19">
        <v>4</v>
      </c>
      <c r="H26" s="19">
        <v>38</v>
      </c>
      <c r="I26" s="19">
        <v>36599</v>
      </c>
      <c r="J26" s="19">
        <v>10</v>
      </c>
      <c r="K26" s="19">
        <v>19996</v>
      </c>
      <c r="L26" s="19">
        <v>4</v>
      </c>
      <c r="M26" s="19">
        <v>10000</v>
      </c>
      <c r="N26" s="19">
        <v>3</v>
      </c>
      <c r="O26" s="19">
        <v>190</v>
      </c>
    </row>
    <row r="27" spans="1:15" ht="32.25" customHeight="1">
      <c r="A27" s="24" t="s">
        <v>71</v>
      </c>
      <c r="B27" s="19">
        <v>82</v>
      </c>
      <c r="C27" s="19">
        <v>4258</v>
      </c>
      <c r="D27" s="19">
        <v>33</v>
      </c>
      <c r="E27" s="19">
        <v>2195</v>
      </c>
      <c r="F27" s="19" t="s">
        <v>86</v>
      </c>
      <c r="G27" s="19">
        <v>4</v>
      </c>
      <c r="H27" s="19">
        <v>3</v>
      </c>
      <c r="I27" s="19">
        <v>2188</v>
      </c>
      <c r="J27" s="19">
        <v>2</v>
      </c>
      <c r="K27" s="19">
        <v>17000</v>
      </c>
      <c r="L27" s="19" t="s">
        <v>86</v>
      </c>
      <c r="M27" s="19" t="s">
        <v>86</v>
      </c>
      <c r="N27" s="19">
        <v>1</v>
      </c>
      <c r="O27" s="19">
        <v>120</v>
      </c>
    </row>
    <row r="28" spans="1:15" ht="32.25" customHeight="1">
      <c r="A28" s="23" t="s">
        <v>9</v>
      </c>
      <c r="B28" s="22">
        <f>SUM(B29:B31)</f>
        <v>28</v>
      </c>
      <c r="C28" s="22">
        <f>SUM(C29:C31)</f>
        <v>810</v>
      </c>
      <c r="D28" s="22">
        <f>SUM(D29:D31)</f>
        <v>133</v>
      </c>
      <c r="E28" s="22">
        <f>SUM(E29:E31)</f>
        <v>1940</v>
      </c>
      <c r="F28" s="22">
        <v>1</v>
      </c>
      <c r="G28" s="22">
        <v>148</v>
      </c>
      <c r="H28" s="22">
        <v>9</v>
      </c>
      <c r="I28" s="22">
        <v>5395</v>
      </c>
      <c r="J28" s="22">
        <v>5</v>
      </c>
      <c r="K28" s="22">
        <v>437450</v>
      </c>
      <c r="L28" s="22">
        <v>1</v>
      </c>
      <c r="M28" s="22">
        <v>40000</v>
      </c>
      <c r="N28" s="22">
        <v>5</v>
      </c>
      <c r="O28" s="22">
        <v>650</v>
      </c>
    </row>
    <row r="29" spans="1:15" ht="32.25" customHeight="1">
      <c r="A29" s="24" t="s">
        <v>10</v>
      </c>
      <c r="B29" s="19">
        <v>18</v>
      </c>
      <c r="C29" s="19">
        <v>536</v>
      </c>
      <c r="D29" s="19">
        <v>16</v>
      </c>
      <c r="E29" s="19">
        <v>518</v>
      </c>
      <c r="F29" s="19">
        <v>1</v>
      </c>
      <c r="G29" s="19">
        <v>148</v>
      </c>
      <c r="H29" s="19">
        <v>5</v>
      </c>
      <c r="I29" s="19">
        <v>3444</v>
      </c>
      <c r="J29" s="19">
        <v>4</v>
      </c>
      <c r="K29" s="19">
        <v>264450</v>
      </c>
      <c r="L29" s="19">
        <v>1</v>
      </c>
      <c r="M29" s="19">
        <v>40000</v>
      </c>
      <c r="N29" s="19">
        <v>2</v>
      </c>
      <c r="O29" s="19">
        <v>220</v>
      </c>
    </row>
    <row r="30" spans="1:15" ht="32.25" customHeight="1">
      <c r="A30" s="24" t="s">
        <v>11</v>
      </c>
      <c r="B30" s="19">
        <v>2</v>
      </c>
      <c r="C30" s="19">
        <v>92</v>
      </c>
      <c r="D30" s="19" t="s">
        <v>86</v>
      </c>
      <c r="E30" s="19" t="s">
        <v>86</v>
      </c>
      <c r="F30" s="19" t="s">
        <v>86</v>
      </c>
      <c r="G30" s="19" t="s">
        <v>86</v>
      </c>
      <c r="H30" s="19">
        <v>2</v>
      </c>
      <c r="I30" s="19">
        <v>1929</v>
      </c>
      <c r="J30" s="19" t="s">
        <v>86</v>
      </c>
      <c r="K30" s="19" t="s">
        <v>86</v>
      </c>
      <c r="L30" s="19" t="s">
        <v>86</v>
      </c>
      <c r="M30" s="19" t="s">
        <v>86</v>
      </c>
      <c r="N30" s="19">
        <v>3</v>
      </c>
      <c r="O30" s="19">
        <v>430</v>
      </c>
    </row>
    <row r="31" spans="1:15" ht="32.25" customHeight="1">
      <c r="A31" s="24" t="s">
        <v>60</v>
      </c>
      <c r="B31" s="19">
        <v>8</v>
      </c>
      <c r="C31" s="19">
        <v>182</v>
      </c>
      <c r="D31" s="19">
        <v>117</v>
      </c>
      <c r="E31" s="19">
        <v>1422</v>
      </c>
      <c r="F31" s="19" t="s">
        <v>86</v>
      </c>
      <c r="G31" s="19" t="s">
        <v>86</v>
      </c>
      <c r="H31" s="19">
        <v>2</v>
      </c>
      <c r="I31" s="19">
        <v>22</v>
      </c>
      <c r="J31" s="19">
        <v>1</v>
      </c>
      <c r="K31" s="19">
        <v>173000</v>
      </c>
      <c r="L31" s="19" t="s">
        <v>86</v>
      </c>
      <c r="M31" s="19" t="s">
        <v>86</v>
      </c>
      <c r="N31" s="19" t="s">
        <v>86</v>
      </c>
      <c r="O31" s="19" t="s">
        <v>86</v>
      </c>
    </row>
    <row r="32" spans="1:15" ht="32.25" customHeight="1">
      <c r="A32" s="23" t="s">
        <v>12</v>
      </c>
      <c r="B32" s="22">
        <f>SUM(B33:B36)</f>
        <v>11</v>
      </c>
      <c r="C32" s="22">
        <f>SUM(C33:C36)</f>
        <v>950</v>
      </c>
      <c r="D32" s="22">
        <f>SUM(D33:D36)</f>
        <v>47</v>
      </c>
      <c r="E32" s="22">
        <f>SUM(E33:E36)</f>
        <v>2888</v>
      </c>
      <c r="F32" s="22">
        <v>1</v>
      </c>
      <c r="G32" s="22">
        <v>53</v>
      </c>
      <c r="H32" s="22">
        <v>1</v>
      </c>
      <c r="I32" s="22">
        <v>1339</v>
      </c>
      <c r="J32" s="22">
        <v>13</v>
      </c>
      <c r="K32" s="22">
        <v>470900</v>
      </c>
      <c r="L32" s="22">
        <v>10</v>
      </c>
      <c r="M32" s="22">
        <v>524800</v>
      </c>
      <c r="N32" s="22">
        <v>2</v>
      </c>
      <c r="O32" s="22">
        <v>46</v>
      </c>
    </row>
    <row r="33" spans="1:15" ht="32.25" customHeight="1">
      <c r="A33" s="24" t="s">
        <v>13</v>
      </c>
      <c r="B33" s="19" t="s">
        <v>86</v>
      </c>
      <c r="C33" s="19" t="s">
        <v>86</v>
      </c>
      <c r="D33" s="19">
        <v>2</v>
      </c>
      <c r="E33" s="19">
        <v>42</v>
      </c>
      <c r="F33" s="19">
        <v>1</v>
      </c>
      <c r="G33" s="19">
        <v>3</v>
      </c>
      <c r="H33" s="19" t="s">
        <v>86</v>
      </c>
      <c r="I33" s="19" t="s">
        <v>86</v>
      </c>
      <c r="J33" s="19">
        <v>1</v>
      </c>
      <c r="K33" s="19">
        <v>20000</v>
      </c>
      <c r="L33" s="19" t="s">
        <v>86</v>
      </c>
      <c r="M33" s="19" t="s">
        <v>86</v>
      </c>
      <c r="N33" s="19" t="s">
        <v>86</v>
      </c>
      <c r="O33" s="19" t="s">
        <v>86</v>
      </c>
    </row>
    <row r="34" spans="1:15" ht="32.25" customHeight="1">
      <c r="A34" s="24" t="s">
        <v>14</v>
      </c>
      <c r="B34" s="19">
        <v>4</v>
      </c>
      <c r="C34" s="19">
        <v>187</v>
      </c>
      <c r="D34" s="19">
        <v>18</v>
      </c>
      <c r="E34" s="19">
        <v>1309</v>
      </c>
      <c r="F34" s="19" t="s">
        <v>86</v>
      </c>
      <c r="G34" s="19">
        <v>50</v>
      </c>
      <c r="H34" s="19" t="s">
        <v>86</v>
      </c>
      <c r="I34" s="19" t="s">
        <v>86</v>
      </c>
      <c r="J34" s="19">
        <v>5</v>
      </c>
      <c r="K34" s="19">
        <v>6450</v>
      </c>
      <c r="L34" s="19">
        <v>5</v>
      </c>
      <c r="M34" s="19">
        <v>190800</v>
      </c>
      <c r="N34" s="19">
        <v>1</v>
      </c>
      <c r="O34" s="19">
        <v>40</v>
      </c>
    </row>
    <row r="35" spans="1:15" ht="32.25" customHeight="1">
      <c r="A35" s="24" t="s">
        <v>15</v>
      </c>
      <c r="B35" s="19">
        <v>1</v>
      </c>
      <c r="C35" s="19">
        <v>15</v>
      </c>
      <c r="D35" s="19">
        <v>3</v>
      </c>
      <c r="E35" s="19">
        <v>24</v>
      </c>
      <c r="F35" s="19" t="s">
        <v>86</v>
      </c>
      <c r="G35" s="19" t="s">
        <v>86</v>
      </c>
      <c r="H35" s="19" t="s">
        <v>86</v>
      </c>
      <c r="I35" s="19" t="s">
        <v>86</v>
      </c>
      <c r="J35" s="19">
        <v>1</v>
      </c>
      <c r="K35" s="19">
        <v>500</v>
      </c>
      <c r="L35" s="19" t="s">
        <v>86</v>
      </c>
      <c r="M35" s="19" t="s">
        <v>86</v>
      </c>
      <c r="N35" s="19">
        <v>1</v>
      </c>
      <c r="O35" s="19">
        <v>6</v>
      </c>
    </row>
    <row r="36" spans="1:15" ht="32.25" customHeight="1">
      <c r="A36" s="24" t="s">
        <v>69</v>
      </c>
      <c r="B36" s="19">
        <v>6</v>
      </c>
      <c r="C36" s="19">
        <v>748</v>
      </c>
      <c r="D36" s="19">
        <v>24</v>
      </c>
      <c r="E36" s="19">
        <v>1513</v>
      </c>
      <c r="F36" s="19" t="s">
        <v>86</v>
      </c>
      <c r="G36" s="19" t="s">
        <v>86</v>
      </c>
      <c r="H36" s="19">
        <v>1</v>
      </c>
      <c r="I36" s="19">
        <v>1339</v>
      </c>
      <c r="J36" s="19">
        <v>6</v>
      </c>
      <c r="K36" s="19">
        <v>443950</v>
      </c>
      <c r="L36" s="19">
        <v>5</v>
      </c>
      <c r="M36" s="19">
        <v>334000</v>
      </c>
      <c r="N36" s="19" t="s">
        <v>86</v>
      </c>
      <c r="O36" s="19" t="s">
        <v>86</v>
      </c>
    </row>
    <row r="37" spans="1:15" ht="32.25" customHeight="1">
      <c r="A37" s="23" t="s">
        <v>16</v>
      </c>
      <c r="B37" s="22">
        <f>B38</f>
        <v>1</v>
      </c>
      <c r="C37" s="22">
        <f>C38</f>
        <v>30</v>
      </c>
      <c r="D37" s="22">
        <f>D38</f>
        <v>55</v>
      </c>
      <c r="E37" s="22">
        <f>E38</f>
        <v>2105</v>
      </c>
      <c r="F37" s="22" t="s">
        <v>86</v>
      </c>
      <c r="G37" s="22" t="s">
        <v>86</v>
      </c>
      <c r="H37" s="22">
        <v>20</v>
      </c>
      <c r="I37" s="22">
        <v>34215</v>
      </c>
      <c r="J37" s="22">
        <v>3</v>
      </c>
      <c r="K37" s="22">
        <v>2650</v>
      </c>
      <c r="L37" s="22" t="s">
        <v>86</v>
      </c>
      <c r="M37" s="22" t="s">
        <v>86</v>
      </c>
      <c r="N37" s="22">
        <v>3</v>
      </c>
      <c r="O37" s="22">
        <v>905</v>
      </c>
    </row>
    <row r="38" spans="1:15" ht="32.25" customHeight="1">
      <c r="A38" s="25" t="s">
        <v>17</v>
      </c>
      <c r="B38" s="26">
        <v>1</v>
      </c>
      <c r="C38" s="26">
        <v>30</v>
      </c>
      <c r="D38" s="26">
        <v>55</v>
      </c>
      <c r="E38" s="26">
        <v>2105</v>
      </c>
      <c r="F38" s="26" t="s">
        <v>86</v>
      </c>
      <c r="G38" s="26" t="s">
        <v>86</v>
      </c>
      <c r="H38" s="26">
        <v>20</v>
      </c>
      <c r="I38" s="26">
        <v>34215</v>
      </c>
      <c r="J38" s="26">
        <v>3</v>
      </c>
      <c r="K38" s="26">
        <v>2650</v>
      </c>
      <c r="L38" s="26" t="s">
        <v>86</v>
      </c>
      <c r="M38" s="26" t="s">
        <v>86</v>
      </c>
      <c r="N38" s="26">
        <v>3</v>
      </c>
      <c r="O38" s="26">
        <v>905</v>
      </c>
    </row>
    <row r="39" spans="1:15" ht="19.5" customHeight="1">
      <c r="A39" s="27" t="s">
        <v>84</v>
      </c>
      <c r="B39" s="28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30"/>
      <c r="O39" s="30"/>
    </row>
    <row r="40" spans="1:15" ht="24.75" customHeight="1">
      <c r="A40" s="31"/>
      <c r="B40" s="28"/>
      <c r="C40" s="32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33"/>
      <c r="O40" s="6"/>
    </row>
    <row r="41" spans="1:15" ht="19.5" customHeight="1">
      <c r="A41" s="31"/>
      <c r="B41" s="28"/>
      <c r="C41" s="32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33"/>
      <c r="O41" s="6" t="s">
        <v>85</v>
      </c>
    </row>
    <row r="42" spans="1:15" ht="24.75" customHeight="1">
      <c r="A42" s="17"/>
      <c r="B42" s="8" t="s">
        <v>47</v>
      </c>
      <c r="C42" s="9"/>
      <c r="D42" s="8" t="s">
        <v>48</v>
      </c>
      <c r="E42" s="9"/>
      <c r="F42" s="8" t="s">
        <v>49</v>
      </c>
      <c r="G42" s="9"/>
      <c r="H42" s="8" t="s">
        <v>50</v>
      </c>
      <c r="I42" s="9"/>
      <c r="J42" s="8" t="s">
        <v>51</v>
      </c>
      <c r="K42" s="9"/>
      <c r="L42" s="8" t="s">
        <v>52</v>
      </c>
      <c r="M42" s="9"/>
      <c r="N42" s="8" t="s">
        <v>68</v>
      </c>
      <c r="O42" s="10"/>
    </row>
    <row r="43" spans="1:15" ht="24.75" customHeight="1">
      <c r="A43" s="24" t="s">
        <v>45</v>
      </c>
      <c r="B43" s="12" t="s">
        <v>53</v>
      </c>
      <c r="C43" s="12" t="s">
        <v>53</v>
      </c>
      <c r="D43" s="12" t="s">
        <v>53</v>
      </c>
      <c r="E43" s="12" t="s">
        <v>53</v>
      </c>
      <c r="F43" s="12" t="s">
        <v>53</v>
      </c>
      <c r="G43" s="12" t="s">
        <v>53</v>
      </c>
      <c r="H43" s="12" t="s">
        <v>53</v>
      </c>
      <c r="I43" s="12" t="s">
        <v>53</v>
      </c>
      <c r="J43" s="12" t="s">
        <v>53</v>
      </c>
      <c r="K43" s="12" t="s">
        <v>53</v>
      </c>
      <c r="L43" s="12" t="s">
        <v>53</v>
      </c>
      <c r="M43" s="12" t="s">
        <v>53</v>
      </c>
      <c r="N43" s="12" t="s">
        <v>53</v>
      </c>
      <c r="O43" s="13"/>
    </row>
    <row r="44" spans="1:15" ht="24.75" customHeight="1">
      <c r="A44" s="14"/>
      <c r="B44" s="15" t="s">
        <v>74</v>
      </c>
      <c r="C44" s="15" t="s">
        <v>54</v>
      </c>
      <c r="D44" s="15" t="s">
        <v>74</v>
      </c>
      <c r="E44" s="15" t="s">
        <v>54</v>
      </c>
      <c r="F44" s="15" t="s">
        <v>74</v>
      </c>
      <c r="G44" s="15" t="s">
        <v>54</v>
      </c>
      <c r="H44" s="15" t="s">
        <v>74</v>
      </c>
      <c r="I44" s="15" t="s">
        <v>54</v>
      </c>
      <c r="J44" s="15" t="s">
        <v>74</v>
      </c>
      <c r="K44" s="15" t="s">
        <v>55</v>
      </c>
      <c r="L44" s="15" t="s">
        <v>74</v>
      </c>
      <c r="M44" s="15" t="s">
        <v>55</v>
      </c>
      <c r="N44" s="15" t="s">
        <v>74</v>
      </c>
      <c r="O44" s="16" t="s">
        <v>58</v>
      </c>
    </row>
    <row r="45" spans="1:15" ht="19.5" customHeight="1">
      <c r="A45" s="17"/>
      <c r="B45" s="18" t="s">
        <v>46</v>
      </c>
      <c r="C45" s="18" t="s">
        <v>56</v>
      </c>
      <c r="D45" s="18" t="s">
        <v>46</v>
      </c>
      <c r="E45" s="18" t="s">
        <v>56</v>
      </c>
      <c r="F45" s="18" t="s">
        <v>46</v>
      </c>
      <c r="G45" s="18" t="s">
        <v>56</v>
      </c>
      <c r="H45" s="18" t="s">
        <v>46</v>
      </c>
      <c r="I45" s="18" t="s">
        <v>56</v>
      </c>
      <c r="J45" s="18" t="s">
        <v>46</v>
      </c>
      <c r="K45" s="18" t="s">
        <v>73</v>
      </c>
      <c r="L45" s="18" t="s">
        <v>46</v>
      </c>
      <c r="M45" s="18" t="s">
        <v>73</v>
      </c>
      <c r="N45" s="18" t="s">
        <v>46</v>
      </c>
      <c r="O45" s="18" t="s">
        <v>59</v>
      </c>
    </row>
    <row r="46" spans="1:15" ht="31.5" customHeight="1">
      <c r="A46" s="23" t="s">
        <v>18</v>
      </c>
      <c r="B46" s="22">
        <f>SUM(B47:B48)</f>
        <v>57</v>
      </c>
      <c r="C46" s="22">
        <f>SUM(C47:C48)</f>
        <v>3578</v>
      </c>
      <c r="D46" s="22">
        <f>SUM(D47:D48)</f>
        <v>141</v>
      </c>
      <c r="E46" s="22">
        <f>SUM(E47:E48)</f>
        <v>8340</v>
      </c>
      <c r="F46" s="22">
        <v>7</v>
      </c>
      <c r="G46" s="22">
        <v>1263</v>
      </c>
      <c r="H46" s="22">
        <v>31</v>
      </c>
      <c r="I46" s="22">
        <v>23368</v>
      </c>
      <c r="J46" s="22">
        <v>3</v>
      </c>
      <c r="K46" s="22">
        <v>112700</v>
      </c>
      <c r="L46" s="22">
        <v>2</v>
      </c>
      <c r="M46" s="22">
        <v>6500</v>
      </c>
      <c r="N46" s="22">
        <v>3</v>
      </c>
      <c r="O46" s="22">
        <v>40</v>
      </c>
    </row>
    <row r="47" spans="1:15" ht="31.5" customHeight="1">
      <c r="A47" s="24" t="s">
        <v>19</v>
      </c>
      <c r="B47" s="19">
        <v>36</v>
      </c>
      <c r="C47" s="19">
        <v>2692</v>
      </c>
      <c r="D47" s="19">
        <v>93</v>
      </c>
      <c r="E47" s="19">
        <v>5730</v>
      </c>
      <c r="F47" s="19">
        <v>4</v>
      </c>
      <c r="G47" s="19">
        <v>53</v>
      </c>
      <c r="H47" s="19">
        <v>15</v>
      </c>
      <c r="I47" s="19">
        <v>12291</v>
      </c>
      <c r="J47" s="19">
        <v>2</v>
      </c>
      <c r="K47" s="19">
        <v>62700</v>
      </c>
      <c r="L47" s="19">
        <v>2</v>
      </c>
      <c r="M47" s="19">
        <v>6500</v>
      </c>
      <c r="N47" s="19">
        <v>2</v>
      </c>
      <c r="O47" s="19">
        <v>30</v>
      </c>
    </row>
    <row r="48" spans="1:15" ht="31.5" customHeight="1">
      <c r="A48" s="24" t="s">
        <v>20</v>
      </c>
      <c r="B48" s="19">
        <v>21</v>
      </c>
      <c r="C48" s="19">
        <v>886</v>
      </c>
      <c r="D48" s="19">
        <v>48</v>
      </c>
      <c r="E48" s="19">
        <v>2610</v>
      </c>
      <c r="F48" s="19">
        <v>3</v>
      </c>
      <c r="G48" s="19">
        <v>1210</v>
      </c>
      <c r="H48" s="19">
        <v>16</v>
      </c>
      <c r="I48" s="19">
        <v>11077</v>
      </c>
      <c r="J48" s="19">
        <v>1</v>
      </c>
      <c r="K48" s="19">
        <v>50000</v>
      </c>
      <c r="L48" s="19" t="s">
        <v>86</v>
      </c>
      <c r="M48" s="19" t="s">
        <v>86</v>
      </c>
      <c r="N48" s="19">
        <v>1</v>
      </c>
      <c r="O48" s="19">
        <v>10</v>
      </c>
    </row>
    <row r="49" spans="1:15" ht="31.5" customHeight="1">
      <c r="A49" s="34" t="s">
        <v>21</v>
      </c>
      <c r="B49" s="22">
        <f>SUM(B50:B55)</f>
        <v>40</v>
      </c>
      <c r="C49" s="22">
        <f>SUM(C50:C55)</f>
        <v>2681</v>
      </c>
      <c r="D49" s="22">
        <f>SUM(D50:D55)</f>
        <v>601</v>
      </c>
      <c r="E49" s="22">
        <f>SUM(E50:E55)</f>
        <v>24743</v>
      </c>
      <c r="F49" s="22">
        <v>11</v>
      </c>
      <c r="G49" s="22">
        <v>443</v>
      </c>
      <c r="H49" s="22">
        <v>16</v>
      </c>
      <c r="I49" s="22">
        <v>16716</v>
      </c>
      <c r="J49" s="22">
        <v>3</v>
      </c>
      <c r="K49" s="22">
        <v>3333</v>
      </c>
      <c r="L49" s="22">
        <v>24</v>
      </c>
      <c r="M49" s="22">
        <v>1005600</v>
      </c>
      <c r="N49" s="22">
        <v>6</v>
      </c>
      <c r="O49" s="22">
        <v>390</v>
      </c>
    </row>
    <row r="50" spans="1:15" ht="31.5" customHeight="1">
      <c r="A50" s="35" t="s">
        <v>22</v>
      </c>
      <c r="B50" s="19">
        <v>4</v>
      </c>
      <c r="C50" s="19">
        <v>58</v>
      </c>
      <c r="D50" s="19">
        <v>70</v>
      </c>
      <c r="E50" s="19">
        <v>9836</v>
      </c>
      <c r="F50" s="19" t="s">
        <v>86</v>
      </c>
      <c r="G50" s="19" t="s">
        <v>86</v>
      </c>
      <c r="H50" s="19" t="s">
        <v>86</v>
      </c>
      <c r="I50" s="19" t="s">
        <v>86</v>
      </c>
      <c r="J50" s="19" t="s">
        <v>86</v>
      </c>
      <c r="K50" s="19" t="s">
        <v>86</v>
      </c>
      <c r="L50" s="19" t="s">
        <v>86</v>
      </c>
      <c r="M50" s="19" t="s">
        <v>86</v>
      </c>
      <c r="N50" s="19" t="s">
        <v>86</v>
      </c>
      <c r="O50" s="19" t="s">
        <v>86</v>
      </c>
    </row>
    <row r="51" spans="1:15" ht="31.5" customHeight="1">
      <c r="A51" s="35" t="s">
        <v>23</v>
      </c>
      <c r="B51" s="19">
        <v>19</v>
      </c>
      <c r="C51" s="19">
        <v>1448</v>
      </c>
      <c r="D51" s="19">
        <v>51</v>
      </c>
      <c r="E51" s="19">
        <v>920</v>
      </c>
      <c r="F51" s="19" t="s">
        <v>86</v>
      </c>
      <c r="G51" s="19" t="s">
        <v>86</v>
      </c>
      <c r="H51" s="19">
        <v>8</v>
      </c>
      <c r="I51" s="19">
        <v>3050</v>
      </c>
      <c r="J51" s="19" t="s">
        <v>86</v>
      </c>
      <c r="K51" s="19" t="s">
        <v>86</v>
      </c>
      <c r="L51" s="19" t="s">
        <v>86</v>
      </c>
      <c r="M51" s="19" t="s">
        <v>86</v>
      </c>
      <c r="N51" s="19" t="s">
        <v>86</v>
      </c>
      <c r="O51" s="19" t="s">
        <v>86</v>
      </c>
    </row>
    <row r="52" spans="1:15" ht="31.5" customHeight="1">
      <c r="A52" s="35" t="s">
        <v>24</v>
      </c>
      <c r="B52" s="19">
        <v>1</v>
      </c>
      <c r="C52" s="19">
        <v>274</v>
      </c>
      <c r="D52" s="19">
        <v>54</v>
      </c>
      <c r="E52" s="19">
        <v>2580</v>
      </c>
      <c r="F52" s="19">
        <v>3</v>
      </c>
      <c r="G52" s="19">
        <v>58</v>
      </c>
      <c r="H52" s="19">
        <v>1</v>
      </c>
      <c r="I52" s="19">
        <v>92</v>
      </c>
      <c r="J52" s="19" t="s">
        <v>86</v>
      </c>
      <c r="K52" s="19" t="s">
        <v>86</v>
      </c>
      <c r="L52" s="19">
        <v>14</v>
      </c>
      <c r="M52" s="19">
        <v>543400</v>
      </c>
      <c r="N52" s="19" t="s">
        <v>86</v>
      </c>
      <c r="O52" s="19" t="s">
        <v>86</v>
      </c>
    </row>
    <row r="53" spans="1:15" ht="31.5" customHeight="1">
      <c r="A53" s="35" t="s">
        <v>25</v>
      </c>
      <c r="B53" s="19">
        <v>2</v>
      </c>
      <c r="C53" s="19">
        <v>222</v>
      </c>
      <c r="D53" s="19">
        <v>152</v>
      </c>
      <c r="E53" s="19">
        <v>3790</v>
      </c>
      <c r="F53" s="19">
        <v>1</v>
      </c>
      <c r="G53" s="19">
        <v>13</v>
      </c>
      <c r="H53" s="19">
        <v>1</v>
      </c>
      <c r="I53" s="19">
        <v>54</v>
      </c>
      <c r="J53" s="19" t="s">
        <v>86</v>
      </c>
      <c r="K53" s="19" t="s">
        <v>86</v>
      </c>
      <c r="L53" s="19">
        <v>9</v>
      </c>
      <c r="M53" s="19">
        <v>461000</v>
      </c>
      <c r="N53" s="19">
        <v>4</v>
      </c>
      <c r="O53" s="19">
        <v>180</v>
      </c>
    </row>
    <row r="54" spans="1:15" ht="31.5" customHeight="1">
      <c r="A54" s="35" t="s">
        <v>26</v>
      </c>
      <c r="B54" s="19">
        <v>12</v>
      </c>
      <c r="C54" s="19">
        <v>626</v>
      </c>
      <c r="D54" s="19">
        <v>29</v>
      </c>
      <c r="E54" s="19">
        <v>4626</v>
      </c>
      <c r="F54" s="19">
        <v>3</v>
      </c>
      <c r="G54" s="19">
        <v>358</v>
      </c>
      <c r="H54" s="19">
        <v>5</v>
      </c>
      <c r="I54" s="19">
        <v>13500</v>
      </c>
      <c r="J54" s="19" t="s">
        <v>86</v>
      </c>
      <c r="K54" s="19">
        <v>1800</v>
      </c>
      <c r="L54" s="19">
        <v>1</v>
      </c>
      <c r="M54" s="19">
        <v>1200</v>
      </c>
      <c r="N54" s="19" t="s">
        <v>86</v>
      </c>
      <c r="O54" s="19" t="s">
        <v>86</v>
      </c>
    </row>
    <row r="55" spans="1:15" ht="31.5" customHeight="1">
      <c r="A55" s="35" t="s">
        <v>64</v>
      </c>
      <c r="B55" s="19">
        <v>2</v>
      </c>
      <c r="C55" s="19">
        <v>53</v>
      </c>
      <c r="D55" s="19">
        <v>245</v>
      </c>
      <c r="E55" s="19">
        <v>2991</v>
      </c>
      <c r="F55" s="19">
        <v>4</v>
      </c>
      <c r="G55" s="19">
        <v>14</v>
      </c>
      <c r="H55" s="19">
        <v>1</v>
      </c>
      <c r="I55" s="19">
        <v>20</v>
      </c>
      <c r="J55" s="19">
        <v>3</v>
      </c>
      <c r="K55" s="19">
        <v>1533</v>
      </c>
      <c r="L55" s="19" t="s">
        <v>86</v>
      </c>
      <c r="M55" s="19" t="s">
        <v>86</v>
      </c>
      <c r="N55" s="19">
        <v>2</v>
      </c>
      <c r="O55" s="19">
        <v>210</v>
      </c>
    </row>
    <row r="56" spans="1:15" ht="31.5" customHeight="1">
      <c r="A56" s="34" t="s">
        <v>27</v>
      </c>
      <c r="B56" s="22">
        <f>SUM(B57:B61)</f>
        <v>38</v>
      </c>
      <c r="C56" s="22">
        <f>SUM(C57:C61)</f>
        <v>1646</v>
      </c>
      <c r="D56" s="22">
        <f>SUM(D57:D61)</f>
        <v>320</v>
      </c>
      <c r="E56" s="22">
        <f>SUM(E57:E61)</f>
        <v>7023</v>
      </c>
      <c r="F56" s="22">
        <v>5</v>
      </c>
      <c r="G56" s="22">
        <v>1978</v>
      </c>
      <c r="H56" s="22">
        <v>10</v>
      </c>
      <c r="I56" s="22">
        <v>9683</v>
      </c>
      <c r="J56" s="22">
        <v>12</v>
      </c>
      <c r="K56" s="22">
        <v>98612</v>
      </c>
      <c r="L56" s="22">
        <v>8</v>
      </c>
      <c r="M56" s="22">
        <v>270500</v>
      </c>
      <c r="N56" s="22">
        <v>3</v>
      </c>
      <c r="O56" s="22">
        <v>530</v>
      </c>
    </row>
    <row r="57" spans="1:15" ht="31.5" customHeight="1">
      <c r="A57" s="35" t="s">
        <v>28</v>
      </c>
      <c r="B57" s="19">
        <v>4</v>
      </c>
      <c r="C57" s="19">
        <v>224</v>
      </c>
      <c r="D57" s="19">
        <v>11</v>
      </c>
      <c r="E57" s="19">
        <v>824</v>
      </c>
      <c r="F57" s="19">
        <v>1</v>
      </c>
      <c r="G57" s="19">
        <v>1870</v>
      </c>
      <c r="H57" s="19">
        <v>3</v>
      </c>
      <c r="I57" s="19">
        <v>4816</v>
      </c>
      <c r="J57" s="19">
        <v>2</v>
      </c>
      <c r="K57" s="19">
        <v>2100</v>
      </c>
      <c r="L57" s="19">
        <v>1</v>
      </c>
      <c r="M57" s="19">
        <v>3000</v>
      </c>
      <c r="N57" s="19">
        <v>2</v>
      </c>
      <c r="O57" s="19">
        <v>330</v>
      </c>
    </row>
    <row r="58" spans="1:15" ht="31.5" customHeight="1">
      <c r="A58" s="35" t="s">
        <v>29</v>
      </c>
      <c r="B58" s="19">
        <v>3</v>
      </c>
      <c r="C58" s="19">
        <v>124</v>
      </c>
      <c r="D58" s="19">
        <v>3</v>
      </c>
      <c r="E58" s="19">
        <v>462</v>
      </c>
      <c r="F58" s="19" t="s">
        <v>86</v>
      </c>
      <c r="G58" s="19" t="s">
        <v>86</v>
      </c>
      <c r="H58" s="19">
        <v>1</v>
      </c>
      <c r="I58" s="19">
        <v>9</v>
      </c>
      <c r="J58" s="19" t="s">
        <v>86</v>
      </c>
      <c r="K58" s="19" t="s">
        <v>86</v>
      </c>
      <c r="L58" s="19" t="s">
        <v>86</v>
      </c>
      <c r="M58" s="19" t="s">
        <v>86</v>
      </c>
      <c r="N58" s="19" t="s">
        <v>86</v>
      </c>
      <c r="O58" s="19" t="s">
        <v>86</v>
      </c>
    </row>
    <row r="59" spans="1:15" ht="31.5" customHeight="1">
      <c r="A59" s="35" t="s">
        <v>30</v>
      </c>
      <c r="B59" s="19">
        <v>7</v>
      </c>
      <c r="C59" s="19">
        <v>470</v>
      </c>
      <c r="D59" s="19">
        <v>11</v>
      </c>
      <c r="E59" s="19">
        <v>801</v>
      </c>
      <c r="F59" s="19">
        <v>1</v>
      </c>
      <c r="G59" s="19">
        <v>100</v>
      </c>
      <c r="H59" s="19">
        <v>2</v>
      </c>
      <c r="I59" s="19">
        <v>3367</v>
      </c>
      <c r="J59" s="19">
        <v>2</v>
      </c>
      <c r="K59" s="19">
        <v>1600</v>
      </c>
      <c r="L59" s="19" t="s">
        <v>86</v>
      </c>
      <c r="M59" s="19" t="s">
        <v>86</v>
      </c>
      <c r="N59" s="19" t="s">
        <v>86</v>
      </c>
      <c r="O59" s="19" t="s">
        <v>86</v>
      </c>
    </row>
    <row r="60" spans="1:15" ht="31.5" customHeight="1">
      <c r="A60" s="35" t="s">
        <v>31</v>
      </c>
      <c r="B60" s="19">
        <v>17</v>
      </c>
      <c r="C60" s="19">
        <v>485</v>
      </c>
      <c r="D60" s="19">
        <v>12</v>
      </c>
      <c r="E60" s="19">
        <v>203</v>
      </c>
      <c r="F60" s="19" t="s">
        <v>86</v>
      </c>
      <c r="G60" s="19" t="s">
        <v>86</v>
      </c>
      <c r="H60" s="19">
        <v>2</v>
      </c>
      <c r="I60" s="19">
        <v>427</v>
      </c>
      <c r="J60" s="19" t="s">
        <v>86</v>
      </c>
      <c r="K60" s="19" t="s">
        <v>86</v>
      </c>
      <c r="L60" s="19">
        <v>1</v>
      </c>
      <c r="M60" s="19">
        <v>2500</v>
      </c>
      <c r="N60" s="19">
        <v>1</v>
      </c>
      <c r="O60" s="19">
        <v>200</v>
      </c>
    </row>
    <row r="61" spans="1:15" ht="31.5" customHeight="1">
      <c r="A61" s="35" t="s">
        <v>65</v>
      </c>
      <c r="B61" s="19">
        <v>7</v>
      </c>
      <c r="C61" s="19">
        <v>343</v>
      </c>
      <c r="D61" s="19">
        <v>283</v>
      </c>
      <c r="E61" s="19">
        <v>4733</v>
      </c>
      <c r="F61" s="19">
        <v>3</v>
      </c>
      <c r="G61" s="19">
        <v>8</v>
      </c>
      <c r="H61" s="19">
        <v>2</v>
      </c>
      <c r="I61" s="19">
        <v>1064</v>
      </c>
      <c r="J61" s="19">
        <v>8</v>
      </c>
      <c r="K61" s="19">
        <v>94912</v>
      </c>
      <c r="L61" s="19">
        <v>6</v>
      </c>
      <c r="M61" s="19">
        <v>265000</v>
      </c>
      <c r="N61" s="19" t="s">
        <v>86</v>
      </c>
      <c r="O61" s="19" t="s">
        <v>86</v>
      </c>
    </row>
    <row r="62" spans="1:15" ht="31.5" customHeight="1">
      <c r="A62" s="34" t="s">
        <v>66</v>
      </c>
      <c r="B62" s="22">
        <f>B63</f>
        <v>8</v>
      </c>
      <c r="C62" s="22">
        <f>C63</f>
        <v>660</v>
      </c>
      <c r="D62" s="22">
        <f>D63</f>
        <v>1</v>
      </c>
      <c r="E62" s="22">
        <f>E63</f>
        <v>28</v>
      </c>
      <c r="F62" s="22">
        <v>1</v>
      </c>
      <c r="G62" s="22">
        <v>3</v>
      </c>
      <c r="H62" s="22" t="s">
        <v>86</v>
      </c>
      <c r="I62" s="22" t="s">
        <v>86</v>
      </c>
      <c r="J62" s="22" t="s">
        <v>86</v>
      </c>
      <c r="K62" s="22" t="s">
        <v>86</v>
      </c>
      <c r="L62" s="22">
        <v>1</v>
      </c>
      <c r="M62" s="22">
        <v>42000</v>
      </c>
      <c r="N62" s="22" t="s">
        <v>86</v>
      </c>
      <c r="O62" s="22" t="s">
        <v>86</v>
      </c>
    </row>
    <row r="63" spans="1:15" ht="31.5" customHeight="1">
      <c r="A63" s="35" t="s">
        <v>72</v>
      </c>
      <c r="B63" s="19">
        <v>8</v>
      </c>
      <c r="C63" s="19">
        <v>660</v>
      </c>
      <c r="D63" s="19">
        <v>1</v>
      </c>
      <c r="E63" s="19">
        <v>28</v>
      </c>
      <c r="F63" s="19">
        <v>1</v>
      </c>
      <c r="G63" s="19">
        <v>3</v>
      </c>
      <c r="H63" s="19" t="s">
        <v>86</v>
      </c>
      <c r="I63" s="19" t="s">
        <v>86</v>
      </c>
      <c r="J63" s="19" t="s">
        <v>86</v>
      </c>
      <c r="K63" s="19" t="s">
        <v>86</v>
      </c>
      <c r="L63" s="19">
        <v>1</v>
      </c>
      <c r="M63" s="19">
        <v>42000</v>
      </c>
      <c r="N63" s="19" t="s">
        <v>86</v>
      </c>
      <c r="O63" s="19" t="s">
        <v>86</v>
      </c>
    </row>
    <row r="64" spans="1:15" ht="31.5" customHeight="1">
      <c r="A64" s="34" t="s">
        <v>77</v>
      </c>
      <c r="B64" s="22">
        <f>SUM(B65:B66)</f>
        <v>1</v>
      </c>
      <c r="C64" s="22">
        <f>SUM(C65:C66)</f>
        <v>50</v>
      </c>
      <c r="D64" s="22">
        <f>SUM(D65:D66)</f>
        <v>34</v>
      </c>
      <c r="E64" s="22">
        <f>SUM(E65:E66)</f>
        <v>3700</v>
      </c>
      <c r="F64" s="22">
        <v>1</v>
      </c>
      <c r="G64" s="22">
        <v>3</v>
      </c>
      <c r="H64" s="22">
        <v>4</v>
      </c>
      <c r="I64" s="22">
        <v>868</v>
      </c>
      <c r="J64" s="22" t="s">
        <v>86</v>
      </c>
      <c r="K64" s="22" t="s">
        <v>86</v>
      </c>
      <c r="L64" s="22">
        <v>5</v>
      </c>
      <c r="M64" s="22">
        <v>224800</v>
      </c>
      <c r="N64" s="22">
        <v>4</v>
      </c>
      <c r="O64" s="22">
        <v>206</v>
      </c>
    </row>
    <row r="65" spans="1:15" ht="31.5" customHeight="1">
      <c r="A65" s="35" t="s">
        <v>32</v>
      </c>
      <c r="B65" s="19">
        <v>1</v>
      </c>
      <c r="C65" s="19">
        <v>50</v>
      </c>
      <c r="D65" s="19">
        <v>33</v>
      </c>
      <c r="E65" s="19">
        <v>3507</v>
      </c>
      <c r="F65" s="19" t="s">
        <v>86</v>
      </c>
      <c r="G65" s="19" t="s">
        <v>86</v>
      </c>
      <c r="H65" s="19">
        <v>4</v>
      </c>
      <c r="I65" s="19">
        <v>868</v>
      </c>
      <c r="J65" s="19" t="s">
        <v>86</v>
      </c>
      <c r="K65" s="19" t="s">
        <v>86</v>
      </c>
      <c r="L65" s="19">
        <v>4</v>
      </c>
      <c r="M65" s="19">
        <v>166800</v>
      </c>
      <c r="N65" s="19">
        <v>4</v>
      </c>
      <c r="O65" s="19">
        <v>206</v>
      </c>
    </row>
    <row r="66" spans="1:15" ht="31.5" customHeight="1">
      <c r="A66" s="35" t="s">
        <v>33</v>
      </c>
      <c r="B66" s="19" t="s">
        <v>86</v>
      </c>
      <c r="C66" s="19" t="s">
        <v>86</v>
      </c>
      <c r="D66" s="19">
        <v>1</v>
      </c>
      <c r="E66" s="19">
        <v>193</v>
      </c>
      <c r="F66" s="19">
        <v>1</v>
      </c>
      <c r="G66" s="19">
        <v>3</v>
      </c>
      <c r="H66" s="19" t="s">
        <v>86</v>
      </c>
      <c r="I66" s="19" t="s">
        <v>86</v>
      </c>
      <c r="J66" s="19" t="s">
        <v>86</v>
      </c>
      <c r="K66" s="19" t="s">
        <v>86</v>
      </c>
      <c r="L66" s="19">
        <v>1</v>
      </c>
      <c r="M66" s="19">
        <v>58000</v>
      </c>
      <c r="N66" s="19" t="s">
        <v>86</v>
      </c>
      <c r="O66" s="19" t="s">
        <v>86</v>
      </c>
    </row>
    <row r="67" spans="1:15" ht="31.5" customHeight="1">
      <c r="A67" s="34" t="s">
        <v>34</v>
      </c>
      <c r="B67" s="22">
        <f>SUM(B68:B76)</f>
        <v>125</v>
      </c>
      <c r="C67" s="22">
        <f>SUM(C68:C76)</f>
        <v>6971</v>
      </c>
      <c r="D67" s="22">
        <f>SUM(D68:D76)</f>
        <v>673</v>
      </c>
      <c r="E67" s="22">
        <f>SUM(E68:E76)</f>
        <v>20445</v>
      </c>
      <c r="F67" s="22">
        <v>3</v>
      </c>
      <c r="G67" s="22">
        <v>106</v>
      </c>
      <c r="H67" s="22">
        <v>18</v>
      </c>
      <c r="I67" s="22">
        <v>7670</v>
      </c>
      <c r="J67" s="22">
        <v>6</v>
      </c>
      <c r="K67" s="22">
        <v>44400</v>
      </c>
      <c r="L67" s="22">
        <v>15</v>
      </c>
      <c r="M67" s="22">
        <v>345100</v>
      </c>
      <c r="N67" s="22">
        <v>13</v>
      </c>
      <c r="O67" s="22">
        <v>728</v>
      </c>
    </row>
    <row r="68" spans="1:15" ht="31.5" customHeight="1">
      <c r="A68" s="35" t="s">
        <v>35</v>
      </c>
      <c r="B68" s="19">
        <v>38</v>
      </c>
      <c r="C68" s="19">
        <v>2431</v>
      </c>
      <c r="D68" s="19">
        <v>163</v>
      </c>
      <c r="E68" s="19">
        <v>7256</v>
      </c>
      <c r="F68" s="19" t="s">
        <v>86</v>
      </c>
      <c r="G68" s="19" t="s">
        <v>86</v>
      </c>
      <c r="H68" s="19">
        <v>3</v>
      </c>
      <c r="I68" s="19">
        <v>1958</v>
      </c>
      <c r="J68" s="19">
        <v>1</v>
      </c>
      <c r="K68" s="19">
        <v>250</v>
      </c>
      <c r="L68" s="19">
        <v>1</v>
      </c>
      <c r="M68" s="19">
        <v>69500</v>
      </c>
      <c r="N68" s="19">
        <v>3</v>
      </c>
      <c r="O68" s="19">
        <v>6</v>
      </c>
    </row>
    <row r="69" spans="1:15" ht="31.5" customHeight="1">
      <c r="A69" s="35" t="s">
        <v>36</v>
      </c>
      <c r="B69" s="19">
        <v>22</v>
      </c>
      <c r="C69" s="19">
        <v>824</v>
      </c>
      <c r="D69" s="19">
        <v>92</v>
      </c>
      <c r="E69" s="19">
        <v>1388</v>
      </c>
      <c r="F69" s="19" t="s">
        <v>86</v>
      </c>
      <c r="G69" s="19" t="s">
        <v>86</v>
      </c>
      <c r="H69" s="19">
        <v>2</v>
      </c>
      <c r="I69" s="19">
        <v>1035</v>
      </c>
      <c r="J69" s="19" t="s">
        <v>86</v>
      </c>
      <c r="K69" s="19" t="s">
        <v>86</v>
      </c>
      <c r="L69" s="19">
        <v>3</v>
      </c>
      <c r="M69" s="19">
        <v>34000</v>
      </c>
      <c r="N69" s="19">
        <v>2</v>
      </c>
      <c r="O69" s="19">
        <v>280</v>
      </c>
    </row>
    <row r="70" spans="1:15" ht="31.5" customHeight="1">
      <c r="A70" s="35" t="s">
        <v>37</v>
      </c>
      <c r="B70" s="19">
        <v>8</v>
      </c>
      <c r="C70" s="19">
        <v>275</v>
      </c>
      <c r="D70" s="19">
        <v>34</v>
      </c>
      <c r="E70" s="19">
        <v>903</v>
      </c>
      <c r="F70" s="19" t="s">
        <v>86</v>
      </c>
      <c r="G70" s="19" t="s">
        <v>86</v>
      </c>
      <c r="H70" s="19">
        <v>1</v>
      </c>
      <c r="I70" s="19">
        <v>345</v>
      </c>
      <c r="J70" s="19" t="s">
        <v>86</v>
      </c>
      <c r="K70" s="19" t="s">
        <v>86</v>
      </c>
      <c r="L70" s="19">
        <v>2</v>
      </c>
      <c r="M70" s="19">
        <v>21000</v>
      </c>
      <c r="N70" s="19">
        <v>1</v>
      </c>
      <c r="O70" s="19">
        <v>215</v>
      </c>
    </row>
    <row r="71" spans="1:15" ht="31.5" customHeight="1">
      <c r="A71" s="35" t="s">
        <v>38</v>
      </c>
      <c r="B71" s="19" t="s">
        <v>86</v>
      </c>
      <c r="C71" s="19" t="s">
        <v>86</v>
      </c>
      <c r="D71" s="19">
        <v>33</v>
      </c>
      <c r="E71" s="19">
        <v>460</v>
      </c>
      <c r="F71" s="19" t="s">
        <v>86</v>
      </c>
      <c r="G71" s="19" t="s">
        <v>86</v>
      </c>
      <c r="H71" s="19" t="s">
        <v>86</v>
      </c>
      <c r="I71" s="19" t="s">
        <v>86</v>
      </c>
      <c r="J71" s="19" t="s">
        <v>86</v>
      </c>
      <c r="K71" s="19" t="s">
        <v>86</v>
      </c>
      <c r="L71" s="19">
        <v>1</v>
      </c>
      <c r="M71" s="19">
        <v>30000</v>
      </c>
      <c r="N71" s="19" t="s">
        <v>86</v>
      </c>
      <c r="O71" s="19" t="s">
        <v>86</v>
      </c>
    </row>
    <row r="72" spans="1:15" ht="31.5" customHeight="1">
      <c r="A72" s="35" t="s">
        <v>39</v>
      </c>
      <c r="B72" s="19">
        <v>9</v>
      </c>
      <c r="C72" s="19">
        <v>685</v>
      </c>
      <c r="D72" s="19">
        <v>63</v>
      </c>
      <c r="E72" s="19">
        <v>3598</v>
      </c>
      <c r="F72" s="19">
        <v>1</v>
      </c>
      <c r="G72" s="19">
        <v>101</v>
      </c>
      <c r="H72" s="19">
        <v>1</v>
      </c>
      <c r="I72" s="19">
        <v>2000</v>
      </c>
      <c r="J72" s="19" t="s">
        <v>86</v>
      </c>
      <c r="K72" s="19" t="s">
        <v>86</v>
      </c>
      <c r="L72" s="19">
        <v>1</v>
      </c>
      <c r="M72" s="19">
        <v>50000</v>
      </c>
      <c r="N72" s="19">
        <v>1</v>
      </c>
      <c r="O72" s="19">
        <v>80</v>
      </c>
    </row>
    <row r="73" spans="1:15" ht="31.5" customHeight="1">
      <c r="A73" s="35" t="s">
        <v>40</v>
      </c>
      <c r="B73" s="19" t="s">
        <v>86</v>
      </c>
      <c r="C73" s="19" t="s">
        <v>86</v>
      </c>
      <c r="D73" s="19" t="s">
        <v>86</v>
      </c>
      <c r="E73" s="19" t="s">
        <v>86</v>
      </c>
      <c r="F73" s="19" t="s">
        <v>86</v>
      </c>
      <c r="G73" s="19" t="s">
        <v>86</v>
      </c>
      <c r="H73" s="19" t="s">
        <v>86</v>
      </c>
      <c r="I73" s="19" t="s">
        <v>86</v>
      </c>
      <c r="J73" s="19" t="s">
        <v>86</v>
      </c>
      <c r="K73" s="19" t="s">
        <v>86</v>
      </c>
      <c r="L73" s="19" t="s">
        <v>86</v>
      </c>
      <c r="M73" s="19" t="s">
        <v>86</v>
      </c>
      <c r="N73" s="19" t="s">
        <v>86</v>
      </c>
      <c r="O73" s="19" t="s">
        <v>86</v>
      </c>
    </row>
    <row r="74" spans="1:15" ht="31.5" customHeight="1">
      <c r="A74" s="35" t="s">
        <v>41</v>
      </c>
      <c r="B74" s="19">
        <v>5</v>
      </c>
      <c r="C74" s="19">
        <v>74</v>
      </c>
      <c r="D74" s="19">
        <v>74</v>
      </c>
      <c r="E74" s="19">
        <v>418</v>
      </c>
      <c r="F74" s="19" t="s">
        <v>86</v>
      </c>
      <c r="G74" s="19" t="s">
        <v>86</v>
      </c>
      <c r="H74" s="19" t="s">
        <v>86</v>
      </c>
      <c r="I74" s="19" t="s">
        <v>86</v>
      </c>
      <c r="J74" s="19">
        <v>2</v>
      </c>
      <c r="K74" s="19">
        <v>3600</v>
      </c>
      <c r="L74" s="19" t="s">
        <v>86</v>
      </c>
      <c r="M74" s="19" t="s">
        <v>86</v>
      </c>
      <c r="N74" s="19">
        <v>1</v>
      </c>
      <c r="O74" s="19">
        <v>35</v>
      </c>
    </row>
    <row r="75" spans="1:15" ht="31.5" customHeight="1">
      <c r="A75" s="35" t="s">
        <v>42</v>
      </c>
      <c r="B75" s="19">
        <v>1</v>
      </c>
      <c r="C75" s="19">
        <v>112</v>
      </c>
      <c r="D75" s="19">
        <v>23</v>
      </c>
      <c r="E75" s="19">
        <v>297</v>
      </c>
      <c r="F75" s="19" t="s">
        <v>86</v>
      </c>
      <c r="G75" s="19" t="s">
        <v>86</v>
      </c>
      <c r="H75" s="19">
        <v>3</v>
      </c>
      <c r="I75" s="19">
        <v>381</v>
      </c>
      <c r="J75" s="19">
        <v>1</v>
      </c>
      <c r="K75" s="19">
        <v>850</v>
      </c>
      <c r="L75" s="19">
        <v>1</v>
      </c>
      <c r="M75" s="19">
        <v>600</v>
      </c>
      <c r="N75" s="19" t="s">
        <v>86</v>
      </c>
      <c r="O75" s="19" t="s">
        <v>86</v>
      </c>
    </row>
    <row r="76" spans="1:15" ht="31.5" customHeight="1">
      <c r="A76" s="35" t="s">
        <v>67</v>
      </c>
      <c r="B76" s="19">
        <v>42</v>
      </c>
      <c r="C76" s="19">
        <v>2570</v>
      </c>
      <c r="D76" s="19">
        <v>191</v>
      </c>
      <c r="E76" s="19">
        <v>6125</v>
      </c>
      <c r="F76" s="19">
        <v>2</v>
      </c>
      <c r="G76" s="19">
        <v>5</v>
      </c>
      <c r="H76" s="19">
        <v>8</v>
      </c>
      <c r="I76" s="19">
        <v>1951</v>
      </c>
      <c r="J76" s="19">
        <v>2</v>
      </c>
      <c r="K76" s="19">
        <v>39700</v>
      </c>
      <c r="L76" s="19">
        <v>6</v>
      </c>
      <c r="M76" s="19">
        <v>140000</v>
      </c>
      <c r="N76" s="19">
        <v>5</v>
      </c>
      <c r="O76" s="19">
        <v>112</v>
      </c>
    </row>
    <row r="77" spans="1:15" ht="31.5" customHeight="1">
      <c r="A77" s="34" t="s">
        <v>43</v>
      </c>
      <c r="B77" s="22">
        <f>B78</f>
        <v>5</v>
      </c>
      <c r="C77" s="22">
        <f>C78</f>
        <v>90</v>
      </c>
      <c r="D77" s="22">
        <f>D78</f>
        <v>91</v>
      </c>
      <c r="E77" s="22">
        <f>E78</f>
        <v>1232</v>
      </c>
      <c r="F77" s="22" t="s">
        <v>86</v>
      </c>
      <c r="G77" s="22" t="s">
        <v>86</v>
      </c>
      <c r="H77" s="22" t="s">
        <v>86</v>
      </c>
      <c r="I77" s="22" t="s">
        <v>86</v>
      </c>
      <c r="J77" s="22">
        <v>1</v>
      </c>
      <c r="K77" s="22">
        <v>400</v>
      </c>
      <c r="L77" s="22" t="s">
        <v>86</v>
      </c>
      <c r="M77" s="22" t="s">
        <v>86</v>
      </c>
      <c r="N77" s="22" t="s">
        <v>86</v>
      </c>
      <c r="O77" s="22" t="s">
        <v>86</v>
      </c>
    </row>
    <row r="78" spans="1:15" ht="31.5" customHeight="1">
      <c r="A78" s="36" t="s">
        <v>44</v>
      </c>
      <c r="B78" s="26">
        <v>5</v>
      </c>
      <c r="C78" s="26">
        <v>90</v>
      </c>
      <c r="D78" s="26">
        <v>91</v>
      </c>
      <c r="E78" s="26">
        <v>1232</v>
      </c>
      <c r="F78" s="26" t="s">
        <v>86</v>
      </c>
      <c r="G78" s="26" t="s">
        <v>86</v>
      </c>
      <c r="H78" s="26" t="s">
        <v>86</v>
      </c>
      <c r="I78" s="26" t="s">
        <v>86</v>
      </c>
      <c r="J78" s="26">
        <v>1</v>
      </c>
      <c r="K78" s="26">
        <v>400</v>
      </c>
      <c r="L78" s="26" t="s">
        <v>86</v>
      </c>
      <c r="M78" s="26" t="s">
        <v>86</v>
      </c>
      <c r="N78" s="26" t="s">
        <v>86</v>
      </c>
      <c r="O78" s="26" t="s">
        <v>86</v>
      </c>
    </row>
    <row r="79" spans="1:15" ht="24.75" customHeight="1">
      <c r="A79" s="5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5"/>
      <c r="N79" s="5"/>
      <c r="O79" s="5"/>
    </row>
  </sheetData>
  <printOptions horizontalCentered="1"/>
  <pageMargins left="0.3937007874015748" right="0.3937007874015748" top="0.5905511811023623" bottom="0.3937007874015748" header="0.5118110236220472" footer="0.1968503937007874"/>
  <pageSetup fitToHeight="2" horizontalDpi="600" verticalDpi="600" orientation="portrait" paperSize="9" scale="69" r:id="rId1"/>
  <rowBreaks count="1" manualBreakCount="1">
    <brk id="3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2009-02-03T05:22:30Z</cp:lastPrinted>
  <dcterms:created xsi:type="dcterms:W3CDTF">1998-01-28T01:13:55Z</dcterms:created>
  <dcterms:modified xsi:type="dcterms:W3CDTF">2010-03-15T04:56:08Z</dcterms:modified>
  <cp:category/>
  <cp:version/>
  <cp:contentType/>
  <cp:contentStatus/>
</cp:coreProperties>
</file>