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0-8" sheetId="1" r:id="rId1"/>
  </sheets>
  <definedNames>
    <definedName name="DATA" localSheetId="0">'20-8'!$A$11:$H$31</definedName>
    <definedName name="K_Top1" localSheetId="0">'20-8'!$A$11</definedName>
    <definedName name="Last1" localSheetId="0">'20-8'!$H$11</definedName>
    <definedName name="Last1">#REF!</definedName>
    <definedName name="_xlnm.Print_Area" localSheetId="0">'20-8'!$A$1:$K$32</definedName>
    <definedName name="SIKI1" localSheetId="0">'20-8'!#REF!</definedName>
    <definedName name="Tag1" localSheetId="0">'20-8'!#REF!</definedName>
    <definedName name="Tag2" localSheetId="0">'20-8'!#REF!</definedName>
    <definedName name="Top1" localSheetId="0">'20-8'!#REF!</definedName>
  </definedNames>
  <calcPr fullCalcOnLoad="1"/>
</workbook>
</file>

<file path=xl/sharedStrings.xml><?xml version="1.0" encoding="utf-8"?>
<sst xmlns="http://schemas.openxmlformats.org/spreadsheetml/2006/main" count="139" uniqueCount="48">
  <si>
    <t>（単位　件）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</si>
  <si>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</si>
  <si>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</si>
  <si>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</si>
  <si>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</si>
  <si>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</si>
  <si>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</si>
  <si>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</si>
  <si>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</si>
  <si>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菊 池 市</t>
  </si>
  <si>
    <t>宇 土 市</t>
  </si>
  <si>
    <t>玉 名 郡</t>
  </si>
  <si>
    <t>菊 池 郡</t>
  </si>
  <si>
    <t>上益城郡</t>
  </si>
  <si>
    <t>球 磨 郡</t>
  </si>
  <si>
    <t>天 草 郡</t>
  </si>
  <si>
    <t>年度・市郡</t>
  </si>
  <si>
    <t>上天草市</t>
  </si>
  <si>
    <t>阿 蘇 市</t>
  </si>
  <si>
    <t>　   県環境保全課</t>
  </si>
  <si>
    <t>典型７公害</t>
  </si>
  <si>
    <t>合　計</t>
  </si>
  <si>
    <t>計</t>
  </si>
  <si>
    <t>大気汚染</t>
  </si>
  <si>
    <t>水質汚濁</t>
  </si>
  <si>
    <t>土壌汚染</t>
  </si>
  <si>
    <t>騒　　音</t>
  </si>
  <si>
    <t>振　　動</t>
  </si>
  <si>
    <t>地盤沈下</t>
  </si>
  <si>
    <t>悪　　臭</t>
  </si>
  <si>
    <t>以　　　外</t>
  </si>
  <si>
    <t>（県受付分）</t>
  </si>
  <si>
    <t>典　 　 　型 　　   ７    　　公    　　害</t>
  </si>
  <si>
    <t>-</t>
  </si>
  <si>
    <t>　　２０　　</t>
  </si>
  <si>
    <t>天 草 市</t>
  </si>
  <si>
    <t>　　２１　　</t>
  </si>
  <si>
    <t>山 鹿 市</t>
  </si>
  <si>
    <t>合 志 市</t>
  </si>
  <si>
    <t>２０－８　公害苦情の種類別新規直接受理件数（平成１８～平成２２年度）</t>
  </si>
  <si>
    <t>平成１８年度</t>
  </si>
  <si>
    <t>　　１９　　</t>
  </si>
  <si>
    <t>　　２２　　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</si>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</sst>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3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0" fillId="7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>
      <alignment horizontal="right" vertical="center"/>
    </xf>
    <xf numFmtId="37" fontId="9" fillId="0" borderId="0" xfId="0" applyFont="1" applyFill="1" applyBorder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>
      <alignment horizontal="right"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0" xfId="0" applyFont="1" applyFill="1" applyBorder="1" applyAlignment="1">
      <alignment horizontal="center" vertical="center"/>
    </xf>
    <xf numFmtId="37" fontId="11" fillId="0" borderId="11" xfId="0" applyFont="1" applyFill="1" applyBorder="1" applyAlignment="1" applyProtection="1">
      <alignment horizontal="center" vertical="center" shrinkToFit="1"/>
      <protection/>
    </xf>
    <xf numFmtId="37" fontId="11" fillId="0" borderId="12" xfId="0" applyFont="1" applyFill="1" applyBorder="1" applyAlignment="1" applyProtection="1">
      <alignment horizontal="centerContinuous" vertical="center" shrinkToFit="1"/>
      <protection/>
    </xf>
    <xf numFmtId="37" fontId="11" fillId="0" borderId="13" xfId="0" applyFont="1" applyFill="1" applyBorder="1" applyAlignment="1">
      <alignment horizontal="centerContinuous" vertical="center" shrinkToFit="1"/>
    </xf>
    <xf numFmtId="37" fontId="11" fillId="0" borderId="10" xfId="0" applyFont="1" applyFill="1" applyBorder="1" applyAlignment="1">
      <alignment horizontal="centerContinuous" vertical="center" shrinkToFit="1"/>
    </xf>
    <xf numFmtId="37" fontId="11" fillId="0" borderId="12" xfId="0" applyFont="1" applyFill="1" applyBorder="1" applyAlignment="1" applyProtection="1">
      <alignment horizontal="center" vertical="center" shrinkToFit="1"/>
      <protection/>
    </xf>
    <xf numFmtId="37" fontId="11" fillId="0" borderId="14" xfId="0" applyFont="1" applyFill="1" applyBorder="1" applyAlignment="1" applyProtection="1">
      <alignment horizontal="left" vertical="center"/>
      <protection/>
    </xf>
    <xf numFmtId="37" fontId="11" fillId="0" borderId="15" xfId="0" applyFont="1" applyFill="1" applyBorder="1" applyAlignment="1">
      <alignment vertical="center" shrinkToFit="1"/>
    </xf>
    <xf numFmtId="37" fontId="11" fillId="0" borderId="16" xfId="0" applyFont="1" applyFill="1" applyBorder="1" applyAlignment="1" applyProtection="1">
      <alignment horizontal="center" vertical="center" shrinkToFit="1"/>
      <protection/>
    </xf>
    <xf numFmtId="37" fontId="11" fillId="0" borderId="16" xfId="0" applyFont="1" applyFill="1" applyBorder="1" applyAlignment="1" applyProtection="1">
      <alignment horizontal="right" vertical="center" shrinkToFit="1"/>
      <protection/>
    </xf>
    <xf numFmtId="37" fontId="11" fillId="0" borderId="17" xfId="0" applyFont="1" applyFill="1" applyBorder="1" applyAlignment="1" applyProtection="1">
      <alignment horizontal="center" vertical="center" shrinkToFit="1"/>
      <protection/>
    </xf>
    <xf numFmtId="37" fontId="11" fillId="0" borderId="10" xfId="0" applyFont="1" applyFill="1" applyBorder="1" applyAlignment="1" applyProtection="1" quotePrefix="1">
      <alignment horizontal="center" vertical="center"/>
      <protection/>
    </xf>
    <xf numFmtId="200" fontId="11" fillId="0" borderId="13" xfId="0" applyNumberFormat="1" applyFont="1" applyFill="1" applyBorder="1" applyAlignment="1" applyProtection="1">
      <alignment horizontal="right" vertical="center"/>
      <protection/>
    </xf>
    <xf numFmtId="37" fontId="11" fillId="0" borderId="13" xfId="0" applyFont="1" applyFill="1" applyBorder="1" applyAlignment="1" applyProtection="1">
      <alignment horizontal="right" vertical="center"/>
      <protection/>
    </xf>
    <xf numFmtId="37" fontId="11" fillId="0" borderId="18" xfId="0" applyFont="1" applyFill="1" applyBorder="1" applyAlignment="1" applyProtection="1" quotePrefix="1">
      <alignment horizontal="center" vertical="center"/>
      <protection/>
    </xf>
    <xf numFmtId="200" fontId="11" fillId="0" borderId="0" xfId="61" applyNumberFormat="1" applyFont="1" applyFill="1" applyBorder="1" applyAlignment="1" applyProtection="1">
      <alignment horizontal="right" vertical="center"/>
      <protection/>
    </xf>
    <xf numFmtId="37" fontId="12" fillId="0" borderId="18" xfId="0" applyFont="1" applyFill="1" applyBorder="1" applyAlignment="1" applyProtection="1" quotePrefix="1">
      <alignment horizontal="center" vertical="center"/>
      <protection/>
    </xf>
    <xf numFmtId="200" fontId="12" fillId="0" borderId="0" xfId="61" applyNumberFormat="1" applyFont="1" applyFill="1" applyBorder="1" applyAlignment="1" applyProtection="1">
      <alignment horizontal="right" vertical="center"/>
      <protection/>
    </xf>
    <xf numFmtId="37" fontId="12" fillId="0" borderId="18" xfId="0" applyFont="1" applyFill="1" applyBorder="1" applyAlignment="1" applyProtection="1">
      <alignment horizontal="center" vertical="center" wrapText="1"/>
      <protection/>
    </xf>
    <xf numFmtId="37" fontId="12" fillId="0" borderId="18" xfId="0" applyFont="1" applyFill="1" applyBorder="1" applyAlignment="1" applyProtection="1">
      <alignment horizontal="center" vertical="center"/>
      <protection/>
    </xf>
    <xf numFmtId="37" fontId="11" fillId="0" borderId="18" xfId="0" applyFont="1" applyFill="1" applyBorder="1" applyAlignment="1" applyProtection="1">
      <alignment horizontal="center" vertical="center"/>
      <protection/>
    </xf>
    <xf numFmtId="37" fontId="11" fillId="0" borderId="14" xfId="0" applyFont="1" applyFill="1" applyBorder="1" applyAlignment="1" applyProtection="1">
      <alignment horizontal="center" vertical="center"/>
      <protection/>
    </xf>
    <xf numFmtId="200" fontId="11" fillId="0" borderId="19" xfId="61" applyNumberFormat="1" applyFont="1" applyFill="1" applyBorder="1" applyAlignment="1" applyProtection="1">
      <alignment horizontal="right" vertical="center"/>
      <protection/>
    </xf>
    <xf numFmtId="200" fontId="11" fillId="0" borderId="17" xfId="61" applyNumberFormat="1" applyFont="1" applyFill="1" applyBorder="1" applyAlignment="1" applyProtection="1">
      <alignment horizontal="right" vertical="center"/>
      <protection/>
    </xf>
    <xf numFmtId="200" fontId="11" fillId="0" borderId="0" xfId="61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C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1"/>
  <sheetViews>
    <sheetView showGridLines="0" tabSelected="1" zoomScale="120" zoomScaleNormal="120" zoomScalePageLayoutView="0" workbookViewId="0" topLeftCell="A1">
      <selection activeCell="N14" sqref="N14"/>
    </sheetView>
  </sheetViews>
  <sheetFormatPr defaultColWidth="10.59765625" defaultRowHeight="19.5" customHeight="1"/>
  <cols>
    <col min="1" max="1" width="14.8984375" style="1" customWidth="1"/>
    <col min="2" max="2" width="7.59765625" style="1" customWidth="1"/>
    <col min="3" max="4" width="6.59765625" style="1" customWidth="1"/>
    <col min="5" max="5" width="6.59765625" style="2" customWidth="1"/>
    <col min="6" max="6" width="6.59765625" style="1" customWidth="1"/>
    <col min="7" max="7" width="6.59765625" style="2" customWidth="1"/>
    <col min="8" max="10" width="6.59765625" style="1" customWidth="1"/>
    <col min="11" max="11" width="7.59765625" style="1" customWidth="1"/>
    <col min="12" max="16384" width="10.59765625" style="1" customWidth="1"/>
  </cols>
  <sheetData>
    <row r="1" ht="19.5" customHeight="1">
      <c r="A1" s="4" t="s">
        <v>39</v>
      </c>
    </row>
    <row r="2" ht="9.75" customHeight="1"/>
    <row r="3" spans="1:11" ht="9.75" customHeight="1">
      <c r="A3" s="5" t="s">
        <v>0</v>
      </c>
      <c r="B3" s="6"/>
      <c r="C3" s="6"/>
      <c r="D3" s="6"/>
      <c r="E3" s="7"/>
      <c r="F3" s="6"/>
      <c r="G3" s="7"/>
      <c r="H3" s="6"/>
      <c r="I3" s="6"/>
      <c r="J3" s="5"/>
      <c r="K3" s="8" t="s">
        <v>19</v>
      </c>
    </row>
    <row r="4" spans="1:12" ht="9.75" customHeight="1">
      <c r="A4" s="9" t="s">
        <v>16</v>
      </c>
      <c r="B4" s="10" t="s">
        <v>21</v>
      </c>
      <c r="C4" s="11" t="s">
        <v>32</v>
      </c>
      <c r="D4" s="12"/>
      <c r="E4" s="12"/>
      <c r="F4" s="12"/>
      <c r="G4" s="12"/>
      <c r="H4" s="12"/>
      <c r="I4" s="12"/>
      <c r="J4" s="13"/>
      <c r="K4" s="14" t="s">
        <v>20</v>
      </c>
      <c r="L4" s="3"/>
    </row>
    <row r="5" spans="1:12" ht="9.75" customHeight="1">
      <c r="A5" s="15"/>
      <c r="B5" s="16"/>
      <c r="C5" s="17" t="s">
        <v>22</v>
      </c>
      <c r="D5" s="17" t="s">
        <v>23</v>
      </c>
      <c r="E5" s="18" t="s">
        <v>24</v>
      </c>
      <c r="F5" s="17" t="s">
        <v>25</v>
      </c>
      <c r="G5" s="18" t="s">
        <v>26</v>
      </c>
      <c r="H5" s="17" t="s">
        <v>27</v>
      </c>
      <c r="I5" s="17" t="s">
        <v>28</v>
      </c>
      <c r="J5" s="17" t="s">
        <v>29</v>
      </c>
      <c r="K5" s="19" t="s">
        <v>30</v>
      </c>
      <c r="L5" s="3"/>
    </row>
    <row r="6" spans="1:12" ht="9.75" customHeight="1">
      <c r="A6" s="20" t="s">
        <v>40</v>
      </c>
      <c r="B6" s="21">
        <v>806</v>
      </c>
      <c r="C6" s="21">
        <v>519</v>
      </c>
      <c r="D6" s="21">
        <v>164</v>
      </c>
      <c r="E6" s="21">
        <v>141</v>
      </c>
      <c r="F6" s="21">
        <v>3</v>
      </c>
      <c r="G6" s="21">
        <v>91</v>
      </c>
      <c r="H6" s="21">
        <v>3</v>
      </c>
      <c r="I6" s="22" t="s">
        <v>33</v>
      </c>
      <c r="J6" s="21">
        <v>117</v>
      </c>
      <c r="K6" s="21">
        <v>287</v>
      </c>
      <c r="L6" s="3"/>
    </row>
    <row r="7" spans="1:12" ht="9.75" customHeight="1">
      <c r="A7" s="23" t="s">
        <v>41</v>
      </c>
      <c r="B7" s="24">
        <v>710</v>
      </c>
      <c r="C7" s="24">
        <v>409</v>
      </c>
      <c r="D7" s="24">
        <v>120</v>
      </c>
      <c r="E7" s="24">
        <v>140</v>
      </c>
      <c r="F7" s="24">
        <v>3</v>
      </c>
      <c r="G7" s="24">
        <v>66</v>
      </c>
      <c r="H7" s="24">
        <v>4</v>
      </c>
      <c r="I7" s="24" t="s">
        <v>33</v>
      </c>
      <c r="J7" s="24">
        <v>76</v>
      </c>
      <c r="K7" s="24">
        <v>301</v>
      </c>
      <c r="L7" s="3"/>
    </row>
    <row r="8" spans="1:12" ht="9.75" customHeight="1">
      <c r="A8" s="23" t="s">
        <v>34</v>
      </c>
      <c r="B8" s="24">
        <v>565</v>
      </c>
      <c r="C8" s="24">
        <v>451</v>
      </c>
      <c r="D8" s="24">
        <v>180</v>
      </c>
      <c r="E8" s="24">
        <v>117</v>
      </c>
      <c r="F8" s="24" t="s">
        <v>33</v>
      </c>
      <c r="G8" s="24">
        <v>76</v>
      </c>
      <c r="H8" s="24">
        <v>7</v>
      </c>
      <c r="I8" s="24" t="s">
        <v>33</v>
      </c>
      <c r="J8" s="24">
        <v>71</v>
      </c>
      <c r="K8" s="24">
        <v>114</v>
      </c>
      <c r="L8" s="3"/>
    </row>
    <row r="9" spans="1:12" ht="9.75" customHeight="1">
      <c r="A9" s="23" t="s">
        <v>36</v>
      </c>
      <c r="B9" s="33">
        <f>C9+K9</f>
        <v>618</v>
      </c>
      <c r="C9" s="33">
        <f>SUM(D9:J9)</f>
        <v>488</v>
      </c>
      <c r="D9" s="33">
        <v>184</v>
      </c>
      <c r="E9" s="33">
        <v>125</v>
      </c>
      <c r="F9" s="24">
        <v>3</v>
      </c>
      <c r="G9" s="33">
        <v>87</v>
      </c>
      <c r="H9" s="33">
        <v>9</v>
      </c>
      <c r="I9" s="24" t="s">
        <v>33</v>
      </c>
      <c r="J9" s="33">
        <v>80</v>
      </c>
      <c r="K9" s="33">
        <v>130</v>
      </c>
      <c r="L9" s="3"/>
    </row>
    <row r="10" spans="1:12" ht="9.75" customHeight="1">
      <c r="A10" s="25" t="s">
        <v>42</v>
      </c>
      <c r="B10" s="26">
        <f>SUM(B11:B13)</f>
        <v>622</v>
      </c>
      <c r="C10" s="26">
        <f aca="true" t="shared" si="0" ref="C10:K10">SUM(C11:C13)</f>
        <v>444</v>
      </c>
      <c r="D10" s="26">
        <f t="shared" si="0"/>
        <v>141</v>
      </c>
      <c r="E10" s="26">
        <f t="shared" si="0"/>
        <v>118</v>
      </c>
      <c r="F10" s="26">
        <f t="shared" si="0"/>
        <v>2</v>
      </c>
      <c r="G10" s="26">
        <f t="shared" si="0"/>
        <v>96</v>
      </c>
      <c r="H10" s="26">
        <f t="shared" si="0"/>
        <v>10</v>
      </c>
      <c r="I10" s="26" t="s">
        <v>46</v>
      </c>
      <c r="J10" s="26">
        <f t="shared" si="0"/>
        <v>77</v>
      </c>
      <c r="K10" s="26">
        <f t="shared" si="0"/>
        <v>178</v>
      </c>
      <c r="L10" s="3"/>
    </row>
    <row r="11" spans="1:12" ht="9.75" customHeight="1">
      <c r="A11" s="27" t="s">
        <v>31</v>
      </c>
      <c r="B11" s="26">
        <f>C11+K11</f>
        <v>55</v>
      </c>
      <c r="C11" s="26">
        <f>SUM(D11:J11)</f>
        <v>49</v>
      </c>
      <c r="D11" s="26">
        <v>1</v>
      </c>
      <c r="E11" s="26">
        <v>37</v>
      </c>
      <c r="F11" s="26" t="s">
        <v>43</v>
      </c>
      <c r="G11" s="26">
        <v>1</v>
      </c>
      <c r="H11" s="26" t="s">
        <v>43</v>
      </c>
      <c r="I11" s="26" t="s">
        <v>43</v>
      </c>
      <c r="J11" s="26">
        <v>10</v>
      </c>
      <c r="K11" s="26">
        <v>6</v>
      </c>
      <c r="L11" s="3"/>
    </row>
    <row r="12" spans="1:12" ht="9.75" customHeight="1">
      <c r="A12" s="28" t="s">
        <v>1</v>
      </c>
      <c r="B12" s="26">
        <f>SUM(B14:B26)</f>
        <v>542</v>
      </c>
      <c r="C12" s="26">
        <f aca="true" t="shared" si="1" ref="C12:K12">SUM(C14:C26)</f>
        <v>378</v>
      </c>
      <c r="D12" s="26">
        <f t="shared" si="1"/>
        <v>137</v>
      </c>
      <c r="E12" s="26">
        <f t="shared" si="1"/>
        <v>75</v>
      </c>
      <c r="F12" s="26">
        <f t="shared" si="1"/>
        <v>2</v>
      </c>
      <c r="G12" s="26">
        <f t="shared" si="1"/>
        <v>93</v>
      </c>
      <c r="H12" s="26">
        <f t="shared" si="1"/>
        <v>9</v>
      </c>
      <c r="I12" s="26" t="s">
        <v>43</v>
      </c>
      <c r="J12" s="26">
        <f t="shared" si="1"/>
        <v>62</v>
      </c>
      <c r="K12" s="26">
        <f t="shared" si="1"/>
        <v>164</v>
      </c>
      <c r="L12" s="3"/>
    </row>
    <row r="13" spans="1:12" ht="9.75" customHeight="1">
      <c r="A13" s="28" t="s">
        <v>2</v>
      </c>
      <c r="B13" s="26">
        <f>SUM(B27:B31)</f>
        <v>25</v>
      </c>
      <c r="C13" s="26">
        <f aca="true" t="shared" si="2" ref="C13:K13">SUM(C27:C31)</f>
        <v>17</v>
      </c>
      <c r="D13" s="26">
        <f t="shared" si="2"/>
        <v>3</v>
      </c>
      <c r="E13" s="26">
        <f t="shared" si="2"/>
        <v>6</v>
      </c>
      <c r="F13" s="26" t="s">
        <v>46</v>
      </c>
      <c r="G13" s="26">
        <f t="shared" si="2"/>
        <v>2</v>
      </c>
      <c r="H13" s="26">
        <f t="shared" si="2"/>
        <v>1</v>
      </c>
      <c r="I13" s="26" t="s">
        <v>43</v>
      </c>
      <c r="J13" s="26">
        <f t="shared" si="2"/>
        <v>5</v>
      </c>
      <c r="K13" s="26">
        <f t="shared" si="2"/>
        <v>8</v>
      </c>
      <c r="L13" s="3"/>
    </row>
    <row r="14" spans="1:11" ht="9.75" customHeight="1">
      <c r="A14" s="29" t="s">
        <v>3</v>
      </c>
      <c r="B14" s="24">
        <f>C14+K14</f>
        <v>151</v>
      </c>
      <c r="C14" s="24">
        <f>SUM(D14:J14)</f>
        <v>149</v>
      </c>
      <c r="D14" s="24">
        <v>31</v>
      </c>
      <c r="E14" s="24">
        <v>28</v>
      </c>
      <c r="F14" s="24">
        <v>1</v>
      </c>
      <c r="G14" s="24">
        <v>59</v>
      </c>
      <c r="H14" s="24">
        <v>4</v>
      </c>
      <c r="I14" s="24" t="s">
        <v>43</v>
      </c>
      <c r="J14" s="24">
        <v>26</v>
      </c>
      <c r="K14" s="24">
        <v>2</v>
      </c>
    </row>
    <row r="15" spans="1:11" ht="9.75" customHeight="1">
      <c r="A15" s="29" t="s">
        <v>4</v>
      </c>
      <c r="B15" s="24">
        <f aca="true" t="shared" si="3" ref="B15:B31">C15+K15</f>
        <v>192</v>
      </c>
      <c r="C15" s="24">
        <f aca="true" t="shared" si="4" ref="C15:C31">SUM(D15:J15)</f>
        <v>114</v>
      </c>
      <c r="D15" s="24">
        <v>72</v>
      </c>
      <c r="E15" s="24">
        <v>13</v>
      </c>
      <c r="F15" s="24" t="s">
        <v>43</v>
      </c>
      <c r="G15" s="24">
        <v>15</v>
      </c>
      <c r="H15" s="24">
        <v>2</v>
      </c>
      <c r="I15" s="24" t="s">
        <v>43</v>
      </c>
      <c r="J15" s="24">
        <v>12</v>
      </c>
      <c r="K15" s="24">
        <v>78</v>
      </c>
    </row>
    <row r="16" spans="1:11" ht="9.75" customHeight="1">
      <c r="A16" s="29" t="s">
        <v>5</v>
      </c>
      <c r="B16" s="24">
        <f t="shared" si="3"/>
        <v>26</v>
      </c>
      <c r="C16" s="24">
        <f t="shared" si="4"/>
        <v>7</v>
      </c>
      <c r="D16" s="24">
        <v>1</v>
      </c>
      <c r="E16" s="24">
        <v>2</v>
      </c>
      <c r="F16" s="24" t="s">
        <v>43</v>
      </c>
      <c r="G16" s="24" t="s">
        <v>43</v>
      </c>
      <c r="H16" s="24" t="s">
        <v>43</v>
      </c>
      <c r="I16" s="24" t="s">
        <v>43</v>
      </c>
      <c r="J16" s="24">
        <v>4</v>
      </c>
      <c r="K16" s="24">
        <v>19</v>
      </c>
    </row>
    <row r="17" spans="1:11" ht="9.75" customHeight="1">
      <c r="A17" s="29" t="s">
        <v>6</v>
      </c>
      <c r="B17" s="24">
        <f t="shared" si="3"/>
        <v>43</v>
      </c>
      <c r="C17" s="24">
        <f t="shared" si="4"/>
        <v>39</v>
      </c>
      <c r="D17" s="24">
        <v>29</v>
      </c>
      <c r="E17" s="24">
        <v>3</v>
      </c>
      <c r="F17" s="24" t="s">
        <v>43</v>
      </c>
      <c r="G17" s="24">
        <v>3</v>
      </c>
      <c r="H17" s="24">
        <v>1</v>
      </c>
      <c r="I17" s="24" t="s">
        <v>44</v>
      </c>
      <c r="J17" s="24">
        <v>3</v>
      </c>
      <c r="K17" s="24">
        <v>4</v>
      </c>
    </row>
    <row r="18" spans="1:11" ht="9.75" customHeight="1">
      <c r="A18" s="29" t="s">
        <v>7</v>
      </c>
      <c r="B18" s="24">
        <f t="shared" si="3"/>
        <v>46</v>
      </c>
      <c r="C18" s="24">
        <f t="shared" si="4"/>
        <v>14</v>
      </c>
      <c r="D18" s="24">
        <v>3</v>
      </c>
      <c r="E18" s="24">
        <v>4</v>
      </c>
      <c r="F18" s="24" t="s">
        <v>43</v>
      </c>
      <c r="G18" s="24">
        <v>2</v>
      </c>
      <c r="H18" s="24">
        <v>1</v>
      </c>
      <c r="I18" s="24" t="s">
        <v>43</v>
      </c>
      <c r="J18" s="24">
        <v>4</v>
      </c>
      <c r="K18" s="24">
        <v>32</v>
      </c>
    </row>
    <row r="19" spans="1:11" ht="9.75" customHeight="1">
      <c r="A19" s="29" t="s">
        <v>8</v>
      </c>
      <c r="B19" s="24">
        <f t="shared" si="3"/>
        <v>40</v>
      </c>
      <c r="C19" s="24">
        <f t="shared" si="4"/>
        <v>26</v>
      </c>
      <c r="D19" s="24" t="s">
        <v>43</v>
      </c>
      <c r="E19" s="24">
        <v>14</v>
      </c>
      <c r="F19" s="24" t="s">
        <v>43</v>
      </c>
      <c r="G19" s="24">
        <v>7</v>
      </c>
      <c r="H19" s="24">
        <v>1</v>
      </c>
      <c r="I19" s="24" t="s">
        <v>43</v>
      </c>
      <c r="J19" s="24">
        <v>4</v>
      </c>
      <c r="K19" s="24">
        <v>14</v>
      </c>
    </row>
    <row r="20" spans="1:11" ht="9.75" customHeight="1">
      <c r="A20" s="29" t="s">
        <v>37</v>
      </c>
      <c r="B20" s="24">
        <f t="shared" si="3"/>
        <v>5</v>
      </c>
      <c r="C20" s="24">
        <f t="shared" si="4"/>
        <v>5</v>
      </c>
      <c r="D20" s="24" t="s">
        <v>43</v>
      </c>
      <c r="E20" s="24">
        <v>1</v>
      </c>
      <c r="F20" s="24" t="s">
        <v>43</v>
      </c>
      <c r="G20" s="24">
        <v>1</v>
      </c>
      <c r="H20" s="24" t="s">
        <v>43</v>
      </c>
      <c r="I20" s="24" t="s">
        <v>45</v>
      </c>
      <c r="J20" s="24">
        <v>3</v>
      </c>
      <c r="K20" s="24" t="s">
        <v>43</v>
      </c>
    </row>
    <row r="21" spans="1:11" ht="9.75" customHeight="1">
      <c r="A21" s="29" t="s">
        <v>9</v>
      </c>
      <c r="B21" s="24">
        <f t="shared" si="3"/>
        <v>21</v>
      </c>
      <c r="C21" s="24">
        <f t="shared" si="4"/>
        <v>11</v>
      </c>
      <c r="D21" s="24">
        <v>1</v>
      </c>
      <c r="E21" s="24">
        <v>5</v>
      </c>
      <c r="F21" s="24">
        <v>1</v>
      </c>
      <c r="G21" s="24">
        <v>2</v>
      </c>
      <c r="H21" s="24" t="s">
        <v>43</v>
      </c>
      <c r="I21" s="24" t="s">
        <v>45</v>
      </c>
      <c r="J21" s="24">
        <v>2</v>
      </c>
      <c r="K21" s="24">
        <v>10</v>
      </c>
    </row>
    <row r="22" spans="1:11" ht="9.75" customHeight="1">
      <c r="A22" s="29" t="s">
        <v>10</v>
      </c>
      <c r="B22" s="24">
        <f t="shared" si="3"/>
        <v>7</v>
      </c>
      <c r="C22" s="24">
        <f t="shared" si="4"/>
        <v>7</v>
      </c>
      <c r="D22" s="24" t="s">
        <v>43</v>
      </c>
      <c r="E22" s="24">
        <v>2</v>
      </c>
      <c r="F22" s="24" t="s">
        <v>43</v>
      </c>
      <c r="G22" s="24">
        <v>3</v>
      </c>
      <c r="H22" s="24" t="s">
        <v>43</v>
      </c>
      <c r="I22" s="24" t="s">
        <v>43</v>
      </c>
      <c r="J22" s="24">
        <v>2</v>
      </c>
      <c r="K22" s="24" t="s">
        <v>43</v>
      </c>
    </row>
    <row r="23" spans="1:11" ht="9.75" customHeight="1">
      <c r="A23" s="29" t="s">
        <v>17</v>
      </c>
      <c r="B23" s="24" t="s">
        <v>46</v>
      </c>
      <c r="C23" s="24" t="s">
        <v>45</v>
      </c>
      <c r="D23" s="24" t="s">
        <v>43</v>
      </c>
      <c r="E23" s="24" t="s">
        <v>45</v>
      </c>
      <c r="F23" s="24" t="s">
        <v>43</v>
      </c>
      <c r="G23" s="24" t="s">
        <v>43</v>
      </c>
      <c r="H23" s="24" t="s">
        <v>46</v>
      </c>
      <c r="I23" s="24" t="s">
        <v>44</v>
      </c>
      <c r="J23" s="24" t="s">
        <v>43</v>
      </c>
      <c r="K23" s="24" t="s">
        <v>46</v>
      </c>
    </row>
    <row r="24" spans="1:11" ht="9.75" customHeight="1">
      <c r="A24" s="29" t="s">
        <v>18</v>
      </c>
      <c r="B24" s="24">
        <f t="shared" si="3"/>
        <v>2</v>
      </c>
      <c r="C24" s="24">
        <f t="shared" si="4"/>
        <v>1</v>
      </c>
      <c r="D24" s="24" t="s">
        <v>43</v>
      </c>
      <c r="E24" s="24">
        <v>1</v>
      </c>
      <c r="F24" s="24" t="s">
        <v>43</v>
      </c>
      <c r="G24" s="24" t="s">
        <v>46</v>
      </c>
      <c r="H24" s="24" t="s">
        <v>43</v>
      </c>
      <c r="I24" s="24" t="s">
        <v>43</v>
      </c>
      <c r="J24" s="24" t="s">
        <v>43</v>
      </c>
      <c r="K24" s="24">
        <v>1</v>
      </c>
    </row>
    <row r="25" spans="1:11" ht="9.75" customHeight="1">
      <c r="A25" s="29" t="s">
        <v>35</v>
      </c>
      <c r="B25" s="24">
        <f t="shared" si="3"/>
        <v>9</v>
      </c>
      <c r="C25" s="24">
        <f t="shared" si="4"/>
        <v>5</v>
      </c>
      <c r="D25" s="24" t="s">
        <v>43</v>
      </c>
      <c r="E25" s="24">
        <v>2</v>
      </c>
      <c r="F25" s="24" t="s">
        <v>43</v>
      </c>
      <c r="G25" s="24">
        <v>1</v>
      </c>
      <c r="H25" s="24" t="s">
        <v>43</v>
      </c>
      <c r="I25" s="24" t="s">
        <v>45</v>
      </c>
      <c r="J25" s="24">
        <v>2</v>
      </c>
      <c r="K25" s="24">
        <v>4</v>
      </c>
    </row>
    <row r="26" spans="1:11" ht="9.75" customHeight="1">
      <c r="A26" s="29" t="s">
        <v>38</v>
      </c>
      <c r="B26" s="24" t="s">
        <v>46</v>
      </c>
      <c r="C26" s="24" t="s">
        <v>46</v>
      </c>
      <c r="D26" s="24" t="s">
        <v>43</v>
      </c>
      <c r="E26" s="24" t="s">
        <v>45</v>
      </c>
      <c r="F26" s="24" t="s">
        <v>43</v>
      </c>
      <c r="G26" s="24" t="s">
        <v>43</v>
      </c>
      <c r="H26" s="24" t="s">
        <v>43</v>
      </c>
      <c r="I26" s="24" t="s">
        <v>45</v>
      </c>
      <c r="J26" s="24" t="s">
        <v>43</v>
      </c>
      <c r="K26" s="24" t="s">
        <v>46</v>
      </c>
    </row>
    <row r="27" spans="1:11" ht="9.75" customHeight="1">
      <c r="A27" s="29" t="s">
        <v>11</v>
      </c>
      <c r="B27" s="24">
        <f t="shared" si="3"/>
        <v>4</v>
      </c>
      <c r="C27" s="24">
        <f t="shared" si="4"/>
        <v>2</v>
      </c>
      <c r="D27" s="24" t="s">
        <v>43</v>
      </c>
      <c r="E27" s="24" t="s">
        <v>45</v>
      </c>
      <c r="F27" s="24" t="s">
        <v>43</v>
      </c>
      <c r="G27" s="24">
        <v>1</v>
      </c>
      <c r="H27" s="24" t="s">
        <v>43</v>
      </c>
      <c r="I27" s="24" t="s">
        <v>43</v>
      </c>
      <c r="J27" s="24">
        <v>1</v>
      </c>
      <c r="K27" s="24">
        <v>2</v>
      </c>
    </row>
    <row r="28" spans="1:11" ht="9.75" customHeight="1">
      <c r="A28" s="29" t="s">
        <v>12</v>
      </c>
      <c r="B28" s="24" t="s">
        <v>46</v>
      </c>
      <c r="C28" s="24" t="s">
        <v>46</v>
      </c>
      <c r="D28" s="24" t="s">
        <v>43</v>
      </c>
      <c r="E28" s="24" t="s">
        <v>45</v>
      </c>
      <c r="F28" s="24" t="s">
        <v>47</v>
      </c>
      <c r="G28" s="24" t="s">
        <v>43</v>
      </c>
      <c r="H28" s="24" t="s">
        <v>43</v>
      </c>
      <c r="I28" s="24" t="s">
        <v>46</v>
      </c>
      <c r="J28" s="24" t="s">
        <v>45</v>
      </c>
      <c r="K28" s="24" t="s">
        <v>44</v>
      </c>
    </row>
    <row r="29" spans="1:11" ht="9.75" customHeight="1">
      <c r="A29" s="29" t="s">
        <v>13</v>
      </c>
      <c r="B29" s="24">
        <f t="shared" si="3"/>
        <v>4</v>
      </c>
      <c r="C29" s="24">
        <f t="shared" si="4"/>
        <v>4</v>
      </c>
      <c r="D29" s="24">
        <v>1</v>
      </c>
      <c r="E29" s="24" t="s">
        <v>43</v>
      </c>
      <c r="F29" s="24" t="s">
        <v>46</v>
      </c>
      <c r="G29" s="24">
        <v>1</v>
      </c>
      <c r="H29" s="24">
        <v>1</v>
      </c>
      <c r="I29" s="24" t="s">
        <v>43</v>
      </c>
      <c r="J29" s="24">
        <v>1</v>
      </c>
      <c r="K29" s="24" t="s">
        <v>43</v>
      </c>
    </row>
    <row r="30" spans="1:11" ht="9.75" customHeight="1">
      <c r="A30" s="29" t="s">
        <v>14</v>
      </c>
      <c r="B30" s="24">
        <f t="shared" si="3"/>
        <v>13</v>
      </c>
      <c r="C30" s="24">
        <f t="shared" si="4"/>
        <v>7</v>
      </c>
      <c r="D30" s="24" t="s">
        <v>43</v>
      </c>
      <c r="E30" s="24">
        <v>5</v>
      </c>
      <c r="F30" s="24" t="s">
        <v>43</v>
      </c>
      <c r="G30" s="24" t="s">
        <v>43</v>
      </c>
      <c r="H30" s="24" t="s">
        <v>43</v>
      </c>
      <c r="I30" s="24" t="s">
        <v>45</v>
      </c>
      <c r="J30" s="24">
        <v>2</v>
      </c>
      <c r="K30" s="24">
        <v>6</v>
      </c>
    </row>
    <row r="31" spans="1:11" ht="9.75" customHeight="1">
      <c r="A31" s="30" t="s">
        <v>15</v>
      </c>
      <c r="B31" s="32">
        <f t="shared" si="3"/>
        <v>4</v>
      </c>
      <c r="C31" s="31">
        <f t="shared" si="4"/>
        <v>4</v>
      </c>
      <c r="D31" s="31">
        <v>2</v>
      </c>
      <c r="E31" s="31">
        <v>1</v>
      </c>
      <c r="F31" s="31" t="s">
        <v>43</v>
      </c>
      <c r="G31" s="31" t="s">
        <v>45</v>
      </c>
      <c r="H31" s="31" t="s">
        <v>44</v>
      </c>
      <c r="I31" s="31" t="s">
        <v>46</v>
      </c>
      <c r="J31" s="31">
        <v>1</v>
      </c>
      <c r="K31" s="31" t="s">
        <v>43</v>
      </c>
    </row>
  </sheetData>
  <sheetProtection/>
  <printOptions horizontalCentered="1"/>
  <pageMargins left="0.3937007874015748" right="0.3937007874015748" top="0.7874015748031497" bottom="0.7874015748031497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2011-02-16T06:15:39Z</cp:lastPrinted>
  <dcterms:created xsi:type="dcterms:W3CDTF">2006-09-26T04:23:20Z</dcterms:created>
  <dcterms:modified xsi:type="dcterms:W3CDTF">2012-06-20T06:20:52Z</dcterms:modified>
  <cp:category/>
  <cp:version/>
  <cp:contentType/>
  <cp:contentStatus/>
</cp:coreProperties>
</file>