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0_6" sheetId="1" r:id="rId1"/>
  </sheets>
  <externalReferences>
    <externalReference r:id="rId4"/>
  </externalReferences>
  <definedNames>
    <definedName name="DATA" localSheetId="0">'10_6'!$B$10:$K$22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'10_6'!$B$10</definedName>
    <definedName name="Last1" localSheetId="0">'10_6'!$K$10</definedName>
    <definedName name="N_DATA" localSheetId="0">'10_6'!$B$10:$K$10</definedName>
    <definedName name="_xlnm.Print_Area" localSheetId="0">'10_6'!$A$1:$K$24</definedName>
    <definedName name="Siki1" localSheetId="0">'10_6'!#REF!</definedName>
    <definedName name="Tag1" localSheetId="0">'10_6'!#REF!</definedName>
    <definedName name="Top1" localSheetId="0">'10_6'!$A$6</definedName>
  </definedNames>
  <calcPr fullCalcOnLoad="1"/>
</workbook>
</file>

<file path=xl/sharedStrings.xml><?xml version="1.0" encoding="utf-8"?>
<sst xmlns="http://schemas.openxmlformats.org/spreadsheetml/2006/main" count="39" uniqueCount="31">
  <si>
    <t>総  数</t>
  </si>
  <si>
    <t>家庭用</t>
  </si>
  <si>
    <t>商業用</t>
  </si>
  <si>
    <t>工業用</t>
  </si>
  <si>
    <t>その他</t>
  </si>
  <si>
    <t>年度・年月</t>
  </si>
  <si>
    <t>戸 数</t>
  </si>
  <si>
    <t>消費量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</si>
  <si>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</si>
  <si>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</si>
  <si>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</si>
  <si>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</si>
  <si>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</si>
  <si>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</si>
  <si>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</si>
  <si>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</si>
  <si>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</si>
  <si>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西部ガス（株）熊本支店</t>
  </si>
  <si>
    <t>　</t>
  </si>
  <si>
    <t>（単位　戸・㎥）</t>
  </si>
  <si>
    <t>　　　　　２　</t>
  </si>
  <si>
    <t>１）各年度の戸数は各年度末の数値である。</t>
  </si>
  <si>
    <t>２）消費量の単位は㎥、11,000Kcal（46.04655ﾒｶﾞｼﾞｭｰﾙ)／㎥である。</t>
  </si>
  <si>
    <t>　　１８　　</t>
  </si>
  <si>
    <t>１０－６　熊本市地区の都市ガス消費量（平成１６～平成２０年度）</t>
  </si>
  <si>
    <t>平成１６年度</t>
  </si>
  <si>
    <t>　　１７　　</t>
  </si>
  <si>
    <t>　　１９　　</t>
  </si>
  <si>
    <t>　　２０　　</t>
  </si>
  <si>
    <t>平成２０年４月</t>
  </si>
  <si>
    <t>平成２１年１月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</si>
</sst>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#,##0_ ;[Red]\-#,##0\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0.00_);[Red]\(0.00\)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2" fillId="7" borderId="4" applyNumberFormat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3" fontId="0" fillId="0" borderId="0" xfId="0" applyAlignment="1">
      <alignment/>
    </xf>
    <xf numFmtId="3" fontId="9" fillId="0" borderId="0" xfId="61" applyFont="1" applyFill="1" applyAlignment="1">
      <alignment vertical="center"/>
      <protection/>
    </xf>
    <xf numFmtId="3" fontId="9" fillId="0" borderId="0" xfId="61" applyFont="1" applyFill="1" applyAlignment="1">
      <alignment horizontal="centerContinuous" vertical="center"/>
      <protection/>
    </xf>
    <xf numFmtId="3" fontId="9" fillId="0" borderId="0" xfId="61" applyFont="1" applyFill="1" applyBorder="1" applyAlignment="1" applyProtection="1" quotePrefix="1">
      <alignment horizontal="left" vertical="center"/>
      <protection/>
    </xf>
    <xf numFmtId="3" fontId="9" fillId="0" borderId="0" xfId="61" applyFont="1" applyFill="1" applyBorder="1" applyAlignment="1">
      <alignment vertical="center"/>
      <protection/>
    </xf>
    <xf numFmtId="3" fontId="9" fillId="0" borderId="10" xfId="61" applyNumberFormat="1" applyFont="1" applyFill="1" applyBorder="1" applyAlignment="1" applyProtection="1">
      <alignment horizontal="centerContinuous" vertical="center"/>
      <protection/>
    </xf>
    <xf numFmtId="3" fontId="9" fillId="0" borderId="11" xfId="61" applyNumberFormat="1" applyFont="1" applyFill="1" applyBorder="1" applyAlignment="1" applyProtection="1">
      <alignment horizontal="centerContinuous" vertical="center"/>
      <protection/>
    </xf>
    <xf numFmtId="3" fontId="9" fillId="0" borderId="12" xfId="61" applyNumberFormat="1" applyFont="1" applyFill="1" applyBorder="1" applyAlignment="1" applyProtection="1">
      <alignment horizontal="centerContinuous" vertical="center"/>
      <protection/>
    </xf>
    <xf numFmtId="3" fontId="9" fillId="0" borderId="13" xfId="61" applyFont="1" applyFill="1" applyBorder="1" applyAlignment="1" applyProtection="1">
      <alignment horizontal="center" vertical="center"/>
      <protection/>
    </xf>
    <xf numFmtId="3" fontId="9" fillId="0" borderId="14" xfId="61" applyNumberFormat="1" applyFont="1" applyFill="1" applyBorder="1" applyAlignment="1" applyProtection="1" quotePrefix="1">
      <alignment horizontal="center" vertical="center"/>
      <protection/>
    </xf>
    <xf numFmtId="3" fontId="9" fillId="0" borderId="14" xfId="61" applyNumberFormat="1" applyFont="1" applyFill="1" applyBorder="1" applyAlignment="1" applyProtection="1">
      <alignment horizontal="center" vertical="center"/>
      <protection/>
    </xf>
    <xf numFmtId="3" fontId="9" fillId="0" borderId="15" xfId="61" applyNumberFormat="1" applyFont="1" applyFill="1" applyBorder="1" applyAlignment="1" applyProtection="1">
      <alignment horizontal="center" vertical="center"/>
      <protection/>
    </xf>
    <xf numFmtId="3" fontId="9" fillId="0" borderId="16" xfId="0" applyFont="1" applyFill="1" applyBorder="1" applyAlignment="1" applyProtection="1" quotePrefix="1">
      <alignment horizontal="center" vertical="center"/>
      <protection/>
    </xf>
    <xf numFmtId="3" fontId="9" fillId="0" borderId="13" xfId="0" applyFont="1" applyFill="1" applyBorder="1" applyAlignment="1" applyProtection="1" quotePrefix="1">
      <alignment horizontal="center" vertical="center"/>
      <protection/>
    </xf>
    <xf numFmtId="3" fontId="10" fillId="0" borderId="13" xfId="0" applyFont="1" applyFill="1" applyBorder="1" applyAlignment="1" applyProtection="1" quotePrefix="1">
      <alignment horizontal="center" vertical="center"/>
      <protection/>
    </xf>
    <xf numFmtId="3" fontId="9" fillId="0" borderId="13" xfId="0" applyFont="1" applyFill="1" applyBorder="1" applyAlignment="1" applyProtection="1" quotePrefix="1">
      <alignment horizontal="right" vertical="center"/>
      <protection/>
    </xf>
    <xf numFmtId="201" fontId="11" fillId="0" borderId="0" xfId="61" applyNumberFormat="1" applyFont="1" applyFill="1" applyBorder="1" applyAlignment="1" applyProtection="1">
      <alignment horizontal="right" vertical="center"/>
      <protection/>
    </xf>
    <xf numFmtId="3" fontId="9" fillId="0" borderId="17" xfId="0" applyFont="1" applyFill="1" applyBorder="1" applyAlignment="1" applyProtection="1" quotePrefix="1">
      <alignment horizontal="right" vertical="center"/>
      <protection/>
    </xf>
    <xf numFmtId="201" fontId="11" fillId="0" borderId="18" xfId="61" applyNumberFormat="1" applyFont="1" applyFill="1" applyBorder="1" applyAlignment="1" applyProtection="1">
      <alignment horizontal="right" vertical="center"/>
      <protection/>
    </xf>
    <xf numFmtId="3" fontId="9" fillId="0" borderId="0" xfId="61" applyNumberFormat="1" applyFont="1" applyFill="1" applyAlignment="1" quotePrefix="1">
      <alignment horizontal="left" vertical="center"/>
      <protection/>
    </xf>
    <xf numFmtId="3" fontId="9" fillId="0" borderId="0" xfId="61" applyNumberFormat="1" applyFont="1" applyFill="1" applyAlignment="1">
      <alignment vertical="center"/>
      <protection/>
    </xf>
    <xf numFmtId="3" fontId="9" fillId="0" borderId="0" xfId="61" applyFont="1" applyFill="1" applyBorder="1" applyAlignment="1">
      <alignment horizontal="right" vertical="center"/>
      <protection/>
    </xf>
    <xf numFmtId="3" fontId="13" fillId="0" borderId="19" xfId="61" applyNumberFormat="1" applyFont="1" applyFill="1" applyBorder="1" applyAlignment="1" applyProtection="1">
      <alignment vertical="center"/>
      <protection/>
    </xf>
    <xf numFmtId="38" fontId="13" fillId="0" borderId="19" xfId="49" applyFont="1" applyFill="1" applyBorder="1" applyAlignment="1">
      <alignment vertical="center"/>
    </xf>
    <xf numFmtId="3" fontId="13" fillId="0" borderId="0" xfId="61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>
      <alignment vertical="center"/>
    </xf>
    <xf numFmtId="3" fontId="13" fillId="0" borderId="0" xfId="61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right" vertical="center"/>
    </xf>
    <xf numFmtId="3" fontId="9" fillId="0" borderId="16" xfId="61" applyFont="1" applyFill="1" applyBorder="1" applyAlignment="1" applyProtection="1">
      <alignment horizontal="center" vertical="center"/>
      <protection/>
    </xf>
    <xf numFmtId="3" fontId="14" fillId="0" borderId="0" xfId="61" applyFont="1" applyFill="1" applyAlignment="1" applyProtection="1">
      <alignment horizontal="left" vertical="center"/>
      <protection/>
    </xf>
    <xf numFmtId="201" fontId="12" fillId="0" borderId="0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2.5" style="1" customWidth="1"/>
    <col min="2" max="2" width="7.8984375" style="1" bestFit="1" customWidth="1"/>
    <col min="3" max="3" width="11.09765625" style="1" bestFit="1" customWidth="1"/>
    <col min="4" max="4" width="7.8984375" style="1" bestFit="1" customWidth="1"/>
    <col min="5" max="5" width="10.3984375" style="1" bestFit="1" customWidth="1"/>
    <col min="6" max="6" width="6.09765625" style="1" customWidth="1"/>
    <col min="7" max="7" width="10.3984375" style="1" bestFit="1" customWidth="1"/>
    <col min="8" max="8" width="6.09765625" style="1" customWidth="1"/>
    <col min="9" max="9" width="10.3984375" style="1" bestFit="1" customWidth="1"/>
    <col min="10" max="10" width="6.09765625" style="1" customWidth="1"/>
    <col min="11" max="11" width="10.8984375" style="1" customWidth="1"/>
    <col min="12" max="12" width="12.09765625" style="1" bestFit="1" customWidth="1"/>
    <col min="13" max="16384" width="10.59765625" style="1" customWidth="1"/>
  </cols>
  <sheetData>
    <row r="1" spans="1:7" ht="19.5" customHeight="1">
      <c r="A1" s="29" t="s">
        <v>24</v>
      </c>
      <c r="C1" s="2"/>
      <c r="D1" s="2"/>
      <c r="E1" s="2"/>
      <c r="F1" s="2"/>
      <c r="G1" s="2"/>
    </row>
    <row r="2" ht="19.5" customHeight="1">
      <c r="F2" s="1" t="s">
        <v>18</v>
      </c>
    </row>
    <row r="3" spans="1:11" ht="19.5" customHeight="1">
      <c r="A3" s="3" t="s">
        <v>19</v>
      </c>
      <c r="B3" s="4"/>
      <c r="C3" s="4"/>
      <c r="D3" s="4"/>
      <c r="E3" s="4"/>
      <c r="F3" s="4"/>
      <c r="G3" s="4"/>
      <c r="H3" s="4"/>
      <c r="I3" s="4"/>
      <c r="J3" s="4"/>
      <c r="K3" s="21" t="s">
        <v>17</v>
      </c>
    </row>
    <row r="4" spans="1:12" ht="19.5" customHeight="1">
      <c r="A4" s="28" t="s">
        <v>5</v>
      </c>
      <c r="B4" s="5" t="s">
        <v>0</v>
      </c>
      <c r="C4" s="6"/>
      <c r="D4" s="5" t="s">
        <v>1</v>
      </c>
      <c r="E4" s="6"/>
      <c r="F4" s="5" t="s">
        <v>2</v>
      </c>
      <c r="G4" s="6"/>
      <c r="H4" s="5" t="s">
        <v>3</v>
      </c>
      <c r="I4" s="6"/>
      <c r="J4" s="5" t="s">
        <v>4</v>
      </c>
      <c r="K4" s="7"/>
      <c r="L4" s="4"/>
    </row>
    <row r="5" spans="1:12" ht="19.5" customHeight="1">
      <c r="A5" s="8"/>
      <c r="B5" s="9" t="s">
        <v>6</v>
      </c>
      <c r="C5" s="10" t="s">
        <v>7</v>
      </c>
      <c r="D5" s="9" t="s">
        <v>6</v>
      </c>
      <c r="E5" s="10" t="s">
        <v>7</v>
      </c>
      <c r="F5" s="9" t="s">
        <v>6</v>
      </c>
      <c r="G5" s="10" t="s">
        <v>7</v>
      </c>
      <c r="H5" s="9" t="s">
        <v>6</v>
      </c>
      <c r="I5" s="10" t="s">
        <v>7</v>
      </c>
      <c r="J5" s="9" t="s">
        <v>6</v>
      </c>
      <c r="K5" s="11" t="s">
        <v>7</v>
      </c>
      <c r="L5" s="4"/>
    </row>
    <row r="6" spans="1:12" ht="19.5" customHeight="1">
      <c r="A6" s="12" t="s">
        <v>25</v>
      </c>
      <c r="B6" s="22">
        <v>114829</v>
      </c>
      <c r="C6" s="22">
        <v>69361717</v>
      </c>
      <c r="D6" s="22">
        <v>105443</v>
      </c>
      <c r="E6" s="23">
        <v>25931036</v>
      </c>
      <c r="F6" s="22">
        <v>7406</v>
      </c>
      <c r="G6" s="23">
        <v>16453521</v>
      </c>
      <c r="H6" s="22">
        <v>153</v>
      </c>
      <c r="I6" s="22">
        <v>11891900</v>
      </c>
      <c r="J6" s="22">
        <v>1827</v>
      </c>
      <c r="K6" s="22">
        <v>15085260</v>
      </c>
      <c r="L6" s="4"/>
    </row>
    <row r="7" spans="1:12" ht="19.5" customHeight="1">
      <c r="A7" s="13" t="s">
        <v>26</v>
      </c>
      <c r="B7" s="24">
        <v>115813</v>
      </c>
      <c r="C7" s="24">
        <v>71707354</v>
      </c>
      <c r="D7" s="24">
        <v>106566</v>
      </c>
      <c r="E7" s="25">
        <v>26204834</v>
      </c>
      <c r="F7" s="24">
        <v>7283</v>
      </c>
      <c r="G7" s="25">
        <v>16710371</v>
      </c>
      <c r="H7" s="24">
        <v>150</v>
      </c>
      <c r="I7" s="24">
        <v>12447643</v>
      </c>
      <c r="J7" s="24">
        <v>1814</v>
      </c>
      <c r="K7" s="24">
        <v>16344506</v>
      </c>
      <c r="L7" s="4"/>
    </row>
    <row r="8" spans="1:12" ht="19.5" customHeight="1">
      <c r="A8" s="13" t="s">
        <v>23</v>
      </c>
      <c r="B8" s="24">
        <v>116787</v>
      </c>
      <c r="C8" s="24">
        <v>80016291</v>
      </c>
      <c r="D8" s="24">
        <v>107752</v>
      </c>
      <c r="E8" s="25">
        <v>25795142</v>
      </c>
      <c r="F8" s="24">
        <v>7070</v>
      </c>
      <c r="G8" s="25">
        <v>15718876</v>
      </c>
      <c r="H8" s="24">
        <v>148</v>
      </c>
      <c r="I8" s="24">
        <v>23142004</v>
      </c>
      <c r="J8" s="24">
        <v>1817</v>
      </c>
      <c r="K8" s="24">
        <v>15360269</v>
      </c>
      <c r="L8" s="4"/>
    </row>
    <row r="9" spans="1:12" ht="19.5" customHeight="1">
      <c r="A9" s="13" t="s">
        <v>27</v>
      </c>
      <c r="B9" s="26">
        <v>117310</v>
      </c>
      <c r="C9" s="26">
        <v>96938893</v>
      </c>
      <c r="D9" s="26">
        <v>108447</v>
      </c>
      <c r="E9" s="27">
        <v>25844796</v>
      </c>
      <c r="F9" s="26">
        <v>6873</v>
      </c>
      <c r="G9" s="27">
        <v>15370610</v>
      </c>
      <c r="H9" s="26">
        <v>141</v>
      </c>
      <c r="I9" s="26">
        <v>40056829</v>
      </c>
      <c r="J9" s="26">
        <v>1849</v>
      </c>
      <c r="K9" s="26">
        <v>15666595</v>
      </c>
      <c r="L9" s="4"/>
    </row>
    <row r="10" spans="1:12" ht="19.5" customHeight="1">
      <c r="A10" s="14" t="s">
        <v>28</v>
      </c>
      <c r="B10" s="30">
        <f>+B22</f>
        <v>117154</v>
      </c>
      <c r="C10" s="30">
        <f aca="true" t="shared" si="0" ref="C10:K10">SUM(C11:C22)</f>
        <v>102749206</v>
      </c>
      <c r="D10" s="30">
        <f>+D22</f>
        <v>108482</v>
      </c>
      <c r="E10" s="30">
        <f t="shared" si="0"/>
        <v>25451572</v>
      </c>
      <c r="F10" s="30">
        <f>+F22</f>
        <v>6689</v>
      </c>
      <c r="G10" s="30">
        <f t="shared" si="0"/>
        <v>15857344</v>
      </c>
      <c r="H10" s="30">
        <f>+H22</f>
        <v>139</v>
      </c>
      <c r="I10" s="30">
        <f t="shared" si="0"/>
        <v>47272474</v>
      </c>
      <c r="J10" s="30">
        <f>+J22</f>
        <v>1844</v>
      </c>
      <c r="K10" s="30">
        <f t="shared" si="0"/>
        <v>14167816</v>
      </c>
      <c r="L10" s="4"/>
    </row>
    <row r="11" spans="1:12" ht="19.5" customHeight="1">
      <c r="A11" s="15" t="s">
        <v>29</v>
      </c>
      <c r="B11" s="16">
        <v>117024</v>
      </c>
      <c r="C11" s="16">
        <v>8266519</v>
      </c>
      <c r="D11" s="16">
        <v>108225</v>
      </c>
      <c r="E11" s="16">
        <v>2506779</v>
      </c>
      <c r="F11" s="16">
        <v>6811</v>
      </c>
      <c r="G11" s="16">
        <v>962495</v>
      </c>
      <c r="H11" s="16">
        <v>141</v>
      </c>
      <c r="I11" s="16">
        <v>3901074</v>
      </c>
      <c r="J11" s="16">
        <v>1847</v>
      </c>
      <c r="K11" s="16">
        <v>896171</v>
      </c>
      <c r="L11" s="4"/>
    </row>
    <row r="12" spans="1:12" ht="19.5" customHeight="1">
      <c r="A12" s="15" t="s">
        <v>8</v>
      </c>
      <c r="B12" s="16">
        <v>116880</v>
      </c>
      <c r="C12" s="16">
        <v>7776031</v>
      </c>
      <c r="D12" s="16">
        <v>108123</v>
      </c>
      <c r="E12" s="16">
        <v>2310986</v>
      </c>
      <c r="F12" s="16">
        <v>6770</v>
      </c>
      <c r="G12" s="16">
        <v>1054473</v>
      </c>
      <c r="H12" s="16">
        <v>141</v>
      </c>
      <c r="I12" s="16">
        <v>3666574</v>
      </c>
      <c r="J12" s="16">
        <v>1846</v>
      </c>
      <c r="K12" s="16">
        <v>743998</v>
      </c>
      <c r="L12" s="4"/>
    </row>
    <row r="13" spans="1:12" ht="19.5" customHeight="1">
      <c r="A13" s="15" t="s">
        <v>9</v>
      </c>
      <c r="B13" s="16">
        <v>116880</v>
      </c>
      <c r="C13" s="16">
        <v>7833559</v>
      </c>
      <c r="D13" s="16">
        <v>108137</v>
      </c>
      <c r="E13" s="16">
        <v>1686315</v>
      </c>
      <c r="F13" s="16">
        <v>6759</v>
      </c>
      <c r="G13" s="16">
        <v>1660998</v>
      </c>
      <c r="H13" s="16">
        <v>140</v>
      </c>
      <c r="I13" s="16">
        <v>4308108</v>
      </c>
      <c r="J13" s="16">
        <v>1844</v>
      </c>
      <c r="K13" s="16">
        <v>178138</v>
      </c>
      <c r="L13" s="4"/>
    </row>
    <row r="14" spans="1:12" ht="19.5" customHeight="1">
      <c r="A14" s="15" t="s">
        <v>10</v>
      </c>
      <c r="B14" s="16">
        <v>117274</v>
      </c>
      <c r="C14" s="16">
        <v>8304620</v>
      </c>
      <c r="D14" s="16">
        <v>108519</v>
      </c>
      <c r="E14" s="16">
        <v>1531819</v>
      </c>
      <c r="F14" s="16">
        <v>6771</v>
      </c>
      <c r="G14" s="16">
        <v>1457446</v>
      </c>
      <c r="H14" s="16">
        <v>139</v>
      </c>
      <c r="I14" s="16">
        <v>4008661</v>
      </c>
      <c r="J14" s="16">
        <v>1845</v>
      </c>
      <c r="K14" s="16">
        <v>1306694</v>
      </c>
      <c r="L14" s="4"/>
    </row>
    <row r="15" spans="1:12" ht="19.5" customHeight="1">
      <c r="A15" s="15" t="s">
        <v>11</v>
      </c>
      <c r="B15" s="16">
        <v>117241</v>
      </c>
      <c r="C15" s="16">
        <v>8696328</v>
      </c>
      <c r="D15" s="16">
        <v>108486</v>
      </c>
      <c r="E15" s="16">
        <v>1295207</v>
      </c>
      <c r="F15" s="16">
        <v>6772</v>
      </c>
      <c r="G15" s="16">
        <v>1899901</v>
      </c>
      <c r="H15" s="16">
        <v>138</v>
      </c>
      <c r="I15" s="16">
        <v>3439547</v>
      </c>
      <c r="J15" s="16">
        <v>1845</v>
      </c>
      <c r="K15" s="16">
        <v>2061673</v>
      </c>
      <c r="L15" s="4"/>
    </row>
    <row r="16" spans="1:12" ht="19.5" customHeight="1">
      <c r="A16" s="15" t="s">
        <v>12</v>
      </c>
      <c r="B16" s="16">
        <v>117254</v>
      </c>
      <c r="C16" s="16">
        <v>8944900</v>
      </c>
      <c r="D16" s="16">
        <v>108496</v>
      </c>
      <c r="E16" s="16">
        <v>1327998</v>
      </c>
      <c r="F16" s="16">
        <v>6777</v>
      </c>
      <c r="G16" s="16">
        <v>1776907</v>
      </c>
      <c r="H16" s="16">
        <v>137</v>
      </c>
      <c r="I16" s="16">
        <v>3969419</v>
      </c>
      <c r="J16" s="16">
        <v>1844</v>
      </c>
      <c r="K16" s="16">
        <v>1870576</v>
      </c>
      <c r="L16" s="4"/>
    </row>
    <row r="17" spans="1:12" ht="19.5" customHeight="1">
      <c r="A17" s="15" t="s">
        <v>13</v>
      </c>
      <c r="B17" s="16">
        <v>117265</v>
      </c>
      <c r="C17" s="16">
        <v>8225588</v>
      </c>
      <c r="D17" s="16">
        <v>108505</v>
      </c>
      <c r="E17" s="16">
        <v>1519185</v>
      </c>
      <c r="F17" s="16">
        <v>6780</v>
      </c>
      <c r="G17" s="16">
        <v>1474243</v>
      </c>
      <c r="H17" s="16">
        <v>138</v>
      </c>
      <c r="I17" s="16">
        <v>3746441</v>
      </c>
      <c r="J17" s="16">
        <v>1842</v>
      </c>
      <c r="K17" s="16">
        <v>1485719</v>
      </c>
      <c r="L17" s="4"/>
    </row>
    <row r="18" spans="1:12" ht="19.5" customHeight="1">
      <c r="A18" s="15" t="s">
        <v>14</v>
      </c>
      <c r="B18" s="16">
        <v>117225</v>
      </c>
      <c r="C18" s="16">
        <v>8503798</v>
      </c>
      <c r="D18" s="16">
        <v>108461</v>
      </c>
      <c r="E18" s="16">
        <v>1926541</v>
      </c>
      <c r="F18" s="16">
        <v>6787</v>
      </c>
      <c r="G18" s="16">
        <v>1161894</v>
      </c>
      <c r="H18" s="16">
        <v>138</v>
      </c>
      <c r="I18" s="16">
        <v>4437119</v>
      </c>
      <c r="J18" s="16">
        <v>1839</v>
      </c>
      <c r="K18" s="16">
        <v>978244</v>
      </c>
      <c r="L18" s="4"/>
    </row>
    <row r="19" spans="1:12" ht="19.5" customHeight="1">
      <c r="A19" s="15" t="s">
        <v>15</v>
      </c>
      <c r="B19" s="16">
        <v>117268</v>
      </c>
      <c r="C19" s="16">
        <v>8792879</v>
      </c>
      <c r="D19" s="16">
        <v>108498</v>
      </c>
      <c r="E19" s="16">
        <v>2491144</v>
      </c>
      <c r="F19" s="16">
        <v>6785</v>
      </c>
      <c r="G19" s="16">
        <v>1026910</v>
      </c>
      <c r="H19" s="16">
        <v>138</v>
      </c>
      <c r="I19" s="16">
        <v>4392552</v>
      </c>
      <c r="J19" s="16">
        <v>1847</v>
      </c>
      <c r="K19" s="16">
        <v>882273</v>
      </c>
      <c r="L19" s="4"/>
    </row>
    <row r="20" spans="1:12" ht="19.5" customHeight="1">
      <c r="A20" s="15" t="s">
        <v>30</v>
      </c>
      <c r="B20" s="16">
        <v>117049</v>
      </c>
      <c r="C20" s="16">
        <v>9533754</v>
      </c>
      <c r="D20" s="16">
        <v>108328</v>
      </c>
      <c r="E20" s="16">
        <v>3443437</v>
      </c>
      <c r="F20" s="16">
        <v>6737</v>
      </c>
      <c r="G20" s="16">
        <v>1335235</v>
      </c>
      <c r="H20" s="16">
        <v>138</v>
      </c>
      <c r="I20" s="16">
        <v>3388120</v>
      </c>
      <c r="J20" s="16">
        <v>1846</v>
      </c>
      <c r="K20" s="16">
        <v>1366962</v>
      </c>
      <c r="L20" s="4"/>
    </row>
    <row r="21" spans="1:12" ht="19.5" customHeight="1">
      <c r="A21" s="15" t="s">
        <v>20</v>
      </c>
      <c r="B21" s="16">
        <v>117061</v>
      </c>
      <c r="C21" s="16">
        <v>9528241</v>
      </c>
      <c r="D21" s="16">
        <v>108387</v>
      </c>
      <c r="E21" s="16">
        <v>2877884</v>
      </c>
      <c r="F21" s="16">
        <v>6700</v>
      </c>
      <c r="G21" s="16">
        <v>1128260</v>
      </c>
      <c r="H21" s="16">
        <v>137</v>
      </c>
      <c r="I21" s="16">
        <v>4158258</v>
      </c>
      <c r="J21" s="16">
        <v>1837</v>
      </c>
      <c r="K21" s="16">
        <v>1363839</v>
      </c>
      <c r="L21" s="4"/>
    </row>
    <row r="22" spans="1:12" ht="19.5" customHeight="1">
      <c r="A22" s="17" t="s">
        <v>16</v>
      </c>
      <c r="B22" s="18">
        <v>117154</v>
      </c>
      <c r="C22" s="18">
        <v>8342989</v>
      </c>
      <c r="D22" s="18">
        <v>108482</v>
      </c>
      <c r="E22" s="18">
        <v>2534277</v>
      </c>
      <c r="F22" s="18">
        <v>6689</v>
      </c>
      <c r="G22" s="18">
        <v>918582</v>
      </c>
      <c r="H22" s="18">
        <v>139</v>
      </c>
      <c r="I22" s="18">
        <v>3856601</v>
      </c>
      <c r="J22" s="18">
        <f>1089+755</f>
        <v>1844</v>
      </c>
      <c r="K22" s="18">
        <f>453943+579586</f>
        <v>1033529</v>
      </c>
      <c r="L22" s="4"/>
    </row>
    <row r="23" spans="1:9" ht="19.5" customHeight="1">
      <c r="A23" s="19" t="s">
        <v>21</v>
      </c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0" t="s">
        <v>22</v>
      </c>
      <c r="B24" s="20"/>
      <c r="C24" s="20"/>
      <c r="D24" s="20"/>
      <c r="E24" s="20"/>
      <c r="F24" s="20"/>
      <c r="G24" s="20"/>
      <c r="H24" s="20"/>
      <c r="I24" s="20"/>
    </row>
  </sheetData>
  <sheetProtection/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87" r:id="rId1"/>
  <ignoredErrors>
    <ignoredError sqref="A7:A10 A12:A19 A21:A22" numberStoredAsText="1"/>
    <ignoredError sqref="C10: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2012-06-21T01:47:22Z</cp:lastPrinted>
  <dcterms:created xsi:type="dcterms:W3CDTF">2006-09-26T05:10:48Z</dcterms:created>
  <dcterms:modified xsi:type="dcterms:W3CDTF">2012-06-21T01:47:23Z</dcterms:modified>
  <cp:category/>
  <cp:version/>
  <cp:contentType/>
  <cp:contentStatus/>
</cp:coreProperties>
</file>