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266" windowWidth="10200" windowHeight="9045" activeTab="0"/>
  </bookViews>
  <sheets>
    <sheet name="SB_1" sheetId="1" r:id="rId1"/>
    <sheet name="SB_2" sheetId="2" r:id="rId2"/>
    <sheet name="SB_3" sheetId="3" r:id="rId3"/>
  </sheets>
  <definedNames>
    <definedName name="Last1" localSheetId="0">'SB_1'!#REF!</definedName>
    <definedName name="Last1" localSheetId="2">'SB_3'!#REF!</definedName>
    <definedName name="_xlnm.Print_Area" localSheetId="0">'SB_1'!$A$1:$V$82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'SB_1'!$A$49</definedName>
    <definedName name="Tag3" localSheetId="2">'SB_3'!$A$46</definedName>
    <definedName name="Tag4" localSheetId="0">'SB_1'!#REF!</definedName>
    <definedName name="Tag4" localSheetId="2">'SB_3'!#REF!</definedName>
    <definedName name="Tag5" localSheetId="0">'SB_1'!#REF!</definedName>
    <definedName name="Tag5" localSheetId="2">'SB_3'!#REF!</definedName>
    <definedName name="Tag6" localSheetId="0">'SB_1'!#REF!</definedName>
    <definedName name="Tag6" localSheetId="2">'SB_3'!#REF!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<sst xmlns="http://schemas.openxmlformats.org/spreadsheetml/2006/main" count="762" uniqueCount="231">
  <si>
    <t>就業者数（１５歳以上）</t>
  </si>
  <si>
    <t>事業所数</t>
  </si>
  <si>
    <t>従業者数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</si>
  <si>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</si>
  <si>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</si>
  <si>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</si>
  <si>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</si>
  <si>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</si>
  <si>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</si>
  <si>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</si>
  <si>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</si>
  <si>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</si>
  <si>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</si>
  <si>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</si>
  <si>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</si>
  <si>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専業</t>
  </si>
  <si>
    <t>兼業</t>
  </si>
  <si>
    <t>男</t>
  </si>
  <si>
    <t>女</t>
  </si>
  <si>
    <t>０～１４歳</t>
  </si>
  <si>
    <t>１５～６４歳</t>
  </si>
  <si>
    <t>６５歳以上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</si>
  <si>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</si>
  <si>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</si>
  <si>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</si>
  <si>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</si>
  <si>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</si>
  <si>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</si>
  <si>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</si>
  <si>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</si>
  <si>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</si>
  <si>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</si>
  <si>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</si>
  <si>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</si>
  <si>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</si>
  <si>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</si>
  <si>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</si>
  <si>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</si>
  <si>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</si>
  <si>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</si>
  <si>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</si>
  <si>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</si>
  <si>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</si>
  <si>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</si>
  <si>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</si>
  <si>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</si>
  <si>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</si>
  <si>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</si>
  <si>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</si>
  <si>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</si>
  <si>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</si>
  <si>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</si>
  <si>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</si>
  <si>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</si>
  <si>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</si>
  <si>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</si>
  <si>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</si>
  <si>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</si>
  <si>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</si>
  <si>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</si>
  <si>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</si>
  <si>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</si>
  <si>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</si>
  <si>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</si>
  <si>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</si>
  <si>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</si>
  <si>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</si>
  <si>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</si>
  <si>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</si>
  <si>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</si>
  <si>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</si>
  <si>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</si>
  <si>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</si>
  <si>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</si>
  <si>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自給的農家数</t>
  </si>
  <si>
    <t>上天草市</t>
  </si>
  <si>
    <t>宇 城 市</t>
  </si>
  <si>
    <t>美 里 町</t>
  </si>
  <si>
    <t>資料名</t>
  </si>
  <si>
    <t>資料出所</t>
  </si>
  <si>
    <t>総務省統計局</t>
  </si>
  <si>
    <t>南阿蘇村</t>
  </si>
  <si>
    <t>国勢調査</t>
  </si>
  <si>
    <t>（総数には産業別不詳のものを含む。）</t>
  </si>
  <si>
    <t>販売農家</t>
  </si>
  <si>
    <t>農家戸数</t>
  </si>
  <si>
    <t>阿 蘇 市</t>
  </si>
  <si>
    <t>天 草 市</t>
  </si>
  <si>
    <t>合 志 市</t>
  </si>
  <si>
    <t>和 水 町</t>
  </si>
  <si>
    <t>山 都 町</t>
  </si>
  <si>
    <t>氷 川 町</t>
  </si>
  <si>
    <t>調査</t>
  </si>
  <si>
    <t>厚生労働省</t>
  </si>
  <si>
    <t>農林水産省</t>
  </si>
  <si>
    <t>市町村便覧（１）</t>
  </si>
  <si>
    <t>葦 北 郡</t>
  </si>
  <si>
    <t>…</t>
  </si>
  <si>
    <t>ｈａ</t>
  </si>
  <si>
    <t>宇 土 市</t>
  </si>
  <si>
    <t>普通会計決算額</t>
  </si>
  <si>
    <t>小学校</t>
  </si>
  <si>
    <t>中学校</t>
  </si>
  <si>
    <t>一　般</t>
  </si>
  <si>
    <t>歯　科</t>
  </si>
  <si>
    <t>１人当たり</t>
  </si>
  <si>
    <t>財政力指数</t>
  </si>
  <si>
    <t>公民館</t>
  </si>
  <si>
    <t>都市公園数</t>
  </si>
  <si>
    <t>病院施設数</t>
  </si>
  <si>
    <t>診療所数</t>
  </si>
  <si>
    <t>医師数</t>
  </si>
  <si>
    <t>歯科医師数</t>
  </si>
  <si>
    <t>薬剤師数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</si>
  <si>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</si>
  <si>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</si>
  <si>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</si>
  <si>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</si>
  <si>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</si>
  <si>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</si>
  <si>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</si>
  <si>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百万円</t>
  </si>
  <si>
    <t>千円</t>
  </si>
  <si>
    <t>館</t>
  </si>
  <si>
    <t>床</t>
  </si>
  <si>
    <t>-</t>
  </si>
  <si>
    <t>学校基本調査</t>
  </si>
  <si>
    <t>県社会教育</t>
  </si>
  <si>
    <t>市町村便覧（３）</t>
  </si>
  <si>
    <t>市町村民所得</t>
  </si>
  <si>
    <t>都市公園</t>
  </si>
  <si>
    <t>一般病床数</t>
  </si>
  <si>
    <t>百万円</t>
  </si>
  <si>
    <t>校</t>
  </si>
  <si>
    <t>人</t>
  </si>
  <si>
    <t>市町村民所得推計報告書</t>
  </si>
  <si>
    <t>市町村財政の概要</t>
  </si>
  <si>
    <t>医療施設動態調査</t>
  </si>
  <si>
    <t>熊本県統計協会</t>
  </si>
  <si>
    <t>県市町村総室</t>
  </si>
  <si>
    <t>県統計調査課</t>
  </si>
  <si>
    <t>県社会教育課</t>
  </si>
  <si>
    <t>県都市計画課</t>
  </si>
  <si>
    <t>経済センサス</t>
  </si>
  <si>
    <t>基礎調査</t>
  </si>
  <si>
    <t>平成22.10.1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</si>
  <si>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</si>
  <si>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</si>
  <si>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</si>
  <si>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</si>
  <si>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</si>
  <si>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</si>
  <si>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</si>
  <si>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</si>
  <si>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</si>
  <si>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</si>
  <si>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</si>
  <si>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</si>
  <si>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</si>
  <si>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</si>
  <si>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</si>
  <si>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</si>
  <si>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事業所数</t>
  </si>
  <si>
    <t>平成22.12.31</t>
  </si>
  <si>
    <t>平成22.3.31</t>
  </si>
  <si>
    <t>ａ</t>
  </si>
  <si>
    <t>万円</t>
  </si>
  <si>
    <t>％</t>
  </si>
  <si>
    <t>台</t>
  </si>
  <si>
    <t>件</t>
  </si>
  <si>
    <t>店</t>
  </si>
  <si>
    <t>農林業</t>
  </si>
  <si>
    <t>工業統計調査</t>
  </si>
  <si>
    <t>自動車保有</t>
  </si>
  <si>
    <t>交通要覧</t>
  </si>
  <si>
    <t>商業統計調査</t>
  </si>
  <si>
    <t>台　数　調</t>
  </si>
  <si>
    <t>経済産業省</t>
  </si>
  <si>
    <t>県水環境課</t>
  </si>
  <si>
    <t>県税務課</t>
  </si>
  <si>
    <t>県警察本部</t>
  </si>
  <si>
    <t>x</t>
  </si>
  <si>
    <t>平成23年</t>
  </si>
  <si>
    <t>現況調査</t>
  </si>
  <si>
    <t>平成24.5.1</t>
  </si>
  <si>
    <t>人口千対</t>
  </si>
  <si>
    <t>平成22.10.1</t>
  </si>
  <si>
    <t>平成23年</t>
  </si>
  <si>
    <t>平成21.7.1</t>
  </si>
  <si>
    <t>平成22.2.1</t>
  </si>
  <si>
    <t>ｋ㎡</t>
  </si>
  <si>
    <t>宇 土 市</t>
  </si>
  <si>
    <t>人口動態</t>
  </si>
  <si>
    <t>農林業センサス</t>
  </si>
  <si>
    <t>(年齢別人口は年齢不詳を除く)</t>
  </si>
  <si>
    <t>市町村便覧（１）（つづき）</t>
  </si>
  <si>
    <t>製造業(従業者４人以上)</t>
  </si>
  <si>
    <t>水道普及率</t>
  </si>
  <si>
    <t>発生件数</t>
  </si>
  <si>
    <t>出荷額等</t>
  </si>
  <si>
    <t>年間商品販売額</t>
  </si>
  <si>
    <t>平成22.2.1</t>
  </si>
  <si>
    <t>平成24.3.31</t>
  </si>
  <si>
    <t>平成23年</t>
  </si>
  <si>
    <t>平成19.6.1</t>
  </si>
  <si>
    <t>農林業センサス</t>
  </si>
  <si>
    <t>熊本県</t>
  </si>
  <si>
    <t>センサス</t>
  </si>
  <si>
    <t>の水道</t>
  </si>
  <si>
    <t>市町村便覧（２）（つづき）</t>
  </si>
  <si>
    <t>平成22.3.31</t>
  </si>
  <si>
    <t>x</t>
  </si>
  <si>
    <t>面積</t>
  </si>
  <si>
    <t>市町村民所得</t>
  </si>
  <si>
    <t>H20～H22年度</t>
  </si>
  <si>
    <t>平成22年度</t>
  </si>
  <si>
    <t>平成24.6.1</t>
  </si>
  <si>
    <t>平成23.3.31</t>
  </si>
  <si>
    <t>平成23.10.1</t>
  </si>
  <si>
    <t>平成22.12.31</t>
  </si>
  <si>
    <t>県都市計画課調</t>
  </si>
  <si>
    <t>医師、歯科医師、薬剤師調査</t>
  </si>
  <si>
    <t>市町村便覧（３）（つづき）</t>
  </si>
  <si>
    <t>市町村民所得</t>
  </si>
  <si>
    <t>所</t>
  </si>
  <si>
    <t>ｈａ</t>
  </si>
  <si>
    <t>富 合 町</t>
  </si>
  <si>
    <t>医師、歯科医師、薬剤師調査</t>
  </si>
  <si>
    <t>平成22年度</t>
  </si>
  <si>
    <t>平成22年度</t>
  </si>
  <si>
    <t>市町村便覧（２）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</si>
</sst>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00;&quot;△ &quot;0.000"/>
    <numFmt numFmtId="185" formatCode="0.00_);[Red]\(0.00\)"/>
    <numFmt numFmtId="186" formatCode="0.0;&quot;△ &quot;0.0"/>
    <numFmt numFmtId="187" formatCode="0.0_);[Red]\(0.0\)"/>
    <numFmt numFmtId="188" formatCode="#,##0_);[Red]\(#,##0\)"/>
    <numFmt numFmtId="189" formatCode="0.000_);[Red]\(0.000\)"/>
    <numFmt numFmtId="190" formatCode="#,##0.00_ ;[Red]\-#,##0.00\ "/>
    <numFmt numFmtId="191" formatCode="0.0000"/>
    <numFmt numFmtId="192" formatCode="0.00000"/>
    <numFmt numFmtId="193" formatCode="0.00;&quot;△ &quot;0.00"/>
    <numFmt numFmtId="194" formatCode="0;&quot;△ &quot;0"/>
    <numFmt numFmtId="195" formatCode="0.0%"/>
    <numFmt numFmtId="196" formatCode="0.0_ "/>
    <numFmt numFmtId="197" formatCode="#,##0.00_);[Red]\(#,##0.00\)"/>
    <numFmt numFmtId="198" formatCode="#,##0.0"/>
    <numFmt numFmtId="199" formatCode="&quot;*&quot;#,##0.00"/>
    <numFmt numFmtId="200" formatCode="#,##0.0_);[Red]\(#,##0.0\)"/>
    <numFmt numFmtId="201" formatCode="#,##0;[Black]&quot;▲&quot;#,##0"/>
    <numFmt numFmtId="202" formatCode="#,##0;[Red]&quot;▲&quot;#,##0"/>
    <numFmt numFmtId="203" formatCode="#,##0.000;&quot;△ &quot;#,##0.000"/>
  </numFmts>
  <fonts count="3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9"/>
      <color indexed="12"/>
      <name val="ＭＳ ゴシック"/>
      <family val="3"/>
    </font>
    <font>
      <sz val="12"/>
      <name val="Osaka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8"/>
      <color indexed="5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sz val="8"/>
      <color indexed="5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37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68">
    <xf numFmtId="0" fontId="0" fillId="0" borderId="0" xfId="0" applyAlignment="1">
      <alignment/>
    </xf>
    <xf numFmtId="37" fontId="8" fillId="0" borderId="0" xfId="62" applyFont="1" applyFill="1" applyAlignment="1">
      <alignment vertical="center"/>
      <protection/>
    </xf>
    <xf numFmtId="37" fontId="8" fillId="0" borderId="0" xfId="62" applyFont="1" applyFill="1" applyBorder="1" applyAlignment="1">
      <alignment vertical="center"/>
      <protection/>
    </xf>
    <xf numFmtId="38" fontId="8" fillId="0" borderId="0" xfId="49" applyFont="1" applyFill="1" applyAlignment="1">
      <alignment vertical="center"/>
    </xf>
    <xf numFmtId="37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37" fontId="8" fillId="0" borderId="0" xfId="61" applyFont="1" applyFill="1" applyAlignment="1">
      <alignment horizontal="centerContinuous"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Alignment="1" applyProtection="1">
      <alignment vertical="center"/>
      <protection/>
    </xf>
    <xf numFmtId="178" fontId="8" fillId="0" borderId="0" xfId="6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7" fontId="9" fillId="0" borderId="0" xfId="62" applyFont="1" applyFill="1" applyAlignment="1">
      <alignment horizontal="centerContinuous" vertical="center"/>
      <protection/>
    </xf>
    <xf numFmtId="37" fontId="9" fillId="0" borderId="0" xfId="62" applyFont="1" applyFill="1" applyAlignment="1">
      <alignment vertical="center"/>
      <protection/>
    </xf>
    <xf numFmtId="37" fontId="10" fillId="0" borderId="10" xfId="62" applyFont="1" applyFill="1" applyBorder="1" applyAlignment="1">
      <alignment vertical="center"/>
      <protection/>
    </xf>
    <xf numFmtId="37" fontId="10" fillId="0" borderId="11" xfId="62" applyFont="1" applyFill="1" applyBorder="1" applyAlignment="1">
      <alignment horizontal="center" vertical="center" shrinkToFit="1"/>
      <protection/>
    </xf>
    <xf numFmtId="37" fontId="10" fillId="0" borderId="12" xfId="62" applyFont="1" applyFill="1" applyBorder="1" applyAlignment="1" applyProtection="1">
      <alignment horizontal="center" vertical="center"/>
      <protection/>
    </xf>
    <xf numFmtId="37" fontId="10" fillId="0" borderId="13" xfId="62" applyFont="1" applyFill="1" applyBorder="1" applyAlignment="1">
      <alignment horizontal="center" vertical="center" shrinkToFit="1"/>
      <protection/>
    </xf>
    <xf numFmtId="37" fontId="10" fillId="0" borderId="14" xfId="62" applyFont="1" applyFill="1" applyBorder="1" applyAlignment="1">
      <alignment horizontal="center" vertical="center" shrinkToFit="1"/>
      <protection/>
    </xf>
    <xf numFmtId="37" fontId="10" fillId="0" borderId="15" xfId="62" applyFont="1" applyFill="1" applyBorder="1" applyAlignment="1">
      <alignment vertical="center"/>
      <protection/>
    </xf>
    <xf numFmtId="37" fontId="10" fillId="0" borderId="16" xfId="62" applyFont="1" applyFill="1" applyBorder="1" applyAlignment="1" applyProtection="1">
      <alignment horizontal="right" vertical="center"/>
      <protection/>
    </xf>
    <xf numFmtId="37" fontId="10" fillId="0" borderId="16" xfId="62" applyFont="1" applyFill="1" applyBorder="1" applyAlignment="1" applyProtection="1" quotePrefix="1">
      <alignment horizontal="right" vertical="center"/>
      <protection/>
    </xf>
    <xf numFmtId="37" fontId="10" fillId="0" borderId="16" xfId="62" applyFont="1" applyFill="1" applyBorder="1" applyAlignment="1">
      <alignment horizontal="right" vertical="center"/>
      <protection/>
    </xf>
    <xf numFmtId="37" fontId="12" fillId="0" borderId="12" xfId="62" applyFont="1" applyFill="1" applyBorder="1" applyAlignment="1" applyProtection="1">
      <alignment horizontal="center" vertical="center"/>
      <protection/>
    </xf>
    <xf numFmtId="37" fontId="12" fillId="0" borderId="12" xfId="62" applyFont="1" applyFill="1" applyBorder="1" applyAlignment="1" quotePrefix="1">
      <alignment horizontal="center" vertical="center"/>
      <protection/>
    </xf>
    <xf numFmtId="37" fontId="10" fillId="0" borderId="10" xfId="62" applyFont="1" applyFill="1" applyBorder="1" applyAlignment="1">
      <alignment horizontal="center"/>
      <protection/>
    </xf>
    <xf numFmtId="37" fontId="10" fillId="0" borderId="11" xfId="62" applyFont="1" applyFill="1" applyBorder="1" applyAlignment="1">
      <alignment horizontal="centerContinuous"/>
      <protection/>
    </xf>
    <xf numFmtId="37" fontId="10" fillId="0" borderId="16" xfId="62" applyFont="1" applyFill="1" applyBorder="1" applyAlignment="1">
      <alignment horizontal="centerContinuous"/>
      <protection/>
    </xf>
    <xf numFmtId="37" fontId="10" fillId="0" borderId="16" xfId="62" applyFont="1" applyFill="1" applyBorder="1" applyAlignment="1" applyProtection="1">
      <alignment horizontal="centerContinuous"/>
      <protection/>
    </xf>
    <xf numFmtId="37" fontId="10" fillId="0" borderId="10" xfId="62" applyFont="1" applyFill="1" applyBorder="1" applyAlignment="1">
      <alignment horizontal="centerContinuous"/>
      <protection/>
    </xf>
    <xf numFmtId="37" fontId="10" fillId="0" borderId="11" xfId="62" applyFont="1" applyFill="1" applyBorder="1" applyAlignment="1" applyProtection="1">
      <alignment horizontal="centerContinuous"/>
      <protection/>
    </xf>
    <xf numFmtId="37" fontId="10" fillId="0" borderId="12" xfId="62" applyFont="1" applyFill="1" applyBorder="1" applyAlignment="1">
      <alignment horizontal="center" vertical="center"/>
      <protection/>
    </xf>
    <xf numFmtId="37" fontId="10" fillId="0" borderId="13" xfId="62" applyFont="1" applyFill="1" applyBorder="1" applyAlignment="1" applyProtection="1">
      <alignment horizontal="centerContinuous" vertical="top"/>
      <protection/>
    </xf>
    <xf numFmtId="37" fontId="10" fillId="0" borderId="0" xfId="62" applyFont="1" applyFill="1" applyBorder="1" applyAlignment="1" applyProtection="1">
      <alignment horizontal="centerContinuous" vertical="top"/>
      <protection/>
    </xf>
    <xf numFmtId="37" fontId="10" fillId="0" borderId="0" xfId="62" applyFont="1" applyFill="1" applyBorder="1" applyAlignment="1">
      <alignment horizontal="centerContinuous" vertical="top"/>
      <protection/>
    </xf>
    <xf numFmtId="37" fontId="10" fillId="0" borderId="12" xfId="62" applyFont="1" applyFill="1" applyBorder="1" applyAlignment="1">
      <alignment horizontal="centerContinuous" vertical="top"/>
      <protection/>
    </xf>
    <xf numFmtId="37" fontId="10" fillId="0" borderId="0" xfId="62" applyFont="1" applyFill="1" applyBorder="1" applyAlignment="1" applyProtection="1">
      <alignment vertical="top"/>
      <protection/>
    </xf>
    <xf numFmtId="37" fontId="10" fillId="0" borderId="13" xfId="62" applyFont="1" applyFill="1" applyBorder="1" applyAlignment="1">
      <alignment horizontal="centerContinuous" vertical="center"/>
      <protection/>
    </xf>
    <xf numFmtId="37" fontId="10" fillId="0" borderId="0" xfId="62" applyFont="1" applyFill="1" applyBorder="1" applyAlignment="1">
      <alignment horizontal="centerContinuous" vertical="center"/>
      <protection/>
    </xf>
    <xf numFmtId="37" fontId="10" fillId="0" borderId="0" xfId="62" applyFont="1" applyFill="1" applyBorder="1" applyAlignment="1" applyProtection="1">
      <alignment horizontal="centerContinuous" vertical="center"/>
      <protection/>
    </xf>
    <xf numFmtId="37" fontId="10" fillId="0" borderId="12" xfId="62" applyFont="1" applyFill="1" applyBorder="1" applyAlignment="1">
      <alignment horizontal="centerContinuous" vertical="center"/>
      <protection/>
    </xf>
    <xf numFmtId="37" fontId="10" fillId="0" borderId="13" xfId="62" applyFont="1" applyFill="1" applyBorder="1" applyAlignment="1" applyProtection="1">
      <alignment horizontal="centerContinuous" vertical="center"/>
      <protection/>
    </xf>
    <xf numFmtId="37" fontId="10" fillId="0" borderId="14" xfId="62" applyFont="1" applyFill="1" applyBorder="1" applyAlignment="1">
      <alignment vertical="center"/>
      <protection/>
    </xf>
    <xf numFmtId="37" fontId="10" fillId="0" borderId="17" xfId="62" applyFont="1" applyFill="1" applyBorder="1" applyAlignment="1">
      <alignment vertical="center"/>
      <protection/>
    </xf>
    <xf numFmtId="37" fontId="10" fillId="0" borderId="10" xfId="62" applyFont="1" applyFill="1" applyBorder="1" applyAlignment="1">
      <alignment vertical="center" shrinkToFit="1"/>
      <protection/>
    </xf>
    <xf numFmtId="37" fontId="10" fillId="0" borderId="18" xfId="62" applyFont="1" applyFill="1" applyBorder="1" applyAlignment="1">
      <alignment vertical="center" shrinkToFit="1"/>
      <protection/>
    </xf>
    <xf numFmtId="37" fontId="10" fillId="0" borderId="12" xfId="62" applyFont="1" applyFill="1" applyBorder="1" applyAlignment="1" applyProtection="1">
      <alignment horizontal="center" vertical="center" shrinkToFit="1"/>
      <protection/>
    </xf>
    <xf numFmtId="37" fontId="10" fillId="0" borderId="19" xfId="62" applyFont="1" applyFill="1" applyBorder="1" applyAlignment="1" applyProtection="1">
      <alignment horizontal="center" vertical="center" shrinkToFit="1"/>
      <protection/>
    </xf>
    <xf numFmtId="37" fontId="10" fillId="0" borderId="12" xfId="62" applyFont="1" applyFill="1" applyBorder="1" applyAlignment="1">
      <alignment vertical="center" shrinkToFit="1"/>
      <protection/>
    </xf>
    <xf numFmtId="37" fontId="10" fillId="0" borderId="15" xfId="62" applyFont="1" applyFill="1" applyBorder="1" applyAlignment="1">
      <alignment vertical="center" shrinkToFit="1"/>
      <protection/>
    </xf>
    <xf numFmtId="57" fontId="10" fillId="0" borderId="20" xfId="62" applyNumberFormat="1" applyFont="1" applyFill="1" applyBorder="1" applyAlignment="1" applyProtection="1">
      <alignment horizontal="centerContinuous" vertical="center" shrinkToFit="1"/>
      <protection/>
    </xf>
    <xf numFmtId="57" fontId="10" fillId="0" borderId="21" xfId="62" applyNumberFormat="1" applyFont="1" applyFill="1" applyBorder="1" applyAlignment="1" applyProtection="1">
      <alignment horizontal="centerContinuous" vertical="center" shrinkToFit="1"/>
      <protection/>
    </xf>
    <xf numFmtId="37" fontId="10" fillId="0" borderId="22" xfId="62" applyFont="1" applyFill="1" applyBorder="1" applyAlignment="1" applyProtection="1">
      <alignment horizontal="centerContinuous" vertical="center" shrinkToFit="1"/>
      <protection/>
    </xf>
    <xf numFmtId="37" fontId="10" fillId="0" borderId="20" xfId="62" applyFont="1" applyFill="1" applyBorder="1" applyAlignment="1" applyProtection="1" quotePrefix="1">
      <alignment horizontal="centerContinuous" vertical="center" shrinkToFit="1"/>
      <protection/>
    </xf>
    <xf numFmtId="37" fontId="8" fillId="0" borderId="0" xfId="63" applyFont="1" applyFill="1" applyAlignment="1">
      <alignment vertical="center"/>
      <protection/>
    </xf>
    <xf numFmtId="37" fontId="8" fillId="0" borderId="0" xfId="63" applyFont="1" applyFill="1" applyBorder="1" applyAlignment="1">
      <alignment vertical="center"/>
      <protection/>
    </xf>
    <xf numFmtId="37" fontId="10" fillId="0" borderId="18" xfId="63" applyFont="1" applyFill="1" applyBorder="1" applyAlignment="1" applyProtection="1">
      <alignment horizontal="centerContinuous" vertical="center" shrinkToFit="1"/>
      <protection/>
    </xf>
    <xf numFmtId="37" fontId="10" fillId="0" borderId="12" xfId="63" applyFont="1" applyFill="1" applyBorder="1" applyAlignment="1" applyProtection="1">
      <alignment horizontal="center" vertical="center" shrinkToFit="1"/>
      <protection/>
    </xf>
    <xf numFmtId="37" fontId="10" fillId="0" borderId="23" xfId="63" applyFont="1" applyFill="1" applyBorder="1" applyAlignment="1">
      <alignment vertical="center" shrinkToFit="1"/>
      <protection/>
    </xf>
    <xf numFmtId="37" fontId="10" fillId="0" borderId="23" xfId="63" applyFont="1" applyFill="1" applyBorder="1" applyAlignment="1" applyProtection="1">
      <alignment horizontal="center" vertical="center" shrinkToFit="1"/>
      <protection/>
    </xf>
    <xf numFmtId="37" fontId="10" fillId="0" borderId="24" xfId="63" applyFont="1" applyFill="1" applyBorder="1" applyAlignment="1" applyProtection="1">
      <alignment horizontal="center" vertical="center" shrinkToFit="1"/>
      <protection/>
    </xf>
    <xf numFmtId="37" fontId="10" fillId="0" borderId="22" xfId="63" applyFont="1" applyFill="1" applyBorder="1" applyAlignment="1">
      <alignment horizontal="centerContinuous" vertical="center" shrinkToFit="1"/>
      <protection/>
    </xf>
    <xf numFmtId="37" fontId="10" fillId="0" borderId="20" xfId="63" applyFont="1" applyFill="1" applyBorder="1" applyAlignment="1">
      <alignment horizontal="centerContinuous" vertical="center" shrinkToFit="1"/>
      <protection/>
    </xf>
    <xf numFmtId="37" fontId="10" fillId="0" borderId="21" xfId="63" applyFont="1" applyFill="1" applyBorder="1" applyAlignment="1">
      <alignment horizontal="center" vertical="center" shrinkToFit="1"/>
      <protection/>
    </xf>
    <xf numFmtId="37" fontId="10" fillId="0" borderId="10" xfId="63" applyFont="1" applyFill="1" applyBorder="1" applyAlignment="1">
      <alignment vertical="center"/>
      <protection/>
    </xf>
    <xf numFmtId="37" fontId="10" fillId="0" borderId="16" xfId="63" applyFont="1" applyFill="1" applyBorder="1" applyAlignment="1">
      <alignment horizontal="right" vertical="center"/>
      <protection/>
    </xf>
    <xf numFmtId="37" fontId="12" fillId="0" borderId="12" xfId="63" applyFont="1" applyFill="1" applyBorder="1" applyAlignment="1" applyProtection="1">
      <alignment horizontal="center" vertical="center"/>
      <protection/>
    </xf>
    <xf numFmtId="181" fontId="12" fillId="0" borderId="0" xfId="63" applyNumberFormat="1" applyFont="1" applyFill="1" applyBorder="1" applyAlignment="1" applyProtection="1">
      <alignment horizontal="right" vertical="center"/>
      <protection/>
    </xf>
    <xf numFmtId="37" fontId="10" fillId="0" borderId="12" xfId="63" applyFont="1" applyFill="1" applyBorder="1" applyAlignment="1" applyProtection="1">
      <alignment horizontal="center" vertical="center"/>
      <protection/>
    </xf>
    <xf numFmtId="181" fontId="10" fillId="0" borderId="0" xfId="63" applyNumberFormat="1" applyFont="1" applyFill="1" applyBorder="1" applyAlignment="1" applyProtection="1">
      <alignment horizontal="right" vertical="center"/>
      <protection/>
    </xf>
    <xf numFmtId="37" fontId="10" fillId="0" borderId="11" xfId="63" applyFont="1" applyFill="1" applyBorder="1" applyAlignment="1">
      <alignment horizontal="centerContinuous"/>
      <protection/>
    </xf>
    <xf numFmtId="37" fontId="10" fillId="0" borderId="16" xfId="63" applyFont="1" applyFill="1" applyBorder="1" applyAlignment="1" applyProtection="1">
      <alignment horizontal="centerContinuous"/>
      <protection/>
    </xf>
    <xf numFmtId="37" fontId="10" fillId="0" borderId="19" xfId="63" applyFont="1" applyFill="1" applyBorder="1" applyAlignment="1" applyProtection="1">
      <alignment horizontal="center" vertical="center"/>
      <protection/>
    </xf>
    <xf numFmtId="37" fontId="10" fillId="0" borderId="13" xfId="63" applyFont="1" applyFill="1" applyBorder="1" applyAlignment="1" applyProtection="1">
      <alignment horizontal="centerContinuous" vertical="center"/>
      <protection/>
    </xf>
    <xf numFmtId="37" fontId="10" fillId="0" borderId="14" xfId="63" applyFont="1" applyFill="1" applyBorder="1" applyAlignment="1" applyProtection="1">
      <alignment horizontal="center" vertical="center"/>
      <protection/>
    </xf>
    <xf numFmtId="37" fontId="10" fillId="0" borderId="0" xfId="63" applyFont="1" applyFill="1" applyBorder="1" applyAlignment="1" applyProtection="1">
      <alignment horizontal="right" vertical="center"/>
      <protection/>
    </xf>
    <xf numFmtId="176" fontId="8" fillId="0" borderId="0" xfId="63" applyNumberFormat="1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39" fontId="8" fillId="0" borderId="0" xfId="63" applyNumberFormat="1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 shrinkToFit="1"/>
      <protection/>
    </xf>
    <xf numFmtId="37" fontId="10" fillId="0" borderId="18" xfId="63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vertical="center"/>
    </xf>
    <xf numFmtId="38" fontId="10" fillId="0" borderId="18" xfId="49" applyFont="1" applyFill="1" applyBorder="1" applyAlignment="1" applyProtection="1">
      <alignment horizontal="center" vertical="center" shrinkToFit="1"/>
      <protection/>
    </xf>
    <xf numFmtId="37" fontId="10" fillId="0" borderId="12" xfId="63" applyFont="1" applyFill="1" applyBorder="1" applyAlignment="1">
      <alignment vertical="center" shrinkToFit="1"/>
      <protection/>
    </xf>
    <xf numFmtId="38" fontId="10" fillId="0" borderId="23" xfId="49" applyFont="1" applyFill="1" applyBorder="1" applyAlignment="1">
      <alignment horizontal="center" vertical="center" shrinkToFit="1"/>
    </xf>
    <xf numFmtId="37" fontId="10" fillId="0" borderId="15" xfId="63" applyFont="1" applyFill="1" applyBorder="1" applyAlignment="1">
      <alignment vertical="center" shrinkToFit="1"/>
      <protection/>
    </xf>
    <xf numFmtId="37" fontId="10" fillId="0" borderId="20" xfId="63" applyFont="1" applyFill="1" applyBorder="1" applyAlignment="1" applyProtection="1" quotePrefix="1">
      <alignment horizontal="centerContinuous" vertical="center" shrinkToFit="1"/>
      <protection/>
    </xf>
    <xf numFmtId="37" fontId="10" fillId="0" borderId="11" xfId="63" applyFont="1" applyFill="1" applyBorder="1" applyAlignment="1">
      <alignment horizontal="right" vertical="center"/>
      <protection/>
    </xf>
    <xf numFmtId="37" fontId="10" fillId="0" borderId="16" xfId="63" applyFont="1" applyFill="1" applyBorder="1" applyAlignment="1" applyProtection="1">
      <alignment horizontal="right" vertical="center"/>
      <protection/>
    </xf>
    <xf numFmtId="181" fontId="12" fillId="0" borderId="13" xfId="63" applyNumberFormat="1" applyFont="1" applyFill="1" applyBorder="1" applyAlignment="1" applyProtection="1">
      <alignment horizontal="right" vertical="center"/>
      <protection/>
    </xf>
    <xf numFmtId="37" fontId="12" fillId="0" borderId="0" xfId="63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quotePrefix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1" fontId="10" fillId="0" borderId="13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Border="1" applyAlignment="1" applyProtection="1">
      <alignment horizontal="right" vertical="center"/>
      <protection/>
    </xf>
    <xf numFmtId="39" fontId="10" fillId="0" borderId="0" xfId="63" applyNumberFormat="1" applyFont="1" applyFill="1" applyBorder="1" applyAlignment="1" applyProtection="1">
      <alignment horizontal="right" vertical="center"/>
      <protection/>
    </xf>
    <xf numFmtId="37" fontId="10" fillId="0" borderId="10" xfId="63" applyFont="1" applyFill="1" applyBorder="1" applyAlignment="1">
      <alignment horizontal="centerContinuous"/>
      <protection/>
    </xf>
    <xf numFmtId="176" fontId="10" fillId="0" borderId="11" xfId="63" applyNumberFormat="1" applyFont="1" applyFill="1" applyBorder="1" applyAlignment="1">
      <alignment horizontal="centerContinuous"/>
      <protection/>
    </xf>
    <xf numFmtId="176" fontId="10" fillId="0" borderId="16" xfId="63" applyNumberFormat="1" applyFont="1" applyFill="1" applyBorder="1" applyAlignment="1">
      <alignment horizontal="centerContinuous"/>
      <protection/>
    </xf>
    <xf numFmtId="176" fontId="10" fillId="0" borderId="10" xfId="63" applyNumberFormat="1" applyFont="1" applyFill="1" applyBorder="1" applyAlignment="1">
      <alignment horizontal="centerContinuous"/>
      <protection/>
    </xf>
    <xf numFmtId="37" fontId="10" fillId="0" borderId="16" xfId="63" applyFont="1" applyFill="1" applyBorder="1" applyAlignment="1">
      <alignment horizontal="centerContinuous"/>
      <protection/>
    </xf>
    <xf numFmtId="37" fontId="10" fillId="0" borderId="13" xfId="63" applyFont="1" applyFill="1" applyBorder="1" applyAlignment="1">
      <alignment vertical="top"/>
      <protection/>
    </xf>
    <xf numFmtId="37" fontId="10" fillId="0" borderId="12" xfId="63" applyFont="1" applyFill="1" applyBorder="1" applyAlignment="1">
      <alignment vertical="top"/>
      <protection/>
    </xf>
    <xf numFmtId="176" fontId="10" fillId="0" borderId="13" xfId="63" applyNumberFormat="1" applyFont="1" applyFill="1" applyBorder="1" applyAlignment="1">
      <alignment vertical="top"/>
      <protection/>
    </xf>
    <xf numFmtId="176" fontId="10" fillId="0" borderId="0" xfId="63" applyNumberFormat="1" applyFont="1" applyFill="1" applyBorder="1" applyAlignment="1">
      <alignment vertical="top"/>
      <protection/>
    </xf>
    <xf numFmtId="176" fontId="10" fillId="0" borderId="12" xfId="63" applyNumberFormat="1" applyFont="1" applyFill="1" applyBorder="1" applyAlignment="1">
      <alignment vertical="top"/>
      <protection/>
    </xf>
    <xf numFmtId="37" fontId="10" fillId="0" borderId="0" xfId="63" applyFont="1" applyFill="1" applyBorder="1" applyAlignment="1">
      <alignment vertical="top"/>
      <protection/>
    </xf>
    <xf numFmtId="37" fontId="10" fillId="0" borderId="0" xfId="63" applyFont="1" applyFill="1" applyBorder="1" applyAlignment="1">
      <alignment horizontal="centerContinuous" vertical="top"/>
      <protection/>
    </xf>
    <xf numFmtId="37" fontId="10" fillId="0" borderId="13" xfId="63" applyFont="1" applyFill="1" applyBorder="1" applyAlignment="1" applyProtection="1">
      <alignment horizontal="centerContinuous" vertical="top"/>
      <protection/>
    </xf>
    <xf numFmtId="37" fontId="10" fillId="0" borderId="13" xfId="63" applyFont="1" applyFill="1" applyBorder="1" applyAlignment="1">
      <alignment horizontal="centerContinuous" vertical="center"/>
      <protection/>
    </xf>
    <xf numFmtId="37" fontId="10" fillId="0" borderId="12" xfId="63" applyFont="1" applyFill="1" applyBorder="1" applyAlignment="1">
      <alignment horizontal="centerContinuous" vertical="center"/>
      <protection/>
    </xf>
    <xf numFmtId="176" fontId="10" fillId="0" borderId="13" xfId="63" applyNumberFormat="1" applyFont="1" applyFill="1" applyBorder="1" applyAlignment="1">
      <alignment horizontal="centerContinuous" vertical="center"/>
      <protection/>
    </xf>
    <xf numFmtId="176" fontId="10" fillId="0" borderId="0" xfId="63" applyNumberFormat="1" applyFont="1" applyFill="1" applyBorder="1" applyAlignment="1">
      <alignment horizontal="centerContinuous" vertical="center"/>
      <protection/>
    </xf>
    <xf numFmtId="176" fontId="10" fillId="0" borderId="12" xfId="63" applyNumberFormat="1" applyFont="1" applyFill="1" applyBorder="1" applyAlignment="1">
      <alignment horizontal="centerContinuous" vertical="center"/>
      <protection/>
    </xf>
    <xf numFmtId="37" fontId="10" fillId="0" borderId="0" xfId="63" applyFont="1" applyFill="1" applyBorder="1" applyAlignment="1">
      <alignment horizontal="centerContinuous" vertical="center"/>
      <protection/>
    </xf>
    <xf numFmtId="37" fontId="10" fillId="0" borderId="14" xfId="63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6" fontId="10" fillId="0" borderId="17" xfId="63" applyNumberFormat="1" applyFont="1" applyFill="1" applyBorder="1" applyAlignment="1">
      <alignment vertical="center"/>
      <protection/>
    </xf>
    <xf numFmtId="176" fontId="10" fillId="0" borderId="15" xfId="63" applyNumberFormat="1" applyFont="1" applyFill="1" applyBorder="1" applyAlignment="1">
      <alignment vertical="center"/>
      <protection/>
    </xf>
    <xf numFmtId="37" fontId="10" fillId="0" borderId="17" xfId="63" applyFont="1" applyFill="1" applyBorder="1" applyAlignment="1">
      <alignment vertical="center"/>
      <protection/>
    </xf>
    <xf numFmtId="37" fontId="10" fillId="0" borderId="15" xfId="63" applyFont="1" applyFill="1" applyBorder="1" applyAlignment="1" applyProtection="1" quotePrefix="1">
      <alignment vertical="center" wrapText="1"/>
      <protection/>
    </xf>
    <xf numFmtId="57" fontId="10" fillId="0" borderId="14" xfId="63" applyNumberFormat="1" applyFont="1" applyFill="1" applyBorder="1" applyAlignment="1" applyProtection="1">
      <alignment horizontal="centerContinuous" vertical="center"/>
      <protection/>
    </xf>
    <xf numFmtId="37" fontId="10" fillId="0" borderId="17" xfId="63" applyFont="1" applyFill="1" applyBorder="1" applyAlignment="1">
      <alignment horizontal="centerContinuous" vertical="center"/>
      <protection/>
    </xf>
    <xf numFmtId="37" fontId="10" fillId="0" borderId="22" xfId="63" applyFont="1" applyFill="1" applyBorder="1" applyAlignment="1">
      <alignment horizontal="centerContinuous" vertical="center"/>
      <protection/>
    </xf>
    <xf numFmtId="37" fontId="10" fillId="0" borderId="18" xfId="63" applyFont="1" applyFill="1" applyBorder="1" applyAlignment="1">
      <alignment vertical="center"/>
      <protection/>
    </xf>
    <xf numFmtId="37" fontId="10" fillId="0" borderId="18" xfId="63" applyFont="1" applyFill="1" applyBorder="1" applyAlignment="1" applyProtection="1">
      <alignment horizontal="center" vertical="center"/>
      <protection/>
    </xf>
    <xf numFmtId="37" fontId="10" fillId="0" borderId="18" xfId="63" applyFont="1" applyFill="1" applyBorder="1" applyAlignment="1">
      <alignment horizontal="center" vertical="center"/>
      <protection/>
    </xf>
    <xf numFmtId="37" fontId="10" fillId="0" borderId="18" xfId="63" applyFont="1" applyFill="1" applyBorder="1" applyAlignment="1" applyProtection="1">
      <alignment horizontal="centerContinuous" vertical="center"/>
      <protection/>
    </xf>
    <xf numFmtId="37" fontId="10" fillId="0" borderId="12" xfId="63" applyFont="1" applyFill="1" applyBorder="1" applyAlignment="1">
      <alignment vertical="center"/>
      <protection/>
    </xf>
    <xf numFmtId="37" fontId="10" fillId="0" borderId="23" xfId="63" applyFont="1" applyFill="1" applyBorder="1" applyAlignment="1" applyProtection="1">
      <alignment horizontal="center" vertical="center"/>
      <protection/>
    </xf>
    <xf numFmtId="37" fontId="10" fillId="0" borderId="23" xfId="63" applyFont="1" applyFill="1" applyBorder="1" applyAlignment="1">
      <alignment vertical="center"/>
      <protection/>
    </xf>
    <xf numFmtId="37" fontId="10" fillId="0" borderId="23" xfId="63" applyFont="1" applyFill="1" applyBorder="1" applyAlignment="1">
      <alignment horizontal="center" vertical="center"/>
      <protection/>
    </xf>
    <xf numFmtId="39" fontId="8" fillId="0" borderId="0" xfId="63" applyNumberFormat="1" applyFont="1" applyFill="1" applyAlignment="1">
      <alignment vertical="center"/>
      <protection/>
    </xf>
    <xf numFmtId="37" fontId="10" fillId="0" borderId="20" xfId="63" applyFont="1" applyFill="1" applyBorder="1" applyAlignment="1">
      <alignment horizontal="centerContinuous" vertical="center"/>
      <protection/>
    </xf>
    <xf numFmtId="37" fontId="10" fillId="0" borderId="11" xfId="63" applyFont="1" applyFill="1" applyBorder="1" applyAlignment="1" applyProtection="1">
      <alignment horizontal="center" vertical="center"/>
      <protection/>
    </xf>
    <xf numFmtId="37" fontId="10" fillId="0" borderId="0" xfId="63" applyFont="1" applyFill="1" applyBorder="1" applyAlignment="1" applyProtection="1" quotePrefix="1">
      <alignment vertical="top" wrapText="1"/>
      <protection/>
    </xf>
    <xf numFmtId="37" fontId="10" fillId="0" borderId="22" xfId="63" applyFont="1" applyFill="1" applyBorder="1" applyAlignment="1">
      <alignment horizontal="center" vertical="center" shrinkToFit="1"/>
      <protection/>
    </xf>
    <xf numFmtId="176" fontId="10" fillId="0" borderId="18" xfId="63" applyNumberFormat="1" applyFont="1" applyFill="1" applyBorder="1" applyAlignment="1">
      <alignment horizontal="centerContinuous" vertical="center" shrinkToFit="1"/>
      <protection/>
    </xf>
    <xf numFmtId="37" fontId="10" fillId="0" borderId="18" xfId="63" applyFont="1" applyFill="1" applyBorder="1" applyAlignment="1">
      <alignment vertical="center" shrinkToFit="1"/>
      <protection/>
    </xf>
    <xf numFmtId="176" fontId="10" fillId="0" borderId="19" xfId="63" applyNumberFormat="1" applyFont="1" applyFill="1" applyBorder="1" applyAlignment="1" applyProtection="1">
      <alignment horizontal="center" vertical="center" shrinkToFit="1"/>
      <protection/>
    </xf>
    <xf numFmtId="37" fontId="10" fillId="0" borderId="11" xfId="63" applyFont="1" applyFill="1" applyBorder="1" applyAlignment="1" applyProtection="1">
      <alignment horizontal="center" vertical="center" shrinkToFit="1"/>
      <protection/>
    </xf>
    <xf numFmtId="37" fontId="10" fillId="0" borderId="19" xfId="63" applyFont="1" applyFill="1" applyBorder="1" applyAlignment="1" applyProtection="1">
      <alignment horizontal="center" vertical="center" shrinkToFit="1"/>
      <protection/>
    </xf>
    <xf numFmtId="176" fontId="10" fillId="0" borderId="23" xfId="63" applyNumberFormat="1" applyFont="1" applyFill="1" applyBorder="1" applyAlignment="1" applyProtection="1">
      <alignment horizontal="center" vertical="center" shrinkToFit="1"/>
      <protection/>
    </xf>
    <xf numFmtId="37" fontId="10" fillId="0" borderId="14" xfId="63" applyFont="1" applyFill="1" applyBorder="1" applyAlignment="1" applyProtection="1">
      <alignment horizontal="center" vertical="center" shrinkToFit="1"/>
      <protection/>
    </xf>
    <xf numFmtId="37" fontId="10" fillId="0" borderId="23" xfId="63" applyFont="1" applyFill="1" applyBorder="1" applyAlignment="1">
      <alignment horizontal="center" vertical="center" shrinkToFit="1"/>
      <protection/>
    </xf>
    <xf numFmtId="37" fontId="10" fillId="0" borderId="25" xfId="62" applyFont="1" applyFill="1" applyBorder="1" applyAlignment="1" applyProtection="1">
      <alignment horizontal="centerContinuous" vertical="center" shrinkToFit="1"/>
      <protection/>
    </xf>
    <xf numFmtId="37" fontId="10" fillId="0" borderId="17" xfId="62" applyFont="1" applyFill="1" applyBorder="1" applyAlignment="1">
      <alignment vertical="center" shrinkToFit="1"/>
      <protection/>
    </xf>
    <xf numFmtId="37" fontId="10" fillId="0" borderId="16" xfId="62" applyFont="1" applyFill="1" applyBorder="1" applyAlignment="1">
      <alignment vertical="center"/>
      <protection/>
    </xf>
    <xf numFmtId="39" fontId="10" fillId="0" borderId="11" xfId="63" applyNumberFormat="1" applyFont="1" applyFill="1" applyBorder="1" applyAlignment="1" applyProtection="1">
      <alignment horizontal="center" vertical="center" shrinkToFit="1"/>
      <protection/>
    </xf>
    <xf numFmtId="39" fontId="10" fillId="0" borderId="13" xfId="63" applyNumberFormat="1" applyFont="1" applyFill="1" applyBorder="1" applyAlignment="1">
      <alignment horizontal="center" vertical="center" shrinkToFit="1"/>
      <protection/>
    </xf>
    <xf numFmtId="39" fontId="10" fillId="0" borderId="16" xfId="63" applyNumberFormat="1" applyFont="1" applyFill="1" applyBorder="1" applyAlignment="1">
      <alignment horizontal="centerContinuous"/>
      <protection/>
    </xf>
    <xf numFmtId="37" fontId="10" fillId="0" borderId="0" xfId="63" applyFont="1" applyFill="1" applyBorder="1" applyAlignment="1" applyProtection="1" quotePrefix="1">
      <alignment horizontal="centerContinuous" vertical="center" wrapText="1"/>
      <protection/>
    </xf>
    <xf numFmtId="39" fontId="10" fillId="0" borderId="17" xfId="63" applyNumberFormat="1" applyFont="1" applyFill="1" applyBorder="1" applyAlignment="1" applyProtection="1" quotePrefix="1">
      <alignment horizontal="center" vertical="center"/>
      <protection/>
    </xf>
    <xf numFmtId="37" fontId="10" fillId="0" borderId="18" xfId="62" applyFont="1" applyFill="1" applyBorder="1" applyAlignment="1" applyProtection="1">
      <alignment horizontal="center" vertical="center" shrinkToFit="1"/>
      <protection/>
    </xf>
    <xf numFmtId="37" fontId="10" fillId="0" borderId="23" xfId="62" applyFont="1" applyFill="1" applyBorder="1" applyAlignment="1" applyProtection="1">
      <alignment horizontal="center" vertical="center" shrinkToFit="1"/>
      <protection/>
    </xf>
    <xf numFmtId="37" fontId="10" fillId="0" borderId="14" xfId="63" applyFont="1" applyFill="1" applyBorder="1" applyAlignment="1" applyProtection="1" quotePrefix="1">
      <alignment horizontal="center" vertical="center" shrinkToFit="1"/>
      <protection/>
    </xf>
    <xf numFmtId="37" fontId="10" fillId="0" borderId="0" xfId="62" applyFont="1" applyFill="1" applyBorder="1" applyAlignment="1" applyProtection="1">
      <alignment horizontal="right"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37" fontId="9" fillId="0" borderId="0" xfId="62" applyFont="1" applyFill="1" applyBorder="1" applyAlignment="1">
      <alignment vertical="center"/>
      <protection/>
    </xf>
    <xf numFmtId="182" fontId="8" fillId="0" borderId="0" xfId="62" applyNumberFormat="1" applyFont="1" applyFill="1" applyBorder="1" applyAlignment="1" applyProtection="1">
      <alignment vertical="center"/>
      <protection/>
    </xf>
    <xf numFmtId="177" fontId="8" fillId="0" borderId="0" xfId="62" applyNumberFormat="1" applyFont="1" applyFill="1" applyBorder="1" applyAlignment="1" applyProtection="1">
      <alignment vertical="center"/>
      <protection/>
    </xf>
    <xf numFmtId="37" fontId="10" fillId="0" borderId="20" xfId="62" applyFont="1" applyFill="1" applyBorder="1" applyAlignment="1" applyProtection="1">
      <alignment horizontal="centerContinuous" vertical="center" shrinkToFit="1"/>
      <protection/>
    </xf>
    <xf numFmtId="37" fontId="13" fillId="0" borderId="0" xfId="63" applyFont="1" applyFill="1" applyAlignment="1" applyProtection="1" quotePrefix="1">
      <alignment horizontal="left" vertical="center"/>
      <protection/>
    </xf>
    <xf numFmtId="37" fontId="10" fillId="0" borderId="10" xfId="63" applyFont="1" applyFill="1" applyBorder="1" applyAlignment="1" applyProtection="1">
      <alignment horizontal="center" vertical="center" shrinkToFit="1"/>
      <protection/>
    </xf>
    <xf numFmtId="37" fontId="10" fillId="0" borderId="18" xfId="63" applyFont="1" applyFill="1" applyBorder="1" applyAlignment="1">
      <alignment horizontal="center" vertical="center" shrinkToFit="1"/>
      <protection/>
    </xf>
    <xf numFmtId="37" fontId="10" fillId="0" borderId="22" xfId="64" applyFont="1" applyFill="1" applyBorder="1" applyAlignment="1" applyProtection="1">
      <alignment horizontal="centerContinuous" vertical="center" shrinkToFit="1"/>
      <protection/>
    </xf>
    <xf numFmtId="37" fontId="10" fillId="0" borderId="20" xfId="64" applyFont="1" applyFill="1" applyBorder="1" applyAlignment="1">
      <alignment horizontal="centerContinuous" vertical="center" shrinkToFit="1"/>
      <protection/>
    </xf>
    <xf numFmtId="37" fontId="10" fillId="0" borderId="21" xfId="64" applyFont="1" applyFill="1" applyBorder="1" applyAlignment="1">
      <alignment horizontal="centerContinuous" vertical="center" shrinkToFit="1"/>
      <protection/>
    </xf>
    <xf numFmtId="37" fontId="10" fillId="0" borderId="10" xfId="63" applyFont="1" applyFill="1" applyBorder="1" applyAlignment="1" applyProtection="1">
      <alignment horizontal="centerContinuous" vertical="center" shrinkToFit="1"/>
      <protection/>
    </xf>
    <xf numFmtId="37" fontId="10" fillId="0" borderId="19" xfId="63" applyFont="1" applyFill="1" applyBorder="1" applyAlignment="1">
      <alignment horizontal="center" vertical="center" shrinkToFit="1"/>
      <protection/>
    </xf>
    <xf numFmtId="37" fontId="10" fillId="0" borderId="18" xfId="64" applyFont="1" applyFill="1" applyBorder="1" applyAlignment="1" applyProtection="1">
      <alignment horizontal="center" vertical="center" shrinkToFit="1"/>
      <protection/>
    </xf>
    <xf numFmtId="37" fontId="10" fillId="0" borderId="12" xfId="63" applyFont="1" applyFill="1" applyBorder="1" applyAlignment="1">
      <alignment horizontal="center" vertical="center" shrinkToFit="1"/>
      <protection/>
    </xf>
    <xf numFmtId="37" fontId="10" fillId="0" borderId="23" xfId="62" applyFont="1" applyFill="1" applyBorder="1" applyAlignment="1">
      <alignment horizontal="center" vertical="center" shrinkToFit="1"/>
      <protection/>
    </xf>
    <xf numFmtId="37" fontId="10" fillId="0" borderId="23" xfId="64" applyFont="1" applyFill="1" applyBorder="1" applyAlignment="1" applyProtection="1">
      <alignment horizontal="center" vertical="center" shrinkToFit="1"/>
      <protection/>
    </xf>
    <xf numFmtId="37" fontId="10" fillId="0" borderId="15" xfId="63" applyFont="1" applyFill="1" applyBorder="1" applyAlignment="1" applyProtection="1">
      <alignment horizontal="center" vertical="center" shrinkToFit="1"/>
      <protection/>
    </xf>
    <xf numFmtId="37" fontId="10" fillId="0" borderId="24" xfId="63" applyFont="1" applyFill="1" applyBorder="1" applyAlignment="1" applyProtection="1" quotePrefix="1">
      <alignment horizontal="center" vertical="center" shrinkToFit="1"/>
      <protection/>
    </xf>
    <xf numFmtId="37" fontId="10" fillId="0" borderId="22" xfId="63" applyFont="1" applyFill="1" applyBorder="1" applyAlignment="1" applyProtection="1">
      <alignment horizontal="center" vertical="center" shrinkToFit="1"/>
      <protection/>
    </xf>
    <xf numFmtId="37" fontId="10" fillId="0" borderId="21" xfId="62" applyFont="1" applyFill="1" applyBorder="1" applyAlignment="1" applyProtection="1">
      <alignment horizontal="centerContinuous" vertical="center" shrinkToFit="1"/>
      <protection/>
    </xf>
    <xf numFmtId="37" fontId="10" fillId="0" borderId="24" xfId="63" applyFont="1" applyFill="1" applyBorder="1" applyAlignment="1">
      <alignment horizontal="center" vertical="center" shrinkToFit="1"/>
      <protection/>
    </xf>
    <xf numFmtId="37" fontId="10" fillId="0" borderId="21" xfId="63" applyFont="1" applyFill="1" applyBorder="1" applyAlignment="1">
      <alignment horizontal="centerContinuous" vertical="center" shrinkToFit="1"/>
      <protection/>
    </xf>
    <xf numFmtId="37" fontId="10" fillId="0" borderId="22" xfId="63" applyFont="1" applyFill="1" applyBorder="1" applyAlignment="1" quotePrefix="1">
      <alignment horizontal="centerContinuous" vertical="center" shrinkToFit="1"/>
      <protection/>
    </xf>
    <xf numFmtId="37" fontId="10" fillId="0" borderId="11" xfId="62" applyFont="1" applyFill="1" applyBorder="1" applyAlignment="1" applyProtection="1">
      <alignment horizontal="right" vertical="center"/>
      <protection/>
    </xf>
    <xf numFmtId="37" fontId="10" fillId="0" borderId="15" xfId="63" applyFont="1" applyFill="1" applyBorder="1" applyAlignment="1" applyProtection="1">
      <alignment horizontal="center" vertical="center"/>
      <protection/>
    </xf>
    <xf numFmtId="37" fontId="10" fillId="0" borderId="18" xfId="63" applyFont="1" applyFill="1" applyBorder="1" applyAlignment="1">
      <alignment horizontal="center" shrinkToFit="1"/>
      <protection/>
    </xf>
    <xf numFmtId="0" fontId="10" fillId="0" borderId="16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37" fontId="10" fillId="0" borderId="11" xfId="63" applyFont="1" applyFill="1" applyBorder="1" applyAlignment="1" applyProtection="1">
      <alignment horizontal="centerContinuous"/>
      <protection/>
    </xf>
    <xf numFmtId="37" fontId="10" fillId="0" borderId="12" xfId="62" applyFont="1" applyFill="1" applyBorder="1" applyAlignment="1">
      <alignment horizontal="center" vertical="top"/>
      <protection/>
    </xf>
    <xf numFmtId="37" fontId="10" fillId="0" borderId="13" xfId="62" applyFont="1" applyFill="1" applyBorder="1" applyAlignment="1">
      <alignment vertical="top"/>
      <protection/>
    </xf>
    <xf numFmtId="37" fontId="10" fillId="0" borderId="0" xfId="62" applyFont="1" applyFill="1" applyBorder="1" applyAlignment="1">
      <alignment vertical="top"/>
      <protection/>
    </xf>
    <xf numFmtId="37" fontId="10" fillId="0" borderId="12" xfId="62" applyFont="1" applyFill="1" applyBorder="1" applyAlignment="1">
      <alignment vertical="top"/>
      <protection/>
    </xf>
    <xf numFmtId="0" fontId="10" fillId="0" borderId="19" xfId="0" applyFont="1" applyFill="1" applyBorder="1" applyAlignment="1">
      <alignment horizontal="center" vertical="top" shrinkToFi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37" fontId="10" fillId="0" borderId="19" xfId="63" applyFont="1" applyFill="1" applyBorder="1" applyAlignment="1" applyProtection="1">
      <alignment horizontal="center" vertical="top"/>
      <protection/>
    </xf>
    <xf numFmtId="37" fontId="10" fillId="0" borderId="19" xfId="63" applyFont="1" applyFill="1" applyBorder="1" applyAlignment="1" applyProtection="1" quotePrefix="1">
      <alignment horizontal="left" vertical="top" wrapText="1"/>
      <protection/>
    </xf>
    <xf numFmtId="37" fontId="10" fillId="0" borderId="13" xfId="63" applyFont="1" applyFill="1" applyBorder="1" applyAlignment="1" applyProtection="1">
      <alignment horizontal="center" vertical="top"/>
      <protection/>
    </xf>
    <xf numFmtId="37" fontId="10" fillId="0" borderId="0" xfId="63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>
      <alignment horizontal="centerContinuous" vertical="center" shrinkToFit="1"/>
    </xf>
    <xf numFmtId="0" fontId="10" fillId="0" borderId="1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37" fontId="10" fillId="0" borderId="0" xfId="63" applyFont="1" applyFill="1" applyBorder="1" applyAlignment="1" applyProtection="1">
      <alignment horizontal="centerContinuous" vertical="center"/>
      <protection/>
    </xf>
    <xf numFmtId="0" fontId="10" fillId="0" borderId="2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37" fontId="10" fillId="0" borderId="23" xfId="63" applyFont="1" applyFill="1" applyBorder="1" applyAlignment="1" applyProtection="1">
      <alignment horizontal="left" vertical="center"/>
      <protection/>
    </xf>
    <xf numFmtId="37" fontId="10" fillId="0" borderId="17" xfId="63" applyFont="1" applyFill="1" applyBorder="1" applyAlignment="1" applyProtection="1">
      <alignment horizontal="center" vertical="center"/>
      <protection/>
    </xf>
    <xf numFmtId="37" fontId="10" fillId="0" borderId="0" xfId="62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 wrapText="1"/>
    </xf>
    <xf numFmtId="182" fontId="10" fillId="0" borderId="0" xfId="63" applyNumberFormat="1" applyFont="1" applyFill="1" applyBorder="1" applyAlignment="1" applyProtection="1">
      <alignment horizontal="left" vertical="center"/>
      <protection/>
    </xf>
    <xf numFmtId="37" fontId="10" fillId="0" borderId="0" xfId="63" applyFont="1" applyFill="1" applyBorder="1" applyAlignment="1" applyProtection="1">
      <alignment horizontal="left" vertical="center"/>
      <protection/>
    </xf>
    <xf numFmtId="37" fontId="10" fillId="0" borderId="0" xfId="63" applyFont="1" applyFill="1" applyBorder="1" applyAlignment="1" applyProtection="1">
      <alignment horizontal="center"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37" fontId="8" fillId="0" borderId="0" xfId="63" applyFont="1" applyFill="1" applyAlignment="1" applyProtection="1" quotePrefix="1">
      <alignment horizontal="left" vertical="center"/>
      <protection/>
    </xf>
    <xf numFmtId="37" fontId="10" fillId="0" borderId="17" xfId="63" applyFont="1" applyFill="1" applyBorder="1" applyAlignment="1" applyProtection="1">
      <alignment horizontal="center" vertical="center" shrinkToFit="1"/>
      <protection/>
    </xf>
    <xf numFmtId="37" fontId="10" fillId="0" borderId="11" xfId="63" applyFont="1" applyFill="1" applyBorder="1" applyAlignment="1" applyProtection="1">
      <alignment horizontal="centerContinuous" vertical="center" shrinkToFit="1"/>
      <protection/>
    </xf>
    <xf numFmtId="37" fontId="10" fillId="0" borderId="20" xfId="63" applyFont="1" applyFill="1" applyBorder="1" applyAlignment="1" quotePrefix="1">
      <alignment horizontal="centerContinuous" vertical="center" shrinkToFit="1"/>
      <protection/>
    </xf>
    <xf numFmtId="37" fontId="10" fillId="0" borderId="11" xfId="63" applyFont="1" applyFill="1" applyBorder="1" applyAlignment="1" applyProtection="1">
      <alignment horizontal="centerContinuous" vertical="center"/>
      <protection/>
    </xf>
    <xf numFmtId="37" fontId="10" fillId="0" borderId="10" xfId="63" applyFont="1" applyFill="1" applyBorder="1" applyAlignment="1" applyProtection="1">
      <alignment horizontal="center" vertical="center"/>
      <protection/>
    </xf>
    <xf numFmtId="37" fontId="10" fillId="0" borderId="0" xfId="63" applyFont="1" applyFill="1" applyBorder="1" applyAlignment="1" applyProtection="1" quotePrefix="1">
      <alignment horizontal="right" vertical="center"/>
      <protection/>
    </xf>
    <xf numFmtId="38" fontId="10" fillId="0" borderId="0" xfId="49" applyFont="1" applyFill="1" applyBorder="1" applyAlignment="1">
      <alignment horizontal="right" vertical="center"/>
    </xf>
    <xf numFmtId="37" fontId="10" fillId="0" borderId="11" xfId="63" applyFont="1" applyFill="1" applyBorder="1" applyAlignment="1">
      <alignment vertical="center" shrinkToFit="1"/>
      <protection/>
    </xf>
    <xf numFmtId="37" fontId="10" fillId="0" borderId="13" xfId="63" applyFont="1" applyFill="1" applyBorder="1" applyAlignment="1" applyProtection="1">
      <alignment horizontal="center" vertical="center" shrinkToFit="1"/>
      <protection/>
    </xf>
    <xf numFmtId="37" fontId="10" fillId="0" borderId="14" xfId="63" applyFont="1" applyFill="1" applyBorder="1" applyAlignment="1" applyProtection="1">
      <alignment horizontal="centerContinuous" vertical="center" shrinkToFit="1"/>
      <protection/>
    </xf>
    <xf numFmtId="37" fontId="10" fillId="0" borderId="0" xfId="63" applyFont="1" applyFill="1" applyBorder="1" applyAlignment="1">
      <alignment horizontal="right" vertical="center"/>
      <protection/>
    </xf>
    <xf numFmtId="39" fontId="10" fillId="0" borderId="0" xfId="63" applyNumberFormat="1" applyFont="1" applyFill="1" applyBorder="1" applyAlignment="1" applyProtection="1" quotePrefix="1">
      <alignment horizontal="right" vertical="center"/>
      <protection/>
    </xf>
    <xf numFmtId="37" fontId="10" fillId="0" borderId="19" xfId="63" applyFont="1" applyFill="1" applyBorder="1" applyAlignment="1">
      <alignment vertical="center" shrinkToFit="1"/>
      <protection/>
    </xf>
    <xf numFmtId="37" fontId="10" fillId="0" borderId="13" xfId="63" applyFont="1" applyFill="1" applyBorder="1" applyAlignment="1" applyProtection="1" quotePrefix="1">
      <alignment vertical="top" wrapText="1"/>
      <protection/>
    </xf>
    <xf numFmtId="37" fontId="10" fillId="0" borderId="13" xfId="63" applyFont="1" applyFill="1" applyBorder="1" applyAlignment="1" applyProtection="1">
      <alignment horizontal="centerContinuous" vertical="center" wrapText="1"/>
      <protection/>
    </xf>
    <xf numFmtId="57" fontId="10" fillId="0" borderId="14" xfId="63" applyNumberFormat="1" applyFont="1" applyFill="1" applyBorder="1" applyAlignment="1" applyProtection="1" quotePrefix="1">
      <alignment horizontal="center" vertical="center"/>
      <protection/>
    </xf>
    <xf numFmtId="37" fontId="10" fillId="0" borderId="18" xfId="63" applyFont="1" applyFill="1" applyBorder="1" applyAlignment="1">
      <alignment horizontal="centerContinuous"/>
      <protection/>
    </xf>
    <xf numFmtId="37" fontId="10" fillId="0" borderId="13" xfId="63" applyFont="1" applyFill="1" applyBorder="1" applyAlignment="1" applyProtection="1" quotePrefix="1">
      <alignment horizontal="centerContinuous" vertical="top"/>
      <protection/>
    </xf>
    <xf numFmtId="37" fontId="10" fillId="0" borderId="18" xfId="63" applyFont="1" applyFill="1" applyBorder="1" applyAlignment="1">
      <alignment horizontal="center"/>
      <protection/>
    </xf>
    <xf numFmtId="37" fontId="10" fillId="0" borderId="19" xfId="63" applyFont="1" applyFill="1" applyBorder="1" applyAlignment="1">
      <alignment vertical="top" wrapText="1"/>
      <protection/>
    </xf>
    <xf numFmtId="37" fontId="10" fillId="0" borderId="26" xfId="63" applyFont="1" applyFill="1" applyBorder="1" applyAlignment="1">
      <alignment horizontal="centerContinuous" vertical="center" shrinkToFit="1"/>
      <protection/>
    </xf>
    <xf numFmtId="37" fontId="10" fillId="0" borderId="16" xfId="63" applyFont="1" applyFill="1" applyBorder="1" applyAlignment="1">
      <alignment horizontal="centerContinuous" vertical="center" shrinkToFit="1"/>
      <protection/>
    </xf>
    <xf numFmtId="37" fontId="10" fillId="0" borderId="27" xfId="63" applyFont="1" applyFill="1" applyBorder="1" applyAlignment="1">
      <alignment horizontal="centerContinuous" vertical="center" shrinkToFit="1"/>
      <protection/>
    </xf>
    <xf numFmtId="37" fontId="10" fillId="0" borderId="28" xfId="63" applyFont="1" applyFill="1" applyBorder="1" applyAlignment="1">
      <alignment horizontal="right" vertical="center"/>
      <protection/>
    </xf>
    <xf numFmtId="177" fontId="10" fillId="0" borderId="11" xfId="62" applyNumberFormat="1" applyFont="1" applyFill="1" applyBorder="1" applyAlignment="1" applyProtection="1">
      <alignment wrapText="1"/>
      <protection/>
    </xf>
    <xf numFmtId="177" fontId="10" fillId="0" borderId="13" xfId="62" applyNumberFormat="1" applyFont="1" applyFill="1" applyBorder="1" applyAlignment="1" applyProtection="1">
      <alignment vertical="top" wrapText="1"/>
      <protection/>
    </xf>
    <xf numFmtId="177" fontId="10" fillId="0" borderId="13" xfId="62" applyNumberFormat="1" applyFont="1" applyFill="1" applyBorder="1" applyAlignment="1" applyProtection="1">
      <alignment horizontal="center" vertical="center" shrinkToFit="1"/>
      <protection/>
    </xf>
    <xf numFmtId="182" fontId="10" fillId="0" borderId="14" xfId="62" applyNumberFormat="1" applyFont="1" applyFill="1" applyBorder="1" applyAlignment="1" applyProtection="1" quotePrefix="1">
      <alignment vertical="center" wrapText="1"/>
      <protection/>
    </xf>
    <xf numFmtId="177" fontId="10" fillId="0" borderId="10" xfId="62" applyNumberFormat="1" applyFont="1" applyFill="1" applyBorder="1" applyAlignment="1" applyProtection="1">
      <alignment wrapText="1"/>
      <protection/>
    </xf>
    <xf numFmtId="177" fontId="10" fillId="0" borderId="12" xfId="62" applyNumberFormat="1" applyFont="1" applyFill="1" applyBorder="1" applyAlignment="1" applyProtection="1">
      <alignment vertical="top" wrapText="1"/>
      <protection/>
    </xf>
    <xf numFmtId="177" fontId="10" fillId="0" borderId="12" xfId="62" applyNumberFormat="1" applyFont="1" applyFill="1" applyBorder="1" applyAlignment="1" applyProtection="1">
      <alignment horizontal="center" vertical="center" shrinkToFit="1"/>
      <protection/>
    </xf>
    <xf numFmtId="177" fontId="10" fillId="0" borderId="15" xfId="62" applyNumberFormat="1" applyFont="1" applyFill="1" applyBorder="1" applyAlignment="1" applyProtection="1">
      <alignment horizontal="centerContinuous" vertical="center"/>
      <protection/>
    </xf>
    <xf numFmtId="37" fontId="10" fillId="0" borderId="14" xfId="63" applyFont="1" applyFill="1" applyBorder="1" applyAlignment="1">
      <alignment vertical="center" shrinkToFit="1"/>
      <protection/>
    </xf>
    <xf numFmtId="37" fontId="10" fillId="0" borderId="0" xfId="63" applyFont="1" applyFill="1" applyBorder="1" applyAlignment="1" applyProtection="1">
      <alignment horizontal="centerContinuous" vertical="top"/>
      <protection/>
    </xf>
    <xf numFmtId="37" fontId="10" fillId="0" borderId="11" xfId="63" applyFont="1" applyFill="1" applyBorder="1" applyAlignment="1">
      <alignment vertical="center"/>
      <protection/>
    </xf>
    <xf numFmtId="37" fontId="10" fillId="0" borderId="13" xfId="63" applyFont="1" applyFill="1" applyBorder="1" applyAlignment="1" applyProtection="1">
      <alignment horizontal="center" vertical="center"/>
      <protection/>
    </xf>
    <xf numFmtId="182" fontId="10" fillId="0" borderId="18" xfId="63" applyNumberFormat="1" applyFont="1" applyFill="1" applyBorder="1" applyAlignment="1">
      <alignment horizontal="center" shrinkToFit="1"/>
      <protection/>
    </xf>
    <xf numFmtId="182" fontId="10" fillId="0" borderId="19" xfId="63" applyNumberFormat="1" applyFont="1" applyFill="1" applyBorder="1" applyAlignment="1" applyProtection="1">
      <alignment horizontal="center" vertical="top"/>
      <protection/>
    </xf>
    <xf numFmtId="182" fontId="10" fillId="0" borderId="19" xfId="63" applyNumberFormat="1" applyFont="1" applyFill="1" applyBorder="1" applyAlignment="1" applyProtection="1">
      <alignment horizontal="center" vertical="center"/>
      <protection/>
    </xf>
    <xf numFmtId="182" fontId="10" fillId="0" borderId="23" xfId="63" applyNumberFormat="1" applyFont="1" applyFill="1" applyBorder="1" applyAlignment="1" applyProtection="1">
      <alignment horizontal="left" vertical="center"/>
      <protection/>
    </xf>
    <xf numFmtId="37" fontId="10" fillId="0" borderId="22" xfId="62" applyFont="1" applyFill="1" applyBorder="1" applyAlignment="1" applyProtection="1">
      <alignment horizontal="center" vertical="center" shrinkToFit="1"/>
      <protection/>
    </xf>
    <xf numFmtId="37" fontId="33" fillId="0" borderId="0" xfId="62" applyFont="1" applyFill="1" applyAlignment="1" applyProtection="1">
      <alignment horizontal="left" vertical="center"/>
      <protection/>
    </xf>
    <xf numFmtId="38" fontId="10" fillId="0" borderId="18" xfId="49" applyFont="1" applyFill="1" applyBorder="1" applyAlignment="1">
      <alignment vertical="center" shrinkToFit="1"/>
    </xf>
    <xf numFmtId="37" fontId="10" fillId="0" borderId="11" xfId="62" applyFont="1" applyFill="1" applyBorder="1" applyAlignment="1">
      <alignment vertical="center" shrinkToFit="1"/>
      <protection/>
    </xf>
    <xf numFmtId="37" fontId="10" fillId="0" borderId="16" xfId="62" applyFont="1" applyFill="1" applyBorder="1" applyAlignment="1">
      <alignment vertical="center" shrinkToFit="1"/>
      <protection/>
    </xf>
    <xf numFmtId="38" fontId="10" fillId="0" borderId="19" xfId="49" applyFont="1" applyFill="1" applyBorder="1" applyAlignment="1" applyProtection="1">
      <alignment horizontal="center" vertical="center" shrinkToFit="1"/>
      <protection/>
    </xf>
    <xf numFmtId="37" fontId="10" fillId="0" borderId="14" xfId="62" applyFont="1" applyFill="1" applyBorder="1" applyAlignment="1" applyProtection="1">
      <alignment horizontal="centerContinuous" vertical="center" shrinkToFit="1"/>
      <protection/>
    </xf>
    <xf numFmtId="37" fontId="10" fillId="0" borderId="17" xfId="62" applyFont="1" applyFill="1" applyBorder="1" applyAlignment="1">
      <alignment horizontal="centerContinuous" vertical="center" shrinkToFit="1"/>
      <protection/>
    </xf>
    <xf numFmtId="37" fontId="10" fillId="0" borderId="15" xfId="62" applyFont="1" applyFill="1" applyBorder="1" applyAlignment="1" applyProtection="1">
      <alignment horizontal="centerContinuous" vertical="center" shrinkToFit="1"/>
      <protection/>
    </xf>
    <xf numFmtId="37" fontId="10" fillId="0" borderId="14" xfId="62" applyFont="1" applyFill="1" applyBorder="1" applyAlignment="1" applyProtection="1" quotePrefix="1">
      <alignment horizontal="centerContinuous" vertical="center" shrinkToFit="1"/>
      <protection/>
    </xf>
    <xf numFmtId="38" fontId="10" fillId="0" borderId="23" xfId="49" applyFont="1" applyFill="1" applyBorder="1" applyAlignment="1">
      <alignment vertical="center" shrinkToFit="1"/>
    </xf>
    <xf numFmtId="37" fontId="10" fillId="0" borderId="23" xfId="62" applyFont="1" applyFill="1" applyBorder="1" applyAlignment="1">
      <alignment vertical="center" shrinkToFit="1"/>
      <protection/>
    </xf>
    <xf numFmtId="37" fontId="10" fillId="0" borderId="24" xfId="62" applyFont="1" applyFill="1" applyBorder="1" applyAlignment="1" applyProtection="1">
      <alignment horizontal="center" vertical="center" shrinkToFit="1"/>
      <protection/>
    </xf>
    <xf numFmtId="37" fontId="10" fillId="0" borderId="24" xfId="62" applyFont="1" applyFill="1" applyBorder="1" applyAlignment="1" applyProtection="1" quotePrefix="1">
      <alignment horizontal="center" vertical="center" shrinkToFit="1"/>
      <protection/>
    </xf>
    <xf numFmtId="38" fontId="10" fillId="0" borderId="24" xfId="49" applyFont="1" applyFill="1" applyBorder="1" applyAlignment="1">
      <alignment horizontal="center" vertical="center" shrinkToFit="1"/>
    </xf>
    <xf numFmtId="57" fontId="10" fillId="0" borderId="24" xfId="62" applyNumberFormat="1" applyFont="1" applyFill="1" applyBorder="1" applyAlignment="1">
      <alignment horizontal="center" vertical="center" shrinkToFit="1"/>
      <protection/>
    </xf>
    <xf numFmtId="57" fontId="10" fillId="0" borderId="22" xfId="62" applyNumberFormat="1" applyFont="1" applyFill="1" applyBorder="1" applyAlignment="1" applyProtection="1">
      <alignment horizontal="centerContinuous" vertical="center" shrinkToFit="1"/>
      <protection/>
    </xf>
    <xf numFmtId="38" fontId="10" fillId="0" borderId="11" xfId="49" applyFont="1" applyFill="1" applyBorder="1" applyAlignment="1" applyProtection="1">
      <alignment horizontal="right" vertical="center"/>
      <protection/>
    </xf>
    <xf numFmtId="40" fontId="12" fillId="0" borderId="13" xfId="49" applyNumberFormat="1" applyFont="1" applyFill="1" applyBorder="1" applyAlignment="1" applyProtection="1">
      <alignment horizontal="right" vertical="center"/>
      <protection locked="0"/>
    </xf>
    <xf numFmtId="181" fontId="12" fillId="0" borderId="0" xfId="62" applyNumberFormat="1" applyFont="1" applyFill="1" applyBorder="1" applyAlignment="1" applyProtection="1">
      <alignment horizontal="right" vertical="center"/>
      <protection/>
    </xf>
    <xf numFmtId="182" fontId="12" fillId="0" borderId="0" xfId="62" applyNumberFormat="1" applyFont="1" applyFill="1" applyBorder="1" applyAlignment="1" applyProtection="1">
      <alignment horizontal="right" vertical="center"/>
      <protection/>
    </xf>
    <xf numFmtId="40" fontId="12" fillId="0" borderId="13" xfId="49" applyNumberFormat="1" applyFont="1" applyFill="1" applyBorder="1" applyAlignment="1" applyProtection="1">
      <alignment horizontal="right" vertical="center"/>
      <protection/>
    </xf>
    <xf numFmtId="182" fontId="12" fillId="0" borderId="0" xfId="62" applyNumberFormat="1" applyFont="1" applyFill="1" applyBorder="1" applyAlignment="1">
      <alignment horizontal="right" vertical="center"/>
      <protection/>
    </xf>
    <xf numFmtId="193" fontId="10" fillId="0" borderId="13" xfId="49" applyNumberFormat="1" applyFont="1" applyFill="1" applyBorder="1" applyAlignment="1" applyProtection="1">
      <alignment horizontal="right" vertical="center"/>
      <protection/>
    </xf>
    <xf numFmtId="181" fontId="10" fillId="0" borderId="0" xfId="62" applyNumberFormat="1" applyFont="1" applyFill="1" applyBorder="1" applyAlignment="1" applyProtection="1">
      <alignment horizontal="right" vertical="center"/>
      <protection/>
    </xf>
    <xf numFmtId="182" fontId="10" fillId="0" borderId="0" xfId="62" applyNumberFormat="1" applyFont="1" applyFill="1" applyBorder="1" applyAlignment="1" applyProtection="1">
      <alignment horizontal="right" vertical="center"/>
      <protection/>
    </xf>
    <xf numFmtId="193" fontId="10" fillId="0" borderId="13" xfId="62" applyNumberFormat="1" applyFont="1" applyFill="1" applyBorder="1" applyAlignment="1" applyProtection="1">
      <alignment horizontal="right" vertical="center"/>
      <protection/>
    </xf>
    <xf numFmtId="193" fontId="12" fillId="0" borderId="13" xfId="49" applyNumberFormat="1" applyFont="1" applyFill="1" applyBorder="1" applyAlignment="1" applyProtection="1">
      <alignment horizontal="right" vertical="center"/>
      <protection/>
    </xf>
    <xf numFmtId="193" fontId="12" fillId="0" borderId="13" xfId="62" applyNumberFormat="1" applyFont="1" applyFill="1" applyBorder="1" applyAlignment="1" applyProtection="1">
      <alignment horizontal="right" vertical="center"/>
      <protection/>
    </xf>
    <xf numFmtId="193" fontId="12" fillId="0" borderId="13" xfId="49" applyNumberFormat="1" applyFont="1" applyFill="1" applyBorder="1" applyAlignment="1" applyProtection="1">
      <alignment horizontal="right" vertical="center"/>
      <protection locked="0"/>
    </xf>
    <xf numFmtId="193" fontId="10" fillId="0" borderId="13" xfId="49" applyNumberFormat="1" applyFont="1" applyFill="1" applyBorder="1" applyAlignment="1" applyProtection="1">
      <alignment horizontal="right" vertical="center"/>
      <protection locked="0"/>
    </xf>
    <xf numFmtId="37" fontId="10" fillId="0" borderId="0" xfId="62" applyFont="1" applyFill="1" applyBorder="1" applyAlignment="1">
      <alignment horizontal="centerContinuous" vertical="top" wrapText="1"/>
      <protection/>
    </xf>
    <xf numFmtId="178" fontId="10" fillId="0" borderId="0" xfId="62" applyNumberFormat="1" applyFont="1" applyFill="1" applyBorder="1" applyAlignment="1" applyProtection="1">
      <alignment horizontal="centerContinuous" vertical="top"/>
      <protection/>
    </xf>
    <xf numFmtId="178" fontId="10" fillId="0" borderId="0" xfId="62" applyNumberFormat="1" applyFont="1" applyFill="1" applyBorder="1" applyAlignment="1" applyProtection="1">
      <alignment horizontal="centerContinuous" vertical="center"/>
      <protection/>
    </xf>
    <xf numFmtId="178" fontId="10" fillId="0" borderId="17" xfId="62" applyNumberFormat="1" applyFont="1" applyFill="1" applyBorder="1" applyAlignment="1" applyProtection="1">
      <alignment vertical="center"/>
      <protection/>
    </xf>
    <xf numFmtId="38" fontId="9" fillId="0" borderId="0" xfId="49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37" fontId="9" fillId="0" borderId="0" xfId="61" applyFont="1" applyFill="1" applyAlignment="1">
      <alignment horizontal="centerContinuous"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178" fontId="8" fillId="0" borderId="0" xfId="62" applyNumberFormat="1" applyFont="1" applyFill="1" applyBorder="1" applyAlignment="1" applyProtection="1">
      <alignment vertical="center"/>
      <protection/>
    </xf>
    <xf numFmtId="181" fontId="12" fillId="0" borderId="0" xfId="62" applyNumberFormat="1" applyFont="1" applyFill="1" applyBorder="1" applyAlignment="1" applyProtection="1">
      <alignment vertical="center"/>
      <protection/>
    </xf>
    <xf numFmtId="37" fontId="34" fillId="0" borderId="0" xfId="62" applyFont="1" applyFill="1" applyAlignment="1">
      <alignment vertical="center"/>
      <protection/>
    </xf>
    <xf numFmtId="37" fontId="34" fillId="0" borderId="0" xfId="63" applyFont="1" applyFill="1" applyAlignment="1">
      <alignment vertical="center"/>
      <protection/>
    </xf>
    <xf numFmtId="181" fontId="12" fillId="0" borderId="13" xfId="62" applyNumberFormat="1" applyFont="1" applyFill="1" applyBorder="1" applyAlignment="1" applyProtection="1">
      <alignment horizontal="right" vertical="center"/>
      <protection/>
    </xf>
    <xf numFmtId="181" fontId="12" fillId="0" borderId="0" xfId="62" applyNumberFormat="1" applyFont="1" applyFill="1" applyBorder="1" applyAlignment="1" applyProtection="1">
      <alignment horizontal="right" vertical="center" shrinkToFit="1"/>
      <protection/>
    </xf>
    <xf numFmtId="181" fontId="12" fillId="0" borderId="0" xfId="63" applyNumberFormat="1" applyFont="1" applyFill="1" applyBorder="1" applyAlignment="1" applyProtection="1">
      <alignment vertical="center"/>
      <protection/>
    </xf>
    <xf numFmtId="198" fontId="12" fillId="0" borderId="0" xfId="42" applyNumberFormat="1" applyFont="1" applyFill="1" applyBorder="1" applyAlignment="1" applyProtection="1">
      <alignment horizontal="right" vertical="center"/>
      <protection/>
    </xf>
    <xf numFmtId="181" fontId="12" fillId="0" borderId="13" xfId="62" applyNumberFormat="1" applyFont="1" applyFill="1" applyBorder="1" applyAlignment="1">
      <alignment horizontal="right" vertical="center"/>
      <protection/>
    </xf>
    <xf numFmtId="181" fontId="12" fillId="0" borderId="0" xfId="62" applyNumberFormat="1" applyFont="1" applyFill="1" applyBorder="1" applyAlignment="1">
      <alignment horizontal="right" vertical="center"/>
      <protection/>
    </xf>
    <xf numFmtId="181" fontId="12" fillId="0" borderId="0" xfId="62" applyNumberFormat="1" applyFont="1" applyFill="1" applyBorder="1" applyAlignment="1">
      <alignment horizontal="right" vertical="center" shrinkToFit="1"/>
      <protection/>
    </xf>
    <xf numFmtId="181" fontId="12" fillId="0" borderId="0" xfId="62" applyNumberFormat="1" applyFont="1" applyFill="1" applyBorder="1" applyAlignment="1">
      <alignment vertical="center"/>
      <protection/>
    </xf>
    <xf numFmtId="198" fontId="12" fillId="0" borderId="0" xfId="42" applyNumberFormat="1" applyFont="1" applyFill="1" applyBorder="1" applyAlignment="1">
      <alignment horizontal="right" vertical="center"/>
    </xf>
    <xf numFmtId="181" fontId="10" fillId="0" borderId="13" xfId="62" applyNumberFormat="1" applyFont="1" applyFill="1" applyBorder="1" applyAlignment="1" applyProtection="1">
      <alignment horizontal="right" vertical="center"/>
      <protection/>
    </xf>
    <xf numFmtId="181" fontId="10" fillId="0" borderId="0" xfId="63" applyNumberFormat="1" applyFont="1" applyFill="1" applyBorder="1" applyAlignment="1" applyProtection="1">
      <alignment vertical="center"/>
      <protection/>
    </xf>
    <xf numFmtId="198" fontId="10" fillId="0" borderId="0" xfId="42" applyNumberFormat="1" applyFont="1" applyFill="1" applyBorder="1" applyAlignment="1" applyProtection="1">
      <alignment horizontal="right" vertical="center"/>
      <protection/>
    </xf>
    <xf numFmtId="181" fontId="10" fillId="0" borderId="0" xfId="42" applyNumberFormat="1" applyFont="1" applyFill="1" applyBorder="1" applyAlignment="1" applyProtection="1">
      <alignment horizontal="right" vertical="center"/>
      <protection/>
    </xf>
    <xf numFmtId="37" fontId="33" fillId="0" borderId="0" xfId="63" applyFont="1" applyFill="1" applyBorder="1" applyAlignment="1" applyProtection="1">
      <alignment horizontal="left" vertical="center"/>
      <protection/>
    </xf>
    <xf numFmtId="182" fontId="12" fillId="0" borderId="0" xfId="63" applyNumberFormat="1" applyFont="1" applyFill="1" applyBorder="1" applyAlignment="1" applyProtection="1">
      <alignment horizontal="right" vertical="center"/>
      <protection/>
    </xf>
    <xf numFmtId="182" fontId="10" fillId="0" borderId="0" xfId="63" applyNumberFormat="1" applyFont="1" applyFill="1" applyBorder="1" applyAlignment="1" applyProtection="1">
      <alignment horizontal="right" vertical="center"/>
      <protection/>
    </xf>
    <xf numFmtId="3" fontId="10" fillId="0" borderId="0" xfId="42" applyNumberFormat="1" applyFont="1" applyFill="1" applyBorder="1" applyAlignment="1" applyProtection="1">
      <alignment horizontal="right" vertical="center"/>
      <protection/>
    </xf>
    <xf numFmtId="39" fontId="14" fillId="0" borderId="0" xfId="63" applyNumberFormat="1" applyFont="1" applyFill="1" applyBorder="1" applyAlignment="1" applyProtection="1">
      <alignment horizontal="left" vertical="center"/>
      <protection/>
    </xf>
    <xf numFmtId="176" fontId="10" fillId="0" borderId="24" xfId="63" applyNumberFormat="1" applyFont="1" applyFill="1" applyBorder="1" applyAlignment="1" applyProtection="1">
      <alignment horizontal="center" vertical="center" shrinkToFit="1"/>
      <protection/>
    </xf>
    <xf numFmtId="176" fontId="10" fillId="0" borderId="22" xfId="63" applyNumberFormat="1" applyFont="1" applyFill="1" applyBorder="1" applyAlignment="1" applyProtection="1">
      <alignment horizontal="centerContinuous" vertical="center" shrinkToFit="1"/>
      <protection/>
    </xf>
    <xf numFmtId="176" fontId="10" fillId="0" borderId="21" xfId="63" applyNumberFormat="1" applyFont="1" applyFill="1" applyBorder="1" applyAlignment="1" applyProtection="1" quotePrefix="1">
      <alignment horizontal="centerContinuous" vertical="center" shrinkToFit="1"/>
      <protection/>
    </xf>
    <xf numFmtId="37" fontId="10" fillId="0" borderId="20" xfId="63" applyFont="1" applyFill="1" applyBorder="1" applyAlignment="1" applyProtection="1">
      <alignment horizontal="centerContinuous" vertical="center" shrinkToFit="1"/>
      <protection/>
    </xf>
    <xf numFmtId="37" fontId="10" fillId="0" borderId="29" xfId="63" applyFont="1" applyFill="1" applyBorder="1" applyAlignment="1">
      <alignment horizontal="center" vertical="center" shrinkToFit="1"/>
      <protection/>
    </xf>
    <xf numFmtId="176" fontId="12" fillId="0" borderId="0" xfId="63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183" fontId="12" fillId="0" borderId="0" xfId="63" applyNumberFormat="1" applyFont="1" applyFill="1" applyBorder="1" applyAlignment="1" applyProtection="1">
      <alignment horizontal="right" vertical="center"/>
      <protection/>
    </xf>
    <xf numFmtId="181" fontId="12" fillId="0" borderId="0" xfId="63" applyNumberFormat="1" applyFont="1" applyFill="1" applyBorder="1" applyAlignment="1">
      <alignment horizontal="right" vertical="center"/>
      <protection/>
    </xf>
    <xf numFmtId="37" fontId="12" fillId="0" borderId="0" xfId="63" applyFont="1" applyFill="1" applyBorder="1" applyAlignment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183" fontId="10" fillId="0" borderId="0" xfId="63" applyNumberFormat="1" applyFont="1" applyFill="1" applyBorder="1" applyAlignment="1" applyProtection="1">
      <alignment horizontal="right" vertical="center"/>
      <protection/>
    </xf>
    <xf numFmtId="203" fontId="12" fillId="0" borderId="0" xfId="63" applyNumberFormat="1" applyFont="1" applyFill="1" applyBorder="1" applyAlignment="1" applyProtection="1">
      <alignment horizontal="right" vertical="center"/>
      <protection/>
    </xf>
    <xf numFmtId="39" fontId="12" fillId="0" borderId="0" xfId="63" applyNumberFormat="1" applyFont="1" applyFill="1" applyBorder="1" applyAlignment="1" applyProtection="1">
      <alignment horizontal="right" vertical="center"/>
      <protection/>
    </xf>
    <xf numFmtId="3" fontId="10" fillId="0" borderId="13" xfId="42" applyNumberFormat="1" applyFont="1" applyFill="1" applyBorder="1" applyAlignment="1" applyProtection="1">
      <alignment horizontal="right" vertical="center"/>
      <protection/>
    </xf>
    <xf numFmtId="37" fontId="10" fillId="0" borderId="10" xfId="63" applyFont="1" applyFill="1" applyBorder="1" applyAlignment="1" applyProtection="1" quotePrefix="1">
      <alignment horizontal="center" vertical="center" shrinkToFit="1"/>
      <protection/>
    </xf>
    <xf numFmtId="37" fontId="10" fillId="0" borderId="14" xfId="63" applyFont="1" applyFill="1" applyBorder="1" applyAlignment="1" applyProtection="1" quotePrefix="1">
      <alignment horizontal="center" vertical="center" shrinkToFit="1"/>
      <protection/>
    </xf>
    <xf numFmtId="37" fontId="10" fillId="0" borderId="17" xfId="63" applyFont="1" applyFill="1" applyBorder="1" applyAlignment="1" applyProtection="1" quotePrefix="1">
      <alignment horizontal="center" vertical="center" shrinkToFit="1"/>
      <protection/>
    </xf>
    <xf numFmtId="37" fontId="10" fillId="0" borderId="22" xfId="62" applyFont="1" applyFill="1" applyBorder="1" applyAlignment="1">
      <alignment horizontal="center" vertical="center" shrinkToFit="1"/>
      <protection/>
    </xf>
    <xf numFmtId="37" fontId="10" fillId="0" borderId="20" xfId="62" applyFont="1" applyFill="1" applyBorder="1" applyAlignment="1" quotePrefix="1">
      <alignment horizontal="center" vertical="center" shrinkToFit="1"/>
      <protection/>
    </xf>
    <xf numFmtId="37" fontId="10" fillId="0" borderId="21" xfId="62" applyFont="1" applyFill="1" applyBorder="1" applyAlignment="1" quotePrefix="1">
      <alignment horizontal="center" vertical="center" shrinkToFit="1"/>
      <protection/>
    </xf>
    <xf numFmtId="37" fontId="10" fillId="0" borderId="20" xfId="62" applyFont="1" applyFill="1" applyBorder="1" applyAlignment="1" applyProtection="1">
      <alignment horizontal="center" vertical="center" shrinkToFit="1"/>
      <protection/>
    </xf>
    <xf numFmtId="37" fontId="10" fillId="0" borderId="21" xfId="62" applyFont="1" applyFill="1" applyBorder="1" applyAlignment="1" applyProtection="1">
      <alignment horizontal="center" vertical="center" shrinkToFit="1"/>
      <protection/>
    </xf>
    <xf numFmtId="37" fontId="10" fillId="0" borderId="10" xfId="62" applyFont="1" applyFill="1" applyBorder="1" applyAlignment="1" applyProtection="1">
      <alignment horizontal="center" vertical="center" shrinkToFit="1"/>
      <protection/>
    </xf>
    <xf numFmtId="0" fontId="10" fillId="0" borderId="15" xfId="0" applyFont="1" applyFill="1" applyBorder="1" applyAlignment="1">
      <alignment horizontal="center" vertical="center" shrinkToFit="1"/>
    </xf>
    <xf numFmtId="37" fontId="10" fillId="0" borderId="18" xfId="62" applyFont="1" applyFill="1" applyBorder="1" applyAlignment="1" applyProtection="1">
      <alignment horizontal="center" vertical="center" shrinkToFit="1"/>
      <protection/>
    </xf>
    <xf numFmtId="0" fontId="11" fillId="0" borderId="23" xfId="0" applyFont="1" applyBorder="1" applyAlignment="1">
      <alignment vertical="center" shrinkToFit="1"/>
    </xf>
    <xf numFmtId="37" fontId="10" fillId="0" borderId="19" xfId="62" applyFont="1" applyFill="1" applyBorder="1" applyAlignment="1" applyProtection="1">
      <alignment horizontal="center" vertical="center" shrinkToFit="1"/>
      <protection/>
    </xf>
    <xf numFmtId="37" fontId="10" fillId="0" borderId="23" xfId="62" applyFont="1" applyFill="1" applyBorder="1" applyAlignment="1" applyProtection="1">
      <alignment horizontal="center" vertical="center" shrinkToFit="1"/>
      <protection/>
    </xf>
    <xf numFmtId="37" fontId="10" fillId="0" borderId="11" xfId="62" applyFont="1" applyFill="1" applyBorder="1" applyAlignment="1" applyProtection="1">
      <alignment horizontal="center" vertical="center" shrinkToFit="1"/>
      <protection/>
    </xf>
    <xf numFmtId="37" fontId="10" fillId="0" borderId="16" xfId="62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>
      <alignment vertical="center" shrinkToFit="1"/>
    </xf>
    <xf numFmtId="37" fontId="10" fillId="0" borderId="11" xfId="62" applyFont="1" applyFill="1" applyBorder="1" applyAlignment="1">
      <alignment horizontal="center" vertical="center" shrinkToFit="1"/>
      <protection/>
    </xf>
    <xf numFmtId="37" fontId="10" fillId="0" borderId="16" xfId="62" applyFont="1" applyFill="1" applyBorder="1" applyAlignment="1">
      <alignment horizontal="center" vertical="center" shrinkToFit="1"/>
      <protection/>
    </xf>
    <xf numFmtId="37" fontId="10" fillId="0" borderId="10" xfId="62" applyFont="1" applyFill="1" applyBorder="1" applyAlignment="1">
      <alignment horizontal="center" vertical="center" shrinkToFit="1"/>
      <protection/>
    </xf>
    <xf numFmtId="37" fontId="10" fillId="0" borderId="11" xfId="63" applyFont="1" applyFill="1" applyBorder="1" applyAlignment="1" applyProtection="1" quotePrefix="1">
      <alignment horizontal="center" vertical="center" shrinkToFit="1"/>
      <protection/>
    </xf>
    <xf numFmtId="37" fontId="10" fillId="0" borderId="16" xfId="63" applyFont="1" applyFill="1" applyBorder="1" applyAlignment="1" applyProtection="1" quotePrefix="1">
      <alignment horizontal="center" vertical="center" shrinkToFit="1"/>
      <protection/>
    </xf>
    <xf numFmtId="37" fontId="10" fillId="0" borderId="15" xfId="63" applyFont="1" applyFill="1" applyBorder="1" applyAlignment="1" applyProtection="1" quotePrefix="1">
      <alignment horizontal="center" vertical="center" shrinkToFit="1"/>
      <protection/>
    </xf>
    <xf numFmtId="37" fontId="10" fillId="0" borderId="22" xfId="62" applyFont="1" applyFill="1" applyBorder="1" applyAlignment="1" applyProtection="1">
      <alignment horizontal="center" vertical="center" shrinkToFit="1"/>
      <protection/>
    </xf>
    <xf numFmtId="37" fontId="10" fillId="0" borderId="18" xfId="64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>
      <alignment vertical="center" shrinkToFit="1"/>
    </xf>
    <xf numFmtId="37" fontId="8" fillId="0" borderId="0" xfId="63" applyFont="1" applyFill="1" applyBorder="1" applyAlignment="1">
      <alignment horizontal="center" vertical="center"/>
      <protection/>
    </xf>
    <xf numFmtId="37" fontId="8" fillId="0" borderId="17" xfId="63" applyFont="1" applyFill="1" applyBorder="1" applyAlignment="1">
      <alignment horizontal="center" vertical="center"/>
      <protection/>
    </xf>
    <xf numFmtId="37" fontId="10" fillId="0" borderId="20" xfId="63" applyFont="1" applyFill="1" applyBorder="1" applyAlignment="1">
      <alignment horizontal="center" vertical="center"/>
      <protection/>
    </xf>
    <xf numFmtId="37" fontId="10" fillId="0" borderId="21" xfId="63" applyFont="1" applyFill="1" applyBorder="1" applyAlignment="1">
      <alignment horizontal="center" vertical="center"/>
      <protection/>
    </xf>
    <xf numFmtId="37" fontId="10" fillId="0" borderId="22" xfId="63" applyFont="1" applyFill="1" applyBorder="1" applyAlignment="1">
      <alignment horizontal="center" vertical="center"/>
      <protection/>
    </xf>
    <xf numFmtId="37" fontId="10" fillId="0" borderId="22" xfId="63" applyFont="1" applyFill="1" applyBorder="1" applyAlignment="1">
      <alignment horizontal="center" vertical="center" shrinkToFit="1"/>
      <protection/>
    </xf>
    <xf numFmtId="37" fontId="10" fillId="0" borderId="21" xfId="63" applyFont="1" applyFill="1" applyBorder="1" applyAlignment="1">
      <alignment horizontal="center" vertical="center" shrinkToFit="1"/>
      <protection/>
    </xf>
    <xf numFmtId="37" fontId="10" fillId="0" borderId="20" xfId="63" applyFont="1" applyFill="1" applyBorder="1" applyAlignment="1">
      <alignment horizontal="center" vertical="center" shrinkToFit="1"/>
      <protection/>
    </xf>
    <xf numFmtId="37" fontId="33" fillId="0" borderId="0" xfId="63" applyFont="1" applyFill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" xfId="61"/>
    <cellStyle name="標準_001_1_1" xfId="62"/>
    <cellStyle name="標準_001_2" xfId="63"/>
    <cellStyle name="標準_Nen_L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7"/>
  <sheetViews>
    <sheetView showGridLines="0" tabSelected="1" view="pageBreakPreview" zoomScaleNormal="13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8" sqref="V8"/>
    </sheetView>
  </sheetViews>
  <sheetFormatPr defaultColWidth="14" defaultRowHeight="15"/>
  <cols>
    <col min="1" max="1" width="8.59765625" style="1" customWidth="1"/>
    <col min="2" max="2" width="8.59765625" style="3" customWidth="1"/>
    <col min="3" max="3" width="7.59765625" style="1" customWidth="1"/>
    <col min="4" max="4" width="8.59765625" style="1" customWidth="1"/>
    <col min="5" max="8" width="7.59765625" style="1" customWidth="1"/>
    <col min="9" max="9" width="8.59765625" style="1" customWidth="1"/>
    <col min="10" max="21" width="7.59765625" style="1" customWidth="1"/>
    <col min="22" max="22" width="8.59765625" style="1" customWidth="1"/>
    <col min="23" max="16384" width="14" style="1" customWidth="1"/>
  </cols>
  <sheetData>
    <row r="1" spans="1:5" ht="19.5" customHeight="1">
      <c r="A1" s="258" t="s">
        <v>95</v>
      </c>
      <c r="C1" s="4"/>
      <c r="D1" s="5"/>
      <c r="E1" s="6"/>
    </row>
    <row r="2" spans="1:22" ht="15" customHeigh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8" customHeight="1">
      <c r="A3" s="43"/>
      <c r="B3" s="259"/>
      <c r="C3" s="44"/>
      <c r="D3" s="260"/>
      <c r="E3" s="261"/>
      <c r="F3" s="43"/>
      <c r="G3" s="44"/>
      <c r="H3" s="260"/>
      <c r="I3" s="261"/>
      <c r="J3" s="261"/>
      <c r="K3" s="44"/>
      <c r="L3" s="44"/>
      <c r="M3" s="339" t="s">
        <v>0</v>
      </c>
      <c r="N3" s="339"/>
      <c r="O3" s="339"/>
      <c r="P3" s="340"/>
      <c r="Q3" s="343" t="s">
        <v>1</v>
      </c>
      <c r="R3" s="343" t="s">
        <v>2</v>
      </c>
      <c r="S3" s="347" t="s">
        <v>84</v>
      </c>
      <c r="T3" s="348"/>
      <c r="U3" s="341"/>
      <c r="V3" s="14"/>
      <c r="W3" s="2"/>
    </row>
    <row r="4" spans="1:23" ht="18" customHeight="1">
      <c r="A4" s="45" t="s">
        <v>3</v>
      </c>
      <c r="B4" s="262" t="s">
        <v>4</v>
      </c>
      <c r="C4" s="46" t="s">
        <v>5</v>
      </c>
      <c r="D4" s="263" t="s">
        <v>6</v>
      </c>
      <c r="E4" s="264"/>
      <c r="F4" s="265"/>
      <c r="G4" s="46" t="s">
        <v>7</v>
      </c>
      <c r="H4" s="266" t="s">
        <v>8</v>
      </c>
      <c r="I4" s="264"/>
      <c r="J4" s="264"/>
      <c r="K4" s="46" t="s">
        <v>9</v>
      </c>
      <c r="L4" s="46" t="s">
        <v>10</v>
      </c>
      <c r="M4" s="341" t="s">
        <v>11</v>
      </c>
      <c r="N4" s="343" t="s">
        <v>12</v>
      </c>
      <c r="O4" s="343" t="s">
        <v>13</v>
      </c>
      <c r="P4" s="343" t="s">
        <v>14</v>
      </c>
      <c r="Q4" s="345"/>
      <c r="R4" s="345"/>
      <c r="S4" s="343" t="s">
        <v>85</v>
      </c>
      <c r="T4" s="343" t="s">
        <v>15</v>
      </c>
      <c r="U4" s="343" t="s">
        <v>16</v>
      </c>
      <c r="V4" s="16" t="s">
        <v>74</v>
      </c>
      <c r="W4" s="2"/>
    </row>
    <row r="5" spans="1:23" ht="18" customHeight="1">
      <c r="A5" s="47"/>
      <c r="B5" s="267"/>
      <c r="C5" s="268"/>
      <c r="D5" s="269" t="s">
        <v>11</v>
      </c>
      <c r="E5" s="269" t="s">
        <v>17</v>
      </c>
      <c r="F5" s="269" t="s">
        <v>18</v>
      </c>
      <c r="G5" s="268"/>
      <c r="H5" s="270" t="s">
        <v>19</v>
      </c>
      <c r="I5" s="269" t="s">
        <v>20</v>
      </c>
      <c r="J5" s="257" t="s">
        <v>21</v>
      </c>
      <c r="K5" s="154" t="s">
        <v>185</v>
      </c>
      <c r="L5" s="154" t="s">
        <v>185</v>
      </c>
      <c r="M5" s="342"/>
      <c r="N5" s="349"/>
      <c r="O5" s="349"/>
      <c r="P5" s="349"/>
      <c r="Q5" s="346"/>
      <c r="R5" s="346"/>
      <c r="S5" s="346"/>
      <c r="T5" s="346"/>
      <c r="U5" s="346"/>
      <c r="V5" s="17"/>
      <c r="W5" s="2"/>
    </row>
    <row r="6" spans="1:23" ht="18" customHeight="1">
      <c r="A6" s="146"/>
      <c r="B6" s="271" t="s">
        <v>186</v>
      </c>
      <c r="C6" s="271" t="s">
        <v>186</v>
      </c>
      <c r="D6" s="336" t="s">
        <v>186</v>
      </c>
      <c r="E6" s="337"/>
      <c r="F6" s="338"/>
      <c r="G6" s="272" t="s">
        <v>186</v>
      </c>
      <c r="H6" s="336" t="s">
        <v>186</v>
      </c>
      <c r="I6" s="337"/>
      <c r="J6" s="337"/>
      <c r="K6" s="269" t="s">
        <v>187</v>
      </c>
      <c r="L6" s="257" t="s">
        <v>187</v>
      </c>
      <c r="M6" s="273" t="s">
        <v>186</v>
      </c>
      <c r="N6" s="49"/>
      <c r="O6" s="49"/>
      <c r="P6" s="50"/>
      <c r="Q6" s="161" t="s">
        <v>188</v>
      </c>
      <c r="R6" s="52"/>
      <c r="S6" s="51" t="s">
        <v>189</v>
      </c>
      <c r="T6" s="52"/>
      <c r="U6" s="52"/>
      <c r="V6" s="52"/>
      <c r="W6" s="2"/>
    </row>
    <row r="7" spans="1:23" ht="18" customHeight="1">
      <c r="A7" s="147"/>
      <c r="B7" s="274" t="s">
        <v>190</v>
      </c>
      <c r="C7" s="19" t="s">
        <v>22</v>
      </c>
      <c r="D7" s="19" t="s">
        <v>23</v>
      </c>
      <c r="E7" s="19" t="s">
        <v>23</v>
      </c>
      <c r="F7" s="19" t="s">
        <v>23</v>
      </c>
      <c r="G7" s="20" t="s">
        <v>24</v>
      </c>
      <c r="H7" s="19" t="s">
        <v>23</v>
      </c>
      <c r="I7" s="19" t="s">
        <v>23</v>
      </c>
      <c r="J7" s="19" t="s">
        <v>23</v>
      </c>
      <c r="K7" s="156"/>
      <c r="L7" s="156"/>
      <c r="M7" s="19" t="s">
        <v>23</v>
      </c>
      <c r="N7" s="19" t="s">
        <v>23</v>
      </c>
      <c r="O7" s="19" t="s">
        <v>23</v>
      </c>
      <c r="P7" s="19" t="s">
        <v>23</v>
      </c>
      <c r="Q7" s="21" t="s">
        <v>25</v>
      </c>
      <c r="R7" s="19" t="s">
        <v>23</v>
      </c>
      <c r="S7" s="19" t="s">
        <v>26</v>
      </c>
      <c r="T7" s="19" t="s">
        <v>26</v>
      </c>
      <c r="U7" s="19" t="s">
        <v>26</v>
      </c>
      <c r="V7" s="19" t="s">
        <v>26</v>
      </c>
      <c r="W7" s="2"/>
    </row>
    <row r="8" spans="1:23" ht="18" customHeight="1">
      <c r="A8" s="22" t="s">
        <v>11</v>
      </c>
      <c r="B8" s="275">
        <v>7404.73</v>
      </c>
      <c r="C8" s="276">
        <v>688234</v>
      </c>
      <c r="D8" s="276">
        <v>1817426</v>
      </c>
      <c r="E8" s="276">
        <v>853514</v>
      </c>
      <c r="F8" s="276">
        <v>963912</v>
      </c>
      <c r="G8" s="277">
        <v>245.4</v>
      </c>
      <c r="H8" s="276">
        <v>249606</v>
      </c>
      <c r="I8" s="276">
        <v>1093440</v>
      </c>
      <c r="J8" s="276">
        <v>463266</v>
      </c>
      <c r="K8" s="277">
        <v>8.929639889196675</v>
      </c>
      <c r="L8" s="277">
        <v>11.084764542936288</v>
      </c>
      <c r="M8" s="276">
        <v>834244</v>
      </c>
      <c r="N8" s="276">
        <v>85007</v>
      </c>
      <c r="O8" s="276">
        <v>171899</v>
      </c>
      <c r="P8" s="276">
        <v>555227</v>
      </c>
      <c r="Q8" s="276">
        <v>83780</v>
      </c>
      <c r="R8" s="276">
        <v>789424</v>
      </c>
      <c r="S8" s="276">
        <v>46480</v>
      </c>
      <c r="T8" s="276">
        <v>17620</v>
      </c>
      <c r="U8" s="276">
        <v>28860</v>
      </c>
      <c r="V8" s="276">
        <v>20389</v>
      </c>
      <c r="W8" s="2"/>
    </row>
    <row r="9" spans="1:23" ht="18" customHeight="1">
      <c r="A9" s="23" t="s">
        <v>27</v>
      </c>
      <c r="B9" s="278">
        <v>3731.13</v>
      </c>
      <c r="C9" s="276">
        <v>564185</v>
      </c>
      <c r="D9" s="276">
        <v>1461794</v>
      </c>
      <c r="E9" s="276">
        <v>684414</v>
      </c>
      <c r="F9" s="276">
        <v>777380</v>
      </c>
      <c r="G9" s="277">
        <v>391.8</v>
      </c>
      <c r="H9" s="276">
        <v>201861</v>
      </c>
      <c r="I9" s="276">
        <v>887569</v>
      </c>
      <c r="J9" s="276">
        <v>361726</v>
      </c>
      <c r="K9" s="279">
        <v>8.917499753091839</v>
      </c>
      <c r="L9" s="279">
        <v>10.69729608129314</v>
      </c>
      <c r="M9" s="276">
        <v>664666</v>
      </c>
      <c r="N9" s="276">
        <v>56521</v>
      </c>
      <c r="O9" s="276">
        <v>129332</v>
      </c>
      <c r="P9" s="276">
        <v>457981</v>
      </c>
      <c r="Q9" s="276">
        <v>66095</v>
      </c>
      <c r="R9" s="276">
        <v>622518</v>
      </c>
      <c r="S9" s="276">
        <v>26704</v>
      </c>
      <c r="T9" s="276">
        <v>10804</v>
      </c>
      <c r="U9" s="276">
        <v>15900</v>
      </c>
      <c r="V9" s="276">
        <v>11921</v>
      </c>
      <c r="W9" s="2"/>
    </row>
    <row r="10" spans="1:23" ht="18" customHeight="1">
      <c r="A10" s="23" t="s">
        <v>28</v>
      </c>
      <c r="B10" s="275">
        <v>3673.6</v>
      </c>
      <c r="C10" s="276">
        <v>124049</v>
      </c>
      <c r="D10" s="276">
        <v>355632</v>
      </c>
      <c r="E10" s="276">
        <v>169100</v>
      </c>
      <c r="F10" s="276">
        <v>186532</v>
      </c>
      <c r="G10" s="277">
        <v>96.8</v>
      </c>
      <c r="H10" s="276">
        <v>47806</v>
      </c>
      <c r="I10" s="276">
        <v>206211</v>
      </c>
      <c r="J10" s="276">
        <v>101615</v>
      </c>
      <c r="K10" s="279">
        <v>8.790588766327193</v>
      </c>
      <c r="L10" s="279">
        <v>12.443930374925944</v>
      </c>
      <c r="M10" s="276">
        <v>169578</v>
      </c>
      <c r="N10" s="276">
        <v>28486</v>
      </c>
      <c r="O10" s="276">
        <v>42567</v>
      </c>
      <c r="P10" s="276">
        <v>97246</v>
      </c>
      <c r="Q10" s="276">
        <v>17685</v>
      </c>
      <c r="R10" s="276">
        <v>166906</v>
      </c>
      <c r="S10" s="276">
        <v>19776</v>
      </c>
      <c r="T10" s="276">
        <v>6816</v>
      </c>
      <c r="U10" s="276">
        <v>12960</v>
      </c>
      <c r="V10" s="276">
        <v>8468</v>
      </c>
      <c r="W10" s="2"/>
    </row>
    <row r="11" spans="1:23" ht="18" customHeight="1">
      <c r="A11" s="15" t="s">
        <v>29</v>
      </c>
      <c r="B11" s="280">
        <v>389.53</v>
      </c>
      <c r="C11" s="281">
        <v>302413</v>
      </c>
      <c r="D11" s="281">
        <v>734474</v>
      </c>
      <c r="E11" s="281">
        <v>344291</v>
      </c>
      <c r="F11" s="281">
        <v>390183</v>
      </c>
      <c r="G11" s="282">
        <v>1885.5</v>
      </c>
      <c r="H11" s="281">
        <v>105410</v>
      </c>
      <c r="I11" s="281">
        <v>468350</v>
      </c>
      <c r="J11" s="281">
        <v>152435</v>
      </c>
      <c r="K11" s="282">
        <v>9.611282455401422</v>
      </c>
      <c r="L11" s="282">
        <v>8.593633238678823</v>
      </c>
      <c r="M11" s="281">
        <v>334217</v>
      </c>
      <c r="N11" s="281">
        <v>12280</v>
      </c>
      <c r="O11" s="281">
        <v>53403</v>
      </c>
      <c r="P11" s="281">
        <v>251965</v>
      </c>
      <c r="Q11" s="281">
        <v>30774</v>
      </c>
      <c r="R11" s="281">
        <v>329065</v>
      </c>
      <c r="S11" s="281">
        <v>4389</v>
      </c>
      <c r="T11" s="281">
        <v>1928</v>
      </c>
      <c r="U11" s="281">
        <v>2461</v>
      </c>
      <c r="V11" s="281">
        <v>1198</v>
      </c>
      <c r="W11" s="2"/>
    </row>
    <row r="12" spans="1:23" ht="18" customHeight="1">
      <c r="A12" s="15" t="s">
        <v>30</v>
      </c>
      <c r="B12" s="280">
        <v>680.6</v>
      </c>
      <c r="C12" s="281">
        <v>47458</v>
      </c>
      <c r="D12" s="281">
        <v>132266</v>
      </c>
      <c r="E12" s="281">
        <v>61446</v>
      </c>
      <c r="F12" s="281">
        <v>70820</v>
      </c>
      <c r="G12" s="282">
        <v>194.3</v>
      </c>
      <c r="H12" s="281">
        <v>16842</v>
      </c>
      <c r="I12" s="281">
        <v>76585</v>
      </c>
      <c r="J12" s="281">
        <v>37378</v>
      </c>
      <c r="K12" s="282">
        <v>8.204324949055628</v>
      </c>
      <c r="L12" s="282">
        <v>12.120198302868092</v>
      </c>
      <c r="M12" s="281">
        <v>59261</v>
      </c>
      <c r="N12" s="281">
        <v>8247</v>
      </c>
      <c r="O12" s="281">
        <v>13352</v>
      </c>
      <c r="P12" s="281">
        <v>36377</v>
      </c>
      <c r="Q12" s="281">
        <v>6830</v>
      </c>
      <c r="R12" s="281">
        <v>56067</v>
      </c>
      <c r="S12" s="281">
        <v>3586</v>
      </c>
      <c r="T12" s="281">
        <v>1586</v>
      </c>
      <c r="U12" s="281">
        <v>2000</v>
      </c>
      <c r="V12" s="281">
        <v>1229</v>
      </c>
      <c r="W12" s="2"/>
    </row>
    <row r="13" spans="1:23" ht="18" customHeight="1">
      <c r="A13" s="15" t="s">
        <v>31</v>
      </c>
      <c r="B13" s="280">
        <v>210.48</v>
      </c>
      <c r="C13" s="281">
        <v>14001</v>
      </c>
      <c r="D13" s="281">
        <v>35611</v>
      </c>
      <c r="E13" s="281">
        <v>16370</v>
      </c>
      <c r="F13" s="281">
        <v>19241</v>
      </c>
      <c r="G13" s="282">
        <v>169.2</v>
      </c>
      <c r="H13" s="281">
        <v>4871</v>
      </c>
      <c r="I13" s="281">
        <v>19859</v>
      </c>
      <c r="J13" s="281">
        <v>10825</v>
      </c>
      <c r="K13" s="282">
        <v>8.724223883979151</v>
      </c>
      <c r="L13" s="282">
        <v>12.859732608203037</v>
      </c>
      <c r="M13" s="281">
        <v>16633</v>
      </c>
      <c r="N13" s="281">
        <v>1416</v>
      </c>
      <c r="O13" s="281">
        <v>3233</v>
      </c>
      <c r="P13" s="281">
        <v>11892</v>
      </c>
      <c r="Q13" s="281">
        <v>2412</v>
      </c>
      <c r="R13" s="281">
        <v>18399</v>
      </c>
      <c r="S13" s="281">
        <v>821</v>
      </c>
      <c r="T13" s="281">
        <v>270</v>
      </c>
      <c r="U13" s="281">
        <v>551</v>
      </c>
      <c r="V13" s="281">
        <v>460</v>
      </c>
      <c r="W13" s="2"/>
    </row>
    <row r="14" spans="1:23" ht="18" customHeight="1">
      <c r="A14" s="15" t="s">
        <v>32</v>
      </c>
      <c r="B14" s="280">
        <v>57.15</v>
      </c>
      <c r="C14" s="281">
        <v>20898</v>
      </c>
      <c r="D14" s="281">
        <v>55321</v>
      </c>
      <c r="E14" s="281">
        <v>25780</v>
      </c>
      <c r="F14" s="281">
        <v>29541</v>
      </c>
      <c r="G14" s="282">
        <v>968</v>
      </c>
      <c r="H14" s="281">
        <v>7284</v>
      </c>
      <c r="I14" s="281">
        <v>32277</v>
      </c>
      <c r="J14" s="281">
        <v>15723</v>
      </c>
      <c r="K14" s="282">
        <v>8.859840232389253</v>
      </c>
      <c r="L14" s="282">
        <v>13.017429193899781</v>
      </c>
      <c r="M14" s="281">
        <v>22993</v>
      </c>
      <c r="N14" s="281">
        <v>1008</v>
      </c>
      <c r="O14" s="281">
        <v>6305</v>
      </c>
      <c r="P14" s="281">
        <v>15329</v>
      </c>
      <c r="Q14" s="281">
        <v>1982</v>
      </c>
      <c r="R14" s="281">
        <v>17659</v>
      </c>
      <c r="S14" s="281">
        <v>535</v>
      </c>
      <c r="T14" s="281">
        <v>231</v>
      </c>
      <c r="U14" s="281">
        <v>304</v>
      </c>
      <c r="V14" s="281">
        <v>352</v>
      </c>
      <c r="W14" s="2"/>
    </row>
    <row r="15" spans="1:23" ht="18" customHeight="1">
      <c r="A15" s="15" t="s">
        <v>33</v>
      </c>
      <c r="B15" s="280">
        <v>162.9</v>
      </c>
      <c r="C15" s="281">
        <v>10893</v>
      </c>
      <c r="D15" s="281">
        <v>26978</v>
      </c>
      <c r="E15" s="281">
        <v>12388</v>
      </c>
      <c r="F15" s="281">
        <v>14590</v>
      </c>
      <c r="G15" s="282">
        <v>165.6</v>
      </c>
      <c r="H15" s="281">
        <v>3272</v>
      </c>
      <c r="I15" s="281">
        <v>14834</v>
      </c>
      <c r="J15" s="281">
        <v>8872</v>
      </c>
      <c r="K15" s="282">
        <v>7.357909752984458</v>
      </c>
      <c r="L15" s="282">
        <v>15.278924844207523</v>
      </c>
      <c r="M15" s="281">
        <v>11468</v>
      </c>
      <c r="N15" s="281">
        <v>741</v>
      </c>
      <c r="O15" s="281">
        <v>2706</v>
      </c>
      <c r="P15" s="281">
        <v>8015</v>
      </c>
      <c r="Q15" s="281">
        <v>1475</v>
      </c>
      <c r="R15" s="281">
        <v>12882</v>
      </c>
      <c r="S15" s="281">
        <v>457</v>
      </c>
      <c r="T15" s="281">
        <v>168</v>
      </c>
      <c r="U15" s="281">
        <v>289</v>
      </c>
      <c r="V15" s="281">
        <v>611</v>
      </c>
      <c r="W15" s="2"/>
    </row>
    <row r="16" spans="1:23" ht="18" customHeight="1">
      <c r="A16" s="15" t="s">
        <v>34</v>
      </c>
      <c r="B16" s="280">
        <v>152.55</v>
      </c>
      <c r="C16" s="281">
        <v>24344</v>
      </c>
      <c r="D16" s="281">
        <v>69541</v>
      </c>
      <c r="E16" s="281">
        <v>32602</v>
      </c>
      <c r="F16" s="281">
        <v>36939</v>
      </c>
      <c r="G16" s="282">
        <v>455.9</v>
      </c>
      <c r="H16" s="281">
        <v>9107</v>
      </c>
      <c r="I16" s="281">
        <v>40962</v>
      </c>
      <c r="J16" s="281">
        <v>19322</v>
      </c>
      <c r="K16" s="282">
        <v>7.793712878458641</v>
      </c>
      <c r="L16" s="282">
        <v>12.1251629726206</v>
      </c>
      <c r="M16" s="281">
        <v>31964</v>
      </c>
      <c r="N16" s="281">
        <v>5426</v>
      </c>
      <c r="O16" s="281">
        <v>8310</v>
      </c>
      <c r="P16" s="281">
        <v>17883</v>
      </c>
      <c r="Q16" s="281">
        <v>2863</v>
      </c>
      <c r="R16" s="281">
        <v>24236</v>
      </c>
      <c r="S16" s="281">
        <v>2959</v>
      </c>
      <c r="T16" s="281">
        <v>1243</v>
      </c>
      <c r="U16" s="281">
        <v>1716</v>
      </c>
      <c r="V16" s="281">
        <v>1124</v>
      </c>
      <c r="W16" s="2"/>
    </row>
    <row r="17" spans="1:23" ht="18" customHeight="1">
      <c r="A17" s="15" t="s">
        <v>35</v>
      </c>
      <c r="B17" s="280">
        <v>299.67</v>
      </c>
      <c r="C17" s="281">
        <v>19308</v>
      </c>
      <c r="D17" s="281">
        <v>55391</v>
      </c>
      <c r="E17" s="281">
        <v>25957</v>
      </c>
      <c r="F17" s="281">
        <v>29434</v>
      </c>
      <c r="G17" s="282">
        <v>184.8</v>
      </c>
      <c r="H17" s="281">
        <v>6882</v>
      </c>
      <c r="I17" s="281">
        <v>31217</v>
      </c>
      <c r="J17" s="281">
        <v>17125</v>
      </c>
      <c r="K17" s="282">
        <v>6.823945846333498</v>
      </c>
      <c r="L17" s="282">
        <v>14.32298793949678</v>
      </c>
      <c r="M17" s="281">
        <v>26563</v>
      </c>
      <c r="N17" s="281">
        <v>4824</v>
      </c>
      <c r="O17" s="281">
        <v>6655</v>
      </c>
      <c r="P17" s="281">
        <v>14820</v>
      </c>
      <c r="Q17" s="281">
        <v>2523</v>
      </c>
      <c r="R17" s="281">
        <v>21191</v>
      </c>
      <c r="S17" s="281">
        <v>2996</v>
      </c>
      <c r="T17" s="281">
        <v>1108</v>
      </c>
      <c r="U17" s="281">
        <v>1888</v>
      </c>
      <c r="V17" s="281">
        <v>1225</v>
      </c>
      <c r="W17" s="2"/>
    </row>
    <row r="18" spans="1:23" ht="18" customHeight="1">
      <c r="A18" s="15" t="s">
        <v>36</v>
      </c>
      <c r="B18" s="280">
        <v>276.66</v>
      </c>
      <c r="C18" s="281">
        <v>16706</v>
      </c>
      <c r="D18" s="281">
        <v>50194</v>
      </c>
      <c r="E18" s="281">
        <v>23906</v>
      </c>
      <c r="F18" s="281">
        <v>26288</v>
      </c>
      <c r="G18" s="282">
        <v>181.4</v>
      </c>
      <c r="H18" s="281">
        <v>6749</v>
      </c>
      <c r="I18" s="281">
        <v>29567</v>
      </c>
      <c r="J18" s="281">
        <v>13834</v>
      </c>
      <c r="K18" s="282">
        <v>8.786922164357671</v>
      </c>
      <c r="L18" s="282">
        <v>11.94377978404681</v>
      </c>
      <c r="M18" s="281">
        <v>24187</v>
      </c>
      <c r="N18" s="281">
        <v>4590</v>
      </c>
      <c r="O18" s="281">
        <v>6355</v>
      </c>
      <c r="P18" s="281">
        <v>13189</v>
      </c>
      <c r="Q18" s="281">
        <v>2297</v>
      </c>
      <c r="R18" s="281">
        <v>23710</v>
      </c>
      <c r="S18" s="281">
        <v>2464</v>
      </c>
      <c r="T18" s="281">
        <v>899</v>
      </c>
      <c r="U18" s="281">
        <v>1565</v>
      </c>
      <c r="V18" s="281">
        <v>714</v>
      </c>
      <c r="W18" s="2"/>
    </row>
    <row r="19" spans="1:23" ht="18" customHeight="1">
      <c r="A19" s="15" t="s">
        <v>191</v>
      </c>
      <c r="B19" s="280">
        <v>74.2</v>
      </c>
      <c r="C19" s="281">
        <v>12808</v>
      </c>
      <c r="D19" s="281">
        <v>37727</v>
      </c>
      <c r="E19" s="281">
        <v>18010</v>
      </c>
      <c r="F19" s="281">
        <v>19717</v>
      </c>
      <c r="G19" s="282">
        <v>508.5</v>
      </c>
      <c r="H19" s="281">
        <v>5526</v>
      </c>
      <c r="I19" s="281">
        <v>22836</v>
      </c>
      <c r="J19" s="281">
        <v>9280</v>
      </c>
      <c r="K19" s="282">
        <v>8.351730191238662</v>
      </c>
      <c r="L19" s="282">
        <v>10.79873394153789</v>
      </c>
      <c r="M19" s="281">
        <v>17338</v>
      </c>
      <c r="N19" s="281">
        <v>1816</v>
      </c>
      <c r="O19" s="281">
        <v>4045</v>
      </c>
      <c r="P19" s="281">
        <v>11304</v>
      </c>
      <c r="Q19" s="281">
        <v>1528</v>
      </c>
      <c r="R19" s="281">
        <v>13223</v>
      </c>
      <c r="S19" s="281">
        <v>886</v>
      </c>
      <c r="T19" s="281">
        <v>315</v>
      </c>
      <c r="U19" s="281">
        <v>571</v>
      </c>
      <c r="V19" s="281">
        <v>441</v>
      </c>
      <c r="W19" s="2"/>
    </row>
    <row r="20" spans="1:23" ht="18" customHeight="1">
      <c r="A20" s="15" t="s">
        <v>75</v>
      </c>
      <c r="B20" s="280">
        <v>126.15</v>
      </c>
      <c r="C20" s="281">
        <v>10994</v>
      </c>
      <c r="D20" s="281">
        <v>29902</v>
      </c>
      <c r="E20" s="281">
        <v>13843</v>
      </c>
      <c r="F20" s="281">
        <v>16059</v>
      </c>
      <c r="G20" s="282">
        <v>237</v>
      </c>
      <c r="H20" s="281">
        <v>3712</v>
      </c>
      <c r="I20" s="281">
        <v>16297</v>
      </c>
      <c r="J20" s="281">
        <v>9859</v>
      </c>
      <c r="K20" s="282">
        <v>6.516102620087336</v>
      </c>
      <c r="L20" s="282">
        <v>14.430949781659388</v>
      </c>
      <c r="M20" s="281">
        <v>12907</v>
      </c>
      <c r="N20" s="281">
        <v>1697</v>
      </c>
      <c r="O20" s="281">
        <v>2727</v>
      </c>
      <c r="P20" s="281">
        <v>8305</v>
      </c>
      <c r="Q20" s="281">
        <v>1954</v>
      </c>
      <c r="R20" s="281">
        <v>12172</v>
      </c>
      <c r="S20" s="281">
        <v>553</v>
      </c>
      <c r="T20" s="281">
        <v>230</v>
      </c>
      <c r="U20" s="281">
        <v>323</v>
      </c>
      <c r="V20" s="281">
        <v>546</v>
      </c>
      <c r="W20" s="2"/>
    </row>
    <row r="21" spans="1:23" ht="18" customHeight="1">
      <c r="A21" s="15" t="s">
        <v>76</v>
      </c>
      <c r="B21" s="280">
        <v>188.56</v>
      </c>
      <c r="C21" s="281">
        <v>21077</v>
      </c>
      <c r="D21" s="281">
        <v>61878</v>
      </c>
      <c r="E21" s="281">
        <v>29031</v>
      </c>
      <c r="F21" s="281">
        <v>32847</v>
      </c>
      <c r="G21" s="282">
        <v>328.2</v>
      </c>
      <c r="H21" s="281">
        <v>8272</v>
      </c>
      <c r="I21" s="281">
        <v>36357</v>
      </c>
      <c r="J21" s="281">
        <v>17118</v>
      </c>
      <c r="K21" s="282">
        <v>8.545895528461902</v>
      </c>
      <c r="L21" s="282">
        <v>12.615369589634236</v>
      </c>
      <c r="M21" s="281">
        <v>29286</v>
      </c>
      <c r="N21" s="281">
        <v>4860</v>
      </c>
      <c r="O21" s="281">
        <v>6266</v>
      </c>
      <c r="P21" s="281">
        <v>17534</v>
      </c>
      <c r="Q21" s="281">
        <v>2689</v>
      </c>
      <c r="R21" s="281">
        <v>26270</v>
      </c>
      <c r="S21" s="281">
        <v>2377</v>
      </c>
      <c r="T21" s="281">
        <v>1080</v>
      </c>
      <c r="U21" s="281">
        <v>1297</v>
      </c>
      <c r="V21" s="281">
        <v>649</v>
      </c>
      <c r="W21" s="2"/>
    </row>
    <row r="22" spans="1:23" ht="18" customHeight="1">
      <c r="A22" s="15" t="s">
        <v>86</v>
      </c>
      <c r="B22" s="280">
        <v>376.25</v>
      </c>
      <c r="C22" s="281">
        <v>10100</v>
      </c>
      <c r="D22" s="281">
        <v>28444</v>
      </c>
      <c r="E22" s="281">
        <v>13240</v>
      </c>
      <c r="F22" s="281">
        <v>15204</v>
      </c>
      <c r="G22" s="282">
        <v>75.6</v>
      </c>
      <c r="H22" s="281">
        <v>3443</v>
      </c>
      <c r="I22" s="281">
        <v>15909</v>
      </c>
      <c r="J22" s="281">
        <v>9086</v>
      </c>
      <c r="K22" s="282">
        <v>7.422929393379741</v>
      </c>
      <c r="L22" s="282">
        <v>14.774825969597954</v>
      </c>
      <c r="M22" s="281">
        <v>13921</v>
      </c>
      <c r="N22" s="281">
        <v>2397</v>
      </c>
      <c r="O22" s="281">
        <v>3065</v>
      </c>
      <c r="P22" s="281">
        <v>8363</v>
      </c>
      <c r="Q22" s="281">
        <v>1512</v>
      </c>
      <c r="R22" s="281">
        <v>13122</v>
      </c>
      <c r="S22" s="281">
        <v>1320</v>
      </c>
      <c r="T22" s="281">
        <v>446</v>
      </c>
      <c r="U22" s="281">
        <v>874</v>
      </c>
      <c r="V22" s="281">
        <v>567</v>
      </c>
      <c r="W22" s="2"/>
    </row>
    <row r="23" spans="1:23" ht="18" customHeight="1">
      <c r="A23" s="15" t="s">
        <v>87</v>
      </c>
      <c r="B23" s="283">
        <v>683.26</v>
      </c>
      <c r="C23" s="281">
        <v>34272</v>
      </c>
      <c r="D23" s="281">
        <v>89065</v>
      </c>
      <c r="E23" s="281">
        <v>41098</v>
      </c>
      <c r="F23" s="281">
        <v>47967</v>
      </c>
      <c r="G23" s="281">
        <v>130.4</v>
      </c>
      <c r="H23" s="281">
        <v>11288</v>
      </c>
      <c r="I23" s="281">
        <v>47773</v>
      </c>
      <c r="J23" s="281">
        <v>29868</v>
      </c>
      <c r="K23" s="282">
        <v>6.961165824099328</v>
      </c>
      <c r="L23" s="282">
        <v>16.444327791028083</v>
      </c>
      <c r="M23" s="281">
        <v>38904</v>
      </c>
      <c r="N23" s="281">
        <v>5779</v>
      </c>
      <c r="O23" s="281">
        <v>6460</v>
      </c>
      <c r="P23" s="281">
        <v>26292</v>
      </c>
      <c r="Q23" s="281">
        <v>5768</v>
      </c>
      <c r="R23" s="281">
        <v>36161</v>
      </c>
      <c r="S23" s="281">
        <v>2783</v>
      </c>
      <c r="T23" s="281">
        <v>1056</v>
      </c>
      <c r="U23" s="281">
        <v>1727</v>
      </c>
      <c r="V23" s="281">
        <v>2625</v>
      </c>
      <c r="W23" s="2"/>
    </row>
    <row r="24" spans="1:23" ht="18" customHeight="1">
      <c r="A24" s="15" t="s">
        <v>88</v>
      </c>
      <c r="B24" s="283">
        <v>53.17</v>
      </c>
      <c r="C24" s="281">
        <v>18913</v>
      </c>
      <c r="D24" s="281">
        <v>55002</v>
      </c>
      <c r="E24" s="281">
        <v>26452</v>
      </c>
      <c r="F24" s="281">
        <v>28550</v>
      </c>
      <c r="G24" s="281">
        <v>1034.5</v>
      </c>
      <c r="H24" s="281">
        <v>9203</v>
      </c>
      <c r="I24" s="281">
        <v>34746</v>
      </c>
      <c r="J24" s="281">
        <v>11001</v>
      </c>
      <c r="K24" s="282">
        <v>11.812787925502358</v>
      </c>
      <c r="L24" s="282">
        <v>7.582411672970405</v>
      </c>
      <c r="M24" s="281">
        <v>25024</v>
      </c>
      <c r="N24" s="281">
        <v>1440</v>
      </c>
      <c r="O24" s="281">
        <v>6450</v>
      </c>
      <c r="P24" s="281">
        <v>16713</v>
      </c>
      <c r="Q24" s="281">
        <v>1488</v>
      </c>
      <c r="R24" s="281">
        <v>18361</v>
      </c>
      <c r="S24" s="281">
        <v>578</v>
      </c>
      <c r="T24" s="281">
        <v>244</v>
      </c>
      <c r="U24" s="281">
        <v>334</v>
      </c>
      <c r="V24" s="281">
        <v>180</v>
      </c>
      <c r="W24" s="2"/>
    </row>
    <row r="25" spans="1:23" ht="18" customHeight="1">
      <c r="A25" s="22" t="s">
        <v>37</v>
      </c>
      <c r="B25" s="284">
        <v>144.03</v>
      </c>
      <c r="C25" s="276">
        <v>3791</v>
      </c>
      <c r="D25" s="276">
        <v>11388</v>
      </c>
      <c r="E25" s="276">
        <v>5278</v>
      </c>
      <c r="F25" s="276">
        <v>6110</v>
      </c>
      <c r="G25" s="277">
        <v>79.06686107061029</v>
      </c>
      <c r="H25" s="276">
        <v>1089</v>
      </c>
      <c r="I25" s="276">
        <v>5941</v>
      </c>
      <c r="J25" s="276">
        <v>4358</v>
      </c>
      <c r="K25" s="277">
        <v>4.27426536064114</v>
      </c>
      <c r="L25" s="277">
        <v>16.829919857524487</v>
      </c>
      <c r="M25" s="276">
        <v>5196</v>
      </c>
      <c r="N25" s="276">
        <v>789</v>
      </c>
      <c r="O25" s="276">
        <v>1476</v>
      </c>
      <c r="P25" s="276">
        <v>2918</v>
      </c>
      <c r="Q25" s="276">
        <v>1208</v>
      </c>
      <c r="R25" s="276">
        <v>10026</v>
      </c>
      <c r="S25" s="276">
        <v>1265</v>
      </c>
      <c r="T25" s="276">
        <v>436</v>
      </c>
      <c r="U25" s="276">
        <v>829</v>
      </c>
      <c r="V25" s="276">
        <v>670</v>
      </c>
      <c r="W25" s="2"/>
    </row>
    <row r="26" spans="1:23" ht="18" customHeight="1">
      <c r="A26" s="15" t="s">
        <v>38</v>
      </c>
      <c r="B26" s="280" t="s">
        <v>97</v>
      </c>
      <c r="C26" s="281" t="s">
        <v>97</v>
      </c>
      <c r="D26" s="281" t="s">
        <v>97</v>
      </c>
      <c r="E26" s="281" t="s">
        <v>97</v>
      </c>
      <c r="F26" s="281" t="s">
        <v>97</v>
      </c>
      <c r="G26" s="282" t="s">
        <v>97</v>
      </c>
      <c r="H26" s="281" t="s">
        <v>97</v>
      </c>
      <c r="I26" s="281" t="s">
        <v>97</v>
      </c>
      <c r="J26" s="281" t="s">
        <v>97</v>
      </c>
      <c r="K26" s="282" t="s">
        <v>97</v>
      </c>
      <c r="L26" s="282" t="s">
        <v>97</v>
      </c>
      <c r="M26" s="281" t="s">
        <v>97</v>
      </c>
      <c r="N26" s="281" t="s">
        <v>97</v>
      </c>
      <c r="O26" s="281" t="s">
        <v>97</v>
      </c>
      <c r="P26" s="281" t="s">
        <v>97</v>
      </c>
      <c r="Q26" s="281">
        <v>672</v>
      </c>
      <c r="R26" s="281">
        <v>6523</v>
      </c>
      <c r="S26" s="281">
        <v>409</v>
      </c>
      <c r="T26" s="281">
        <v>176</v>
      </c>
      <c r="U26" s="281">
        <v>233</v>
      </c>
      <c r="V26" s="281">
        <v>206</v>
      </c>
      <c r="W26" s="2"/>
    </row>
    <row r="27" spans="1:23" ht="18" customHeight="1">
      <c r="A27" s="15" t="s">
        <v>77</v>
      </c>
      <c r="B27" s="280">
        <v>144.03</v>
      </c>
      <c r="C27" s="281">
        <v>3791</v>
      </c>
      <c r="D27" s="281">
        <v>11388</v>
      </c>
      <c r="E27" s="281">
        <v>5278</v>
      </c>
      <c r="F27" s="281">
        <v>6110</v>
      </c>
      <c r="G27" s="282">
        <v>79.06686107061029</v>
      </c>
      <c r="H27" s="281">
        <v>1089</v>
      </c>
      <c r="I27" s="281">
        <v>5941</v>
      </c>
      <c r="J27" s="281">
        <v>4358</v>
      </c>
      <c r="K27" s="282">
        <v>4.3</v>
      </c>
      <c r="L27" s="282">
        <v>16.83</v>
      </c>
      <c r="M27" s="281">
        <v>5196</v>
      </c>
      <c r="N27" s="281">
        <v>789</v>
      </c>
      <c r="O27" s="281">
        <v>1476</v>
      </c>
      <c r="P27" s="281">
        <v>2918</v>
      </c>
      <c r="Q27" s="281">
        <v>536</v>
      </c>
      <c r="R27" s="281">
        <v>3503</v>
      </c>
      <c r="S27" s="281">
        <v>856</v>
      </c>
      <c r="T27" s="281">
        <v>260</v>
      </c>
      <c r="U27" s="281">
        <v>596</v>
      </c>
      <c r="V27" s="281">
        <v>464</v>
      </c>
      <c r="W27" s="2"/>
    </row>
    <row r="28" spans="1:23" ht="18" customHeight="1">
      <c r="A28" s="22" t="s">
        <v>39</v>
      </c>
      <c r="B28" s="285">
        <v>211.55</v>
      </c>
      <c r="C28" s="276">
        <v>15181</v>
      </c>
      <c r="D28" s="276">
        <v>43959</v>
      </c>
      <c r="E28" s="276">
        <v>20835</v>
      </c>
      <c r="F28" s="276">
        <v>23124</v>
      </c>
      <c r="G28" s="277">
        <v>207.7948475537698</v>
      </c>
      <c r="H28" s="276">
        <v>5255</v>
      </c>
      <c r="I28" s="276">
        <v>25164</v>
      </c>
      <c r="J28" s="276">
        <v>13515</v>
      </c>
      <c r="K28" s="277">
        <v>7.157981955440986</v>
      </c>
      <c r="L28" s="277">
        <v>13.280243049162216</v>
      </c>
      <c r="M28" s="276">
        <v>20588</v>
      </c>
      <c r="N28" s="276">
        <v>3087</v>
      </c>
      <c r="O28" s="276">
        <v>6583</v>
      </c>
      <c r="P28" s="276">
        <v>10843</v>
      </c>
      <c r="Q28" s="276">
        <v>1844</v>
      </c>
      <c r="R28" s="276">
        <v>18597</v>
      </c>
      <c r="S28" s="276">
        <v>2455</v>
      </c>
      <c r="T28" s="276">
        <v>845</v>
      </c>
      <c r="U28" s="276">
        <v>1610</v>
      </c>
      <c r="V28" s="276">
        <v>1204</v>
      </c>
      <c r="W28" s="2"/>
    </row>
    <row r="29" spans="1:23" ht="18" customHeight="1">
      <c r="A29" s="15" t="s">
        <v>40</v>
      </c>
      <c r="B29" s="280">
        <v>24.4</v>
      </c>
      <c r="C29" s="281">
        <v>1825</v>
      </c>
      <c r="D29" s="281">
        <v>5554</v>
      </c>
      <c r="E29" s="281">
        <v>2597</v>
      </c>
      <c r="F29" s="281">
        <v>2957</v>
      </c>
      <c r="G29" s="282">
        <v>227.6</v>
      </c>
      <c r="H29" s="281">
        <v>719</v>
      </c>
      <c r="I29" s="281">
        <v>3129</v>
      </c>
      <c r="J29" s="281">
        <v>1686</v>
      </c>
      <c r="K29" s="282">
        <v>8.113956004327443</v>
      </c>
      <c r="L29" s="282">
        <v>11.900468806346916</v>
      </c>
      <c r="M29" s="281">
        <v>2711</v>
      </c>
      <c r="N29" s="281">
        <v>653</v>
      </c>
      <c r="O29" s="281">
        <v>630</v>
      </c>
      <c r="P29" s="281">
        <v>1428</v>
      </c>
      <c r="Q29" s="281">
        <v>200</v>
      </c>
      <c r="R29" s="281">
        <v>1466</v>
      </c>
      <c r="S29" s="281">
        <v>344</v>
      </c>
      <c r="T29" s="281">
        <v>134</v>
      </c>
      <c r="U29" s="281">
        <v>210</v>
      </c>
      <c r="V29" s="281">
        <v>117</v>
      </c>
      <c r="W29" s="2"/>
    </row>
    <row r="30" spans="1:23" ht="18" customHeight="1">
      <c r="A30" s="15" t="s">
        <v>41</v>
      </c>
      <c r="B30" s="280">
        <v>68.96</v>
      </c>
      <c r="C30" s="281">
        <v>3681</v>
      </c>
      <c r="D30" s="281">
        <v>10564</v>
      </c>
      <c r="E30" s="281">
        <v>4978</v>
      </c>
      <c r="F30" s="281">
        <v>5586</v>
      </c>
      <c r="G30" s="282">
        <v>153.2</v>
      </c>
      <c r="H30" s="281">
        <v>1185</v>
      </c>
      <c r="I30" s="281">
        <v>5949</v>
      </c>
      <c r="J30" s="281">
        <v>3430</v>
      </c>
      <c r="K30" s="282">
        <v>7.890685142417245</v>
      </c>
      <c r="L30" s="282">
        <v>15.877598152424945</v>
      </c>
      <c r="M30" s="281">
        <v>5055</v>
      </c>
      <c r="N30" s="281">
        <v>858</v>
      </c>
      <c r="O30" s="281">
        <v>1649</v>
      </c>
      <c r="P30" s="281">
        <v>2520</v>
      </c>
      <c r="Q30" s="281">
        <v>504</v>
      </c>
      <c r="R30" s="281">
        <v>4630</v>
      </c>
      <c r="S30" s="281">
        <v>823</v>
      </c>
      <c r="T30" s="281">
        <v>299</v>
      </c>
      <c r="U30" s="281">
        <v>524</v>
      </c>
      <c r="V30" s="281">
        <v>445</v>
      </c>
      <c r="W30" s="2"/>
    </row>
    <row r="31" spans="1:23" ht="18" customHeight="1">
      <c r="A31" s="15" t="s">
        <v>42</v>
      </c>
      <c r="B31" s="280">
        <v>19.44</v>
      </c>
      <c r="C31" s="281">
        <v>6051</v>
      </c>
      <c r="D31" s="281">
        <v>16594</v>
      </c>
      <c r="E31" s="281">
        <v>8026</v>
      </c>
      <c r="F31" s="281">
        <v>8568</v>
      </c>
      <c r="G31" s="282">
        <v>853.6</v>
      </c>
      <c r="H31" s="281">
        <v>2167</v>
      </c>
      <c r="I31" s="281">
        <v>10077</v>
      </c>
      <c r="J31" s="281">
        <v>4345</v>
      </c>
      <c r="K31" s="282">
        <v>7.378948652274668</v>
      </c>
      <c r="L31" s="282">
        <v>10.001219660934261</v>
      </c>
      <c r="M31" s="281">
        <v>7489</v>
      </c>
      <c r="N31" s="281">
        <v>411</v>
      </c>
      <c r="O31" s="281">
        <v>2909</v>
      </c>
      <c r="P31" s="281">
        <v>4164</v>
      </c>
      <c r="Q31" s="281">
        <v>651</v>
      </c>
      <c r="R31" s="281">
        <v>8013</v>
      </c>
      <c r="S31" s="281">
        <v>290</v>
      </c>
      <c r="T31" s="281">
        <v>108</v>
      </c>
      <c r="U31" s="281">
        <v>182</v>
      </c>
      <c r="V31" s="281">
        <v>198</v>
      </c>
      <c r="W31" s="2"/>
    </row>
    <row r="32" spans="1:23" ht="18" customHeight="1">
      <c r="A32" s="15" t="s">
        <v>89</v>
      </c>
      <c r="B32" s="283">
        <v>98.75</v>
      </c>
      <c r="C32" s="281">
        <v>3624</v>
      </c>
      <c r="D32" s="281">
        <v>11247</v>
      </c>
      <c r="E32" s="281">
        <v>5234</v>
      </c>
      <c r="F32" s="281">
        <v>6013</v>
      </c>
      <c r="G32" s="281">
        <v>113.9</v>
      </c>
      <c r="H32" s="281">
        <v>1184</v>
      </c>
      <c r="I32" s="281">
        <v>6009</v>
      </c>
      <c r="J32" s="281">
        <v>4054</v>
      </c>
      <c r="K32" s="282">
        <v>5.669546436285097</v>
      </c>
      <c r="L32" s="282">
        <v>16.378689704823614</v>
      </c>
      <c r="M32" s="281">
        <v>5333</v>
      </c>
      <c r="N32" s="281">
        <v>1165</v>
      </c>
      <c r="O32" s="281">
        <v>1395</v>
      </c>
      <c r="P32" s="281">
        <v>2731</v>
      </c>
      <c r="Q32" s="281">
        <v>489</v>
      </c>
      <c r="R32" s="281">
        <v>4488</v>
      </c>
      <c r="S32" s="281">
        <v>998</v>
      </c>
      <c r="T32" s="281">
        <v>304</v>
      </c>
      <c r="U32" s="281">
        <v>694</v>
      </c>
      <c r="V32" s="281">
        <v>444</v>
      </c>
      <c r="W32" s="2"/>
    </row>
    <row r="33" spans="1:23" ht="18" customHeight="1">
      <c r="A33" s="22" t="s">
        <v>43</v>
      </c>
      <c r="B33" s="284" t="s">
        <v>97</v>
      </c>
      <c r="C33" s="276" t="s">
        <v>97</v>
      </c>
      <c r="D33" s="276" t="s">
        <v>97</v>
      </c>
      <c r="E33" s="276" t="s">
        <v>97</v>
      </c>
      <c r="F33" s="276" t="s">
        <v>97</v>
      </c>
      <c r="G33" s="277" t="s">
        <v>97</v>
      </c>
      <c r="H33" s="276" t="s">
        <v>97</v>
      </c>
      <c r="I33" s="276" t="s">
        <v>97</v>
      </c>
      <c r="J33" s="276" t="s">
        <v>97</v>
      </c>
      <c r="K33" s="277" t="s">
        <v>97</v>
      </c>
      <c r="L33" s="277" t="s">
        <v>97</v>
      </c>
      <c r="M33" s="276" t="s">
        <v>97</v>
      </c>
      <c r="N33" s="276" t="s">
        <v>97</v>
      </c>
      <c r="O33" s="276" t="s">
        <v>97</v>
      </c>
      <c r="P33" s="276" t="s">
        <v>97</v>
      </c>
      <c r="Q33" s="276">
        <v>1126</v>
      </c>
      <c r="R33" s="276">
        <v>12325</v>
      </c>
      <c r="S33" s="276">
        <v>1153</v>
      </c>
      <c r="T33" s="276">
        <v>534</v>
      </c>
      <c r="U33" s="276">
        <v>619</v>
      </c>
      <c r="V33" s="276">
        <v>399</v>
      </c>
      <c r="W33" s="2"/>
    </row>
    <row r="34" spans="1:23" ht="18" customHeight="1">
      <c r="A34" s="15" t="s">
        <v>44</v>
      </c>
      <c r="B34" s="280" t="s">
        <v>97</v>
      </c>
      <c r="C34" s="281" t="s">
        <v>97</v>
      </c>
      <c r="D34" s="281" t="s">
        <v>97</v>
      </c>
      <c r="E34" s="281" t="s">
        <v>97</v>
      </c>
      <c r="F34" s="281" t="s">
        <v>97</v>
      </c>
      <c r="G34" s="282" t="s">
        <v>97</v>
      </c>
      <c r="H34" s="281" t="s">
        <v>97</v>
      </c>
      <c r="I34" s="281" t="s">
        <v>97</v>
      </c>
      <c r="J34" s="281" t="s">
        <v>97</v>
      </c>
      <c r="K34" s="282" t="s">
        <v>97</v>
      </c>
      <c r="L34" s="282" t="s">
        <v>97</v>
      </c>
      <c r="M34" s="281" t="s">
        <v>97</v>
      </c>
      <c r="N34" s="281" t="s">
        <v>97</v>
      </c>
      <c r="O34" s="281" t="s">
        <v>97</v>
      </c>
      <c r="P34" s="281" t="s">
        <v>97</v>
      </c>
      <c r="Q34" s="281">
        <v>1126</v>
      </c>
      <c r="R34" s="281">
        <v>12325</v>
      </c>
      <c r="S34" s="281">
        <v>1153</v>
      </c>
      <c r="T34" s="281">
        <v>534</v>
      </c>
      <c r="U34" s="281">
        <v>619</v>
      </c>
      <c r="V34" s="281">
        <v>399</v>
      </c>
      <c r="W34" s="2"/>
    </row>
    <row r="35" spans="1:23" ht="18" customHeight="1">
      <c r="A35" s="22" t="s">
        <v>45</v>
      </c>
      <c r="B35" s="286">
        <v>136.66</v>
      </c>
      <c r="C35" s="276">
        <v>25602</v>
      </c>
      <c r="D35" s="276">
        <v>68968</v>
      </c>
      <c r="E35" s="276">
        <v>33946</v>
      </c>
      <c r="F35" s="276">
        <v>35022</v>
      </c>
      <c r="G35" s="277">
        <v>504.66852041563004</v>
      </c>
      <c r="H35" s="276">
        <v>11813</v>
      </c>
      <c r="I35" s="276">
        <v>44809</v>
      </c>
      <c r="J35" s="276">
        <v>11966</v>
      </c>
      <c r="K35" s="277">
        <v>13.386005797760474</v>
      </c>
      <c r="L35" s="277">
        <v>6.835104871255613</v>
      </c>
      <c r="M35" s="276">
        <v>32559</v>
      </c>
      <c r="N35" s="276">
        <v>2280</v>
      </c>
      <c r="O35" s="276">
        <v>10284</v>
      </c>
      <c r="P35" s="276">
        <v>19370</v>
      </c>
      <c r="Q35" s="276">
        <v>2490</v>
      </c>
      <c r="R35" s="276">
        <v>35243</v>
      </c>
      <c r="S35" s="276">
        <v>1011</v>
      </c>
      <c r="T35" s="276">
        <v>410</v>
      </c>
      <c r="U35" s="276">
        <v>601</v>
      </c>
      <c r="V35" s="276">
        <v>350</v>
      </c>
      <c r="W35" s="2"/>
    </row>
    <row r="36" spans="1:23" ht="18" customHeight="1">
      <c r="A36" s="15" t="s">
        <v>46</v>
      </c>
      <c r="B36" s="287">
        <v>99.09</v>
      </c>
      <c r="C36" s="281">
        <v>11478</v>
      </c>
      <c r="D36" s="281">
        <v>31234</v>
      </c>
      <c r="E36" s="281">
        <v>15397</v>
      </c>
      <c r="F36" s="281">
        <v>15837</v>
      </c>
      <c r="G36" s="282">
        <v>315.2</v>
      </c>
      <c r="H36" s="281">
        <v>5100</v>
      </c>
      <c r="I36" s="281">
        <v>20190</v>
      </c>
      <c r="J36" s="281">
        <v>5837</v>
      </c>
      <c r="K36" s="282">
        <v>12.744238476953909</v>
      </c>
      <c r="L36" s="282">
        <v>7.702905811623246</v>
      </c>
      <c r="M36" s="281">
        <v>14843</v>
      </c>
      <c r="N36" s="281">
        <v>1294</v>
      </c>
      <c r="O36" s="281">
        <v>5078</v>
      </c>
      <c r="P36" s="281">
        <v>8272</v>
      </c>
      <c r="Q36" s="281">
        <v>1211</v>
      </c>
      <c r="R36" s="281">
        <v>18697</v>
      </c>
      <c r="S36" s="281">
        <v>592</v>
      </c>
      <c r="T36" s="281">
        <v>231</v>
      </c>
      <c r="U36" s="281">
        <v>361</v>
      </c>
      <c r="V36" s="281">
        <v>224</v>
      </c>
      <c r="W36" s="2"/>
    </row>
    <row r="37" spans="1:23" ht="18" customHeight="1">
      <c r="A37" s="15" t="s">
        <v>47</v>
      </c>
      <c r="B37" s="280">
        <v>37.57</v>
      </c>
      <c r="C37" s="281">
        <v>14124</v>
      </c>
      <c r="D37" s="281">
        <v>37734</v>
      </c>
      <c r="E37" s="281">
        <v>18549</v>
      </c>
      <c r="F37" s="281">
        <v>19185</v>
      </c>
      <c r="G37" s="282">
        <v>1004.4</v>
      </c>
      <c r="H37" s="281">
        <v>6713</v>
      </c>
      <c r="I37" s="281">
        <v>24619</v>
      </c>
      <c r="J37" s="281">
        <v>6129</v>
      </c>
      <c r="K37" s="282">
        <v>13.919242376938286</v>
      </c>
      <c r="L37" s="282">
        <v>6.1140597356644815</v>
      </c>
      <c r="M37" s="281">
        <v>17716</v>
      </c>
      <c r="N37" s="281">
        <v>986</v>
      </c>
      <c r="O37" s="281">
        <v>5206</v>
      </c>
      <c r="P37" s="281">
        <v>11098</v>
      </c>
      <c r="Q37" s="281">
        <v>1279</v>
      </c>
      <c r="R37" s="281">
        <v>16546</v>
      </c>
      <c r="S37" s="281">
        <v>419</v>
      </c>
      <c r="T37" s="281">
        <v>179</v>
      </c>
      <c r="U37" s="281">
        <v>240</v>
      </c>
      <c r="V37" s="281">
        <v>126</v>
      </c>
      <c r="W37" s="2"/>
    </row>
    <row r="38" spans="1:23" ht="18" customHeight="1">
      <c r="A38" s="24" t="s">
        <v>78</v>
      </c>
      <c r="B38" s="25" t="s">
        <v>82</v>
      </c>
      <c r="C38" s="26"/>
      <c r="D38" s="26"/>
      <c r="E38" s="26"/>
      <c r="F38" s="26"/>
      <c r="G38" s="26"/>
      <c r="H38" s="26"/>
      <c r="I38" s="26"/>
      <c r="J38" s="26"/>
      <c r="K38" s="241" t="s">
        <v>192</v>
      </c>
      <c r="L38" s="245" t="s">
        <v>192</v>
      </c>
      <c r="M38" s="27" t="s">
        <v>82</v>
      </c>
      <c r="N38" s="26"/>
      <c r="O38" s="26"/>
      <c r="P38" s="28"/>
      <c r="Q38" s="29" t="s">
        <v>143</v>
      </c>
      <c r="R38" s="28"/>
      <c r="S38" s="27" t="s">
        <v>193</v>
      </c>
      <c r="T38" s="26"/>
      <c r="U38" s="26"/>
      <c r="V38" s="26"/>
      <c r="W38" s="2"/>
    </row>
    <row r="39" spans="1:23" ht="18" customHeight="1">
      <c r="A39" s="30"/>
      <c r="B39" s="31" t="s">
        <v>194</v>
      </c>
      <c r="C39" s="32"/>
      <c r="D39" s="288"/>
      <c r="E39" s="33"/>
      <c r="F39" s="33"/>
      <c r="G39" s="289"/>
      <c r="H39" s="32"/>
      <c r="I39" s="33"/>
      <c r="J39" s="33"/>
      <c r="K39" s="242" t="s">
        <v>92</v>
      </c>
      <c r="L39" s="246" t="s">
        <v>92</v>
      </c>
      <c r="M39" s="32" t="s">
        <v>83</v>
      </c>
      <c r="N39" s="33"/>
      <c r="O39" s="33"/>
      <c r="P39" s="34"/>
      <c r="Q39" s="31" t="s">
        <v>144</v>
      </c>
      <c r="R39" s="34"/>
      <c r="S39" s="35"/>
      <c r="T39" s="35"/>
      <c r="U39" s="35"/>
      <c r="V39" s="35"/>
      <c r="W39" s="2"/>
    </row>
    <row r="40" spans="1:23" ht="18" customHeight="1">
      <c r="A40" s="30" t="s">
        <v>79</v>
      </c>
      <c r="B40" s="36" t="s">
        <v>80</v>
      </c>
      <c r="C40" s="37"/>
      <c r="D40" s="37"/>
      <c r="E40" s="37"/>
      <c r="F40" s="37"/>
      <c r="G40" s="290"/>
      <c r="H40" s="37"/>
      <c r="I40" s="37"/>
      <c r="J40" s="37"/>
      <c r="K40" s="243" t="s">
        <v>93</v>
      </c>
      <c r="L40" s="247" t="s">
        <v>93</v>
      </c>
      <c r="M40" s="38" t="s">
        <v>80</v>
      </c>
      <c r="N40" s="37"/>
      <c r="O40" s="37"/>
      <c r="P40" s="39"/>
      <c r="Q40" s="40" t="s">
        <v>80</v>
      </c>
      <c r="R40" s="39"/>
      <c r="S40" s="38" t="s">
        <v>94</v>
      </c>
      <c r="T40" s="38"/>
      <c r="U40" s="38"/>
      <c r="V40" s="38"/>
      <c r="W40" s="2"/>
    </row>
    <row r="41" spans="1:23" ht="18" customHeight="1">
      <c r="A41" s="18"/>
      <c r="B41" s="41"/>
      <c r="C41" s="42"/>
      <c r="D41" s="42"/>
      <c r="E41" s="42"/>
      <c r="F41" s="42"/>
      <c r="G41" s="291"/>
      <c r="H41" s="42"/>
      <c r="I41" s="42"/>
      <c r="J41" s="42"/>
      <c r="K41" s="244"/>
      <c r="L41" s="248"/>
      <c r="M41" s="42"/>
      <c r="N41" s="42"/>
      <c r="O41" s="42"/>
      <c r="P41" s="18"/>
      <c r="Q41" s="41"/>
      <c r="R41" s="18"/>
      <c r="S41" s="42"/>
      <c r="T41" s="42"/>
      <c r="U41" s="42"/>
      <c r="V41" s="42"/>
      <c r="W41" s="2"/>
    </row>
    <row r="42" spans="1:15" s="12" customFormat="1" ht="19.5" customHeight="1">
      <c r="A42" s="258" t="s">
        <v>195</v>
      </c>
      <c r="B42" s="292"/>
      <c r="C42" s="11"/>
      <c r="D42" s="293"/>
      <c r="E42" s="294"/>
      <c r="F42" s="11"/>
      <c r="G42" s="11"/>
      <c r="K42" s="157"/>
      <c r="L42" s="158"/>
      <c r="M42" s="258"/>
      <c r="N42" s="11"/>
      <c r="O42" s="11"/>
    </row>
    <row r="43" spans="1:22" ht="15" customHeight="1">
      <c r="A43" s="2"/>
      <c r="B43" s="295"/>
      <c r="C43" s="2"/>
      <c r="D43" s="2"/>
      <c r="E43" s="2"/>
      <c r="F43" s="2"/>
      <c r="G43" s="296"/>
      <c r="H43" s="2"/>
      <c r="I43" s="2"/>
      <c r="J43" s="2"/>
      <c r="K43" s="159"/>
      <c r="L43" s="160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8" customHeight="1">
      <c r="A44" s="43"/>
      <c r="B44" s="259"/>
      <c r="C44" s="44"/>
      <c r="D44" s="260"/>
      <c r="E44" s="261"/>
      <c r="F44" s="43"/>
      <c r="G44" s="44"/>
      <c r="H44" s="260"/>
      <c r="I44" s="261"/>
      <c r="J44" s="261"/>
      <c r="K44" s="44"/>
      <c r="L44" s="44"/>
      <c r="M44" s="339" t="s">
        <v>0</v>
      </c>
      <c r="N44" s="339"/>
      <c r="O44" s="339"/>
      <c r="P44" s="340"/>
      <c r="Q44" s="343" t="s">
        <v>1</v>
      </c>
      <c r="R44" s="343" t="s">
        <v>2</v>
      </c>
      <c r="S44" s="347" t="s">
        <v>84</v>
      </c>
      <c r="T44" s="348"/>
      <c r="U44" s="341"/>
      <c r="V44" s="14"/>
      <c r="W44" s="2"/>
    </row>
    <row r="45" spans="1:23" ht="18" customHeight="1">
      <c r="A45" s="45" t="s">
        <v>3</v>
      </c>
      <c r="B45" s="262" t="s">
        <v>4</v>
      </c>
      <c r="C45" s="46" t="s">
        <v>5</v>
      </c>
      <c r="D45" s="263" t="s">
        <v>6</v>
      </c>
      <c r="E45" s="264"/>
      <c r="F45" s="265"/>
      <c r="G45" s="46" t="s">
        <v>7</v>
      </c>
      <c r="H45" s="266" t="s">
        <v>8</v>
      </c>
      <c r="I45" s="264"/>
      <c r="J45" s="264"/>
      <c r="K45" s="46" t="s">
        <v>9</v>
      </c>
      <c r="L45" s="46" t="s">
        <v>10</v>
      </c>
      <c r="M45" s="341" t="s">
        <v>11</v>
      </c>
      <c r="N45" s="343" t="s">
        <v>12</v>
      </c>
      <c r="O45" s="343" t="s">
        <v>13</v>
      </c>
      <c r="P45" s="343" t="s">
        <v>14</v>
      </c>
      <c r="Q45" s="345"/>
      <c r="R45" s="345"/>
      <c r="S45" s="343" t="s">
        <v>85</v>
      </c>
      <c r="T45" s="343" t="s">
        <v>15</v>
      </c>
      <c r="U45" s="343" t="s">
        <v>16</v>
      </c>
      <c r="V45" s="16" t="s">
        <v>74</v>
      </c>
      <c r="W45" s="2"/>
    </row>
    <row r="46" spans="1:23" ht="18" customHeight="1">
      <c r="A46" s="47"/>
      <c r="B46" s="267"/>
      <c r="C46" s="268"/>
      <c r="D46" s="269" t="s">
        <v>11</v>
      </c>
      <c r="E46" s="269" t="s">
        <v>17</v>
      </c>
      <c r="F46" s="269" t="s">
        <v>18</v>
      </c>
      <c r="G46" s="268"/>
      <c r="H46" s="270" t="s">
        <v>19</v>
      </c>
      <c r="I46" s="269" t="s">
        <v>20</v>
      </c>
      <c r="J46" s="257" t="s">
        <v>21</v>
      </c>
      <c r="K46" s="154" t="s">
        <v>185</v>
      </c>
      <c r="L46" s="154" t="s">
        <v>185</v>
      </c>
      <c r="M46" s="342"/>
      <c r="N46" s="344"/>
      <c r="O46" s="344"/>
      <c r="P46" s="344"/>
      <c r="Q46" s="346"/>
      <c r="R46" s="346"/>
      <c r="S46" s="346"/>
      <c r="T46" s="346"/>
      <c r="U46" s="346"/>
      <c r="V46" s="17"/>
      <c r="W46" s="2"/>
    </row>
    <row r="47" spans="1:23" ht="18" customHeight="1">
      <c r="A47" s="48"/>
      <c r="B47" s="271" t="s">
        <v>186</v>
      </c>
      <c r="C47" s="271" t="s">
        <v>186</v>
      </c>
      <c r="D47" s="336" t="s">
        <v>186</v>
      </c>
      <c r="E47" s="337"/>
      <c r="F47" s="338"/>
      <c r="G47" s="272" t="s">
        <v>186</v>
      </c>
      <c r="H47" s="336" t="s">
        <v>186</v>
      </c>
      <c r="I47" s="337"/>
      <c r="J47" s="337"/>
      <c r="K47" s="269" t="s">
        <v>187</v>
      </c>
      <c r="L47" s="269" t="s">
        <v>187</v>
      </c>
      <c r="M47" s="49" t="s">
        <v>145</v>
      </c>
      <c r="N47" s="49"/>
      <c r="O47" s="49"/>
      <c r="P47" s="50"/>
      <c r="Q47" s="51" t="s">
        <v>188</v>
      </c>
      <c r="R47" s="52"/>
      <c r="S47" s="145" t="s">
        <v>189</v>
      </c>
      <c r="T47" s="52"/>
      <c r="U47" s="52"/>
      <c r="V47" s="52"/>
      <c r="W47" s="2"/>
    </row>
    <row r="48" spans="1:23" ht="18" customHeight="1">
      <c r="A48" s="13"/>
      <c r="B48" s="274" t="s">
        <v>190</v>
      </c>
      <c r="C48" s="19" t="s">
        <v>22</v>
      </c>
      <c r="D48" s="19" t="s">
        <v>23</v>
      </c>
      <c r="E48" s="19" t="s">
        <v>23</v>
      </c>
      <c r="F48" s="19" t="s">
        <v>23</v>
      </c>
      <c r="G48" s="20" t="s">
        <v>24</v>
      </c>
      <c r="H48" s="19" t="s">
        <v>23</v>
      </c>
      <c r="I48" s="19" t="s">
        <v>23</v>
      </c>
      <c r="J48" s="19" t="s">
        <v>23</v>
      </c>
      <c r="K48" s="156"/>
      <c r="L48" s="156"/>
      <c r="M48" s="19" t="s">
        <v>23</v>
      </c>
      <c r="N48" s="19" t="s">
        <v>23</v>
      </c>
      <c r="O48" s="19" t="s">
        <v>23</v>
      </c>
      <c r="P48" s="19" t="s">
        <v>23</v>
      </c>
      <c r="Q48" s="21" t="s">
        <v>25</v>
      </c>
      <c r="R48" s="19" t="s">
        <v>23</v>
      </c>
      <c r="S48" s="19" t="s">
        <v>26</v>
      </c>
      <c r="T48" s="19" t="s">
        <v>26</v>
      </c>
      <c r="U48" s="19" t="s">
        <v>26</v>
      </c>
      <c r="V48" s="19" t="s">
        <v>26</v>
      </c>
      <c r="W48" s="2"/>
    </row>
    <row r="49" spans="1:23" ht="18" customHeight="1">
      <c r="A49" s="22" t="s">
        <v>48</v>
      </c>
      <c r="B49" s="286">
        <v>703.09</v>
      </c>
      <c r="C49" s="276">
        <v>14507</v>
      </c>
      <c r="D49" s="276">
        <v>39392</v>
      </c>
      <c r="E49" s="276">
        <v>18975</v>
      </c>
      <c r="F49" s="276">
        <v>20417</v>
      </c>
      <c r="G49" s="277">
        <v>56.02696667567451</v>
      </c>
      <c r="H49" s="276">
        <v>4739</v>
      </c>
      <c r="I49" s="276">
        <v>22230</v>
      </c>
      <c r="J49" s="276">
        <v>12384</v>
      </c>
      <c r="K49" s="277">
        <v>7.058403832432983</v>
      </c>
      <c r="L49" s="277">
        <v>13.250433187238814</v>
      </c>
      <c r="M49" s="276">
        <v>19871</v>
      </c>
      <c r="N49" s="276">
        <v>4431</v>
      </c>
      <c r="O49" s="276">
        <v>3699</v>
      </c>
      <c r="P49" s="276">
        <v>11611</v>
      </c>
      <c r="Q49" s="276">
        <v>2484</v>
      </c>
      <c r="R49" s="276">
        <v>17530</v>
      </c>
      <c r="S49" s="297">
        <v>2943</v>
      </c>
      <c r="T49" s="297">
        <v>882</v>
      </c>
      <c r="U49" s="297">
        <v>2061</v>
      </c>
      <c r="V49" s="297">
        <v>959</v>
      </c>
      <c r="W49" s="2"/>
    </row>
    <row r="50" spans="1:23" ht="18" customHeight="1">
      <c r="A50" s="15" t="s">
        <v>49</v>
      </c>
      <c r="B50" s="280">
        <v>115.9</v>
      </c>
      <c r="C50" s="281">
        <v>1702</v>
      </c>
      <c r="D50" s="281">
        <v>4429</v>
      </c>
      <c r="E50" s="281">
        <v>2061</v>
      </c>
      <c r="F50" s="281">
        <v>2368</v>
      </c>
      <c r="G50" s="282">
        <v>38.2</v>
      </c>
      <c r="H50" s="281">
        <v>496</v>
      </c>
      <c r="I50" s="281">
        <v>2472</v>
      </c>
      <c r="J50" s="281">
        <v>1461</v>
      </c>
      <c r="K50" s="282">
        <v>10.224948875255624</v>
      </c>
      <c r="L50" s="282">
        <v>17.041581458759374</v>
      </c>
      <c r="M50" s="281">
        <v>2523</v>
      </c>
      <c r="N50" s="281">
        <v>580</v>
      </c>
      <c r="O50" s="281">
        <v>368</v>
      </c>
      <c r="P50" s="281">
        <v>1575</v>
      </c>
      <c r="Q50" s="281">
        <v>346</v>
      </c>
      <c r="R50" s="281">
        <v>2515</v>
      </c>
      <c r="S50" s="281">
        <v>386</v>
      </c>
      <c r="T50" s="281">
        <v>106</v>
      </c>
      <c r="U50" s="281">
        <v>280</v>
      </c>
      <c r="V50" s="281">
        <v>157</v>
      </c>
      <c r="W50" s="2"/>
    </row>
    <row r="51" spans="1:23" ht="18" customHeight="1">
      <c r="A51" s="15" t="s">
        <v>50</v>
      </c>
      <c r="B51" s="287">
        <v>136.96</v>
      </c>
      <c r="C51" s="281">
        <v>2875</v>
      </c>
      <c r="D51" s="281">
        <v>7877</v>
      </c>
      <c r="E51" s="281">
        <v>3731</v>
      </c>
      <c r="F51" s="281">
        <v>4146</v>
      </c>
      <c r="G51" s="282">
        <v>57.5</v>
      </c>
      <c r="H51" s="281">
        <v>968</v>
      </c>
      <c r="I51" s="281">
        <v>4250</v>
      </c>
      <c r="J51" s="281">
        <v>2652</v>
      </c>
      <c r="K51" s="282">
        <v>6.081780538302277</v>
      </c>
      <c r="L51" s="282">
        <v>12.163561076604553</v>
      </c>
      <c r="M51" s="281">
        <v>3986</v>
      </c>
      <c r="N51" s="281">
        <v>730</v>
      </c>
      <c r="O51" s="281">
        <v>696</v>
      </c>
      <c r="P51" s="281">
        <v>2549</v>
      </c>
      <c r="Q51" s="281">
        <v>574</v>
      </c>
      <c r="R51" s="281">
        <v>3420</v>
      </c>
      <c r="S51" s="281">
        <v>502</v>
      </c>
      <c r="T51" s="281">
        <v>151</v>
      </c>
      <c r="U51" s="281">
        <v>351</v>
      </c>
      <c r="V51" s="281">
        <v>242</v>
      </c>
      <c r="W51" s="2"/>
    </row>
    <row r="52" spans="1:23" ht="18" customHeight="1">
      <c r="A52" s="15" t="s">
        <v>51</v>
      </c>
      <c r="B52" s="287">
        <v>60.8</v>
      </c>
      <c r="C52" s="281">
        <v>575</v>
      </c>
      <c r="D52" s="281">
        <v>1606</v>
      </c>
      <c r="E52" s="281">
        <v>821</v>
      </c>
      <c r="F52" s="281">
        <v>785</v>
      </c>
      <c r="G52" s="282">
        <v>26.4</v>
      </c>
      <c r="H52" s="281">
        <v>190</v>
      </c>
      <c r="I52" s="281">
        <v>834</v>
      </c>
      <c r="J52" s="281">
        <v>582</v>
      </c>
      <c r="K52" s="282">
        <v>7.481296758104738</v>
      </c>
      <c r="L52" s="282">
        <v>11.221945137157107</v>
      </c>
      <c r="M52" s="281">
        <v>889</v>
      </c>
      <c r="N52" s="281">
        <v>378</v>
      </c>
      <c r="O52" s="281">
        <v>151</v>
      </c>
      <c r="P52" s="281">
        <v>356</v>
      </c>
      <c r="Q52" s="281">
        <v>87</v>
      </c>
      <c r="R52" s="281">
        <v>536</v>
      </c>
      <c r="S52" s="281">
        <v>205</v>
      </c>
      <c r="T52" s="281">
        <v>77</v>
      </c>
      <c r="U52" s="281">
        <v>128</v>
      </c>
      <c r="V52" s="281">
        <v>59</v>
      </c>
      <c r="W52" s="2"/>
    </row>
    <row r="53" spans="1:23" ht="18" customHeight="1">
      <c r="A53" s="15" t="s">
        <v>52</v>
      </c>
      <c r="B53" s="280">
        <v>174.9</v>
      </c>
      <c r="C53" s="281">
        <v>2524</v>
      </c>
      <c r="D53" s="281">
        <v>6716</v>
      </c>
      <c r="E53" s="281">
        <v>3212</v>
      </c>
      <c r="F53" s="281">
        <v>3504</v>
      </c>
      <c r="G53" s="282">
        <v>38.4</v>
      </c>
      <c r="H53" s="281">
        <v>758</v>
      </c>
      <c r="I53" s="281">
        <v>3631</v>
      </c>
      <c r="J53" s="281">
        <v>2327</v>
      </c>
      <c r="K53" s="282">
        <v>7.0002978850163835</v>
      </c>
      <c r="L53" s="282">
        <v>15.19213583556747</v>
      </c>
      <c r="M53" s="281">
        <v>3227</v>
      </c>
      <c r="N53" s="281">
        <v>811</v>
      </c>
      <c r="O53" s="281">
        <v>626</v>
      </c>
      <c r="P53" s="281">
        <v>1777</v>
      </c>
      <c r="Q53" s="281">
        <v>437</v>
      </c>
      <c r="R53" s="281">
        <v>2606</v>
      </c>
      <c r="S53" s="281">
        <v>410</v>
      </c>
      <c r="T53" s="281">
        <v>107</v>
      </c>
      <c r="U53" s="281">
        <v>303</v>
      </c>
      <c r="V53" s="281">
        <v>148</v>
      </c>
      <c r="W53" s="2"/>
    </row>
    <row r="54" spans="1:23" ht="18" customHeight="1">
      <c r="A54" s="15" t="s">
        <v>53</v>
      </c>
      <c r="B54" s="280">
        <v>77.23</v>
      </c>
      <c r="C54" s="281">
        <v>2221</v>
      </c>
      <c r="D54" s="281">
        <v>6792</v>
      </c>
      <c r="E54" s="281">
        <v>3291</v>
      </c>
      <c r="F54" s="281">
        <v>3501</v>
      </c>
      <c r="G54" s="282">
        <v>87.9</v>
      </c>
      <c r="H54" s="281">
        <v>1034</v>
      </c>
      <c r="I54" s="281">
        <v>4047</v>
      </c>
      <c r="J54" s="281">
        <v>1698</v>
      </c>
      <c r="K54" s="282">
        <v>8.34431269213878</v>
      </c>
      <c r="L54" s="282">
        <v>11.711316059142145</v>
      </c>
      <c r="M54" s="281">
        <v>3560</v>
      </c>
      <c r="N54" s="281">
        <v>653</v>
      </c>
      <c r="O54" s="281">
        <v>907</v>
      </c>
      <c r="P54" s="281">
        <v>1945</v>
      </c>
      <c r="Q54" s="281">
        <v>380</v>
      </c>
      <c r="R54" s="281">
        <v>3897</v>
      </c>
      <c r="S54" s="281">
        <v>428</v>
      </c>
      <c r="T54" s="281">
        <v>134</v>
      </c>
      <c r="U54" s="281">
        <v>294</v>
      </c>
      <c r="V54" s="281">
        <v>115</v>
      </c>
      <c r="W54" s="2"/>
    </row>
    <row r="55" spans="1:23" ht="18" customHeight="1">
      <c r="A55" s="15" t="s">
        <v>81</v>
      </c>
      <c r="B55" s="280">
        <v>137.3</v>
      </c>
      <c r="C55" s="281">
        <v>4610</v>
      </c>
      <c r="D55" s="281">
        <v>11972</v>
      </c>
      <c r="E55" s="281">
        <v>5859</v>
      </c>
      <c r="F55" s="281">
        <v>6113</v>
      </c>
      <c r="G55" s="282">
        <v>87.2</v>
      </c>
      <c r="H55" s="281">
        <v>1293</v>
      </c>
      <c r="I55" s="281">
        <v>6996</v>
      </c>
      <c r="J55" s="281">
        <v>3664</v>
      </c>
      <c r="K55" s="282">
        <v>5.766337957546382</v>
      </c>
      <c r="L55" s="282">
        <v>12.619087414340632</v>
      </c>
      <c r="M55" s="281">
        <v>5686</v>
      </c>
      <c r="N55" s="281">
        <v>1279</v>
      </c>
      <c r="O55" s="281">
        <v>951</v>
      </c>
      <c r="P55" s="281">
        <v>3409</v>
      </c>
      <c r="Q55" s="281">
        <v>660</v>
      </c>
      <c r="R55" s="281">
        <v>4556</v>
      </c>
      <c r="S55" s="281">
        <v>1012</v>
      </c>
      <c r="T55" s="281">
        <v>307</v>
      </c>
      <c r="U55" s="281">
        <v>705</v>
      </c>
      <c r="V55" s="281">
        <v>238</v>
      </c>
      <c r="W55" s="2"/>
    </row>
    <row r="56" spans="1:23" ht="18" customHeight="1">
      <c r="A56" s="22" t="s">
        <v>54</v>
      </c>
      <c r="B56" s="284">
        <v>784.03</v>
      </c>
      <c r="C56" s="276">
        <v>29688</v>
      </c>
      <c r="D56" s="276">
        <v>87402</v>
      </c>
      <c r="E56" s="276">
        <v>41400</v>
      </c>
      <c r="F56" s="276">
        <v>46002</v>
      </c>
      <c r="G56" s="277">
        <v>111.47787712204891</v>
      </c>
      <c r="H56" s="276">
        <v>11309</v>
      </c>
      <c r="I56" s="276">
        <v>50832</v>
      </c>
      <c r="J56" s="276">
        <v>25252</v>
      </c>
      <c r="K56" s="277">
        <v>8.705039276034727</v>
      </c>
      <c r="L56" s="277">
        <v>12.678579631586201</v>
      </c>
      <c r="M56" s="276">
        <v>42117</v>
      </c>
      <c r="N56" s="276">
        <v>7143</v>
      </c>
      <c r="O56" s="276">
        <v>9136</v>
      </c>
      <c r="P56" s="276">
        <v>25660</v>
      </c>
      <c r="Q56" s="276">
        <v>3956</v>
      </c>
      <c r="R56" s="276">
        <v>38213</v>
      </c>
      <c r="S56" s="276">
        <v>4781</v>
      </c>
      <c r="T56" s="276">
        <v>1590</v>
      </c>
      <c r="U56" s="276">
        <v>3191</v>
      </c>
      <c r="V56" s="276">
        <v>1591</v>
      </c>
      <c r="W56" s="2"/>
    </row>
    <row r="57" spans="1:23" ht="18" customHeight="1">
      <c r="A57" s="15" t="s">
        <v>55</v>
      </c>
      <c r="B57" s="280">
        <v>99</v>
      </c>
      <c r="C57" s="281">
        <v>6224</v>
      </c>
      <c r="D57" s="281">
        <v>17888</v>
      </c>
      <c r="E57" s="281">
        <v>8419</v>
      </c>
      <c r="F57" s="281">
        <v>9469</v>
      </c>
      <c r="G57" s="282">
        <v>180.7</v>
      </c>
      <c r="H57" s="281">
        <v>2281</v>
      </c>
      <c r="I57" s="281">
        <v>10654</v>
      </c>
      <c r="J57" s="281">
        <v>4953</v>
      </c>
      <c r="K57" s="282">
        <v>7.9584579782130165</v>
      </c>
      <c r="L57" s="282">
        <v>11.7965795563583</v>
      </c>
      <c r="M57" s="281">
        <v>8473</v>
      </c>
      <c r="N57" s="281">
        <v>916</v>
      </c>
      <c r="O57" s="281">
        <v>2049</v>
      </c>
      <c r="P57" s="281">
        <v>5459</v>
      </c>
      <c r="Q57" s="281">
        <v>737</v>
      </c>
      <c r="R57" s="281">
        <v>6085</v>
      </c>
      <c r="S57" s="281">
        <v>742</v>
      </c>
      <c r="T57" s="281">
        <v>291</v>
      </c>
      <c r="U57" s="281">
        <v>451</v>
      </c>
      <c r="V57" s="281">
        <v>318</v>
      </c>
      <c r="W57" s="2"/>
    </row>
    <row r="58" spans="1:23" ht="18" customHeight="1">
      <c r="A58" s="15" t="s">
        <v>56</v>
      </c>
      <c r="B58" s="280">
        <v>16.66</v>
      </c>
      <c r="C58" s="281">
        <v>2930</v>
      </c>
      <c r="D58" s="281">
        <v>8676</v>
      </c>
      <c r="E58" s="281">
        <v>4119</v>
      </c>
      <c r="F58" s="281">
        <v>4557</v>
      </c>
      <c r="G58" s="282">
        <v>520.8</v>
      </c>
      <c r="H58" s="281">
        <v>1261</v>
      </c>
      <c r="I58" s="281">
        <v>5250</v>
      </c>
      <c r="J58" s="281">
        <v>2158</v>
      </c>
      <c r="K58" s="282">
        <v>13.160906385900663</v>
      </c>
      <c r="L58" s="282">
        <v>14.076447699702449</v>
      </c>
      <c r="M58" s="281">
        <v>4065</v>
      </c>
      <c r="N58" s="281">
        <v>395</v>
      </c>
      <c r="O58" s="281">
        <v>904</v>
      </c>
      <c r="P58" s="281">
        <v>2751</v>
      </c>
      <c r="Q58" s="281">
        <v>626</v>
      </c>
      <c r="R58" s="281">
        <v>6821</v>
      </c>
      <c r="S58" s="281">
        <v>432</v>
      </c>
      <c r="T58" s="281">
        <v>96</v>
      </c>
      <c r="U58" s="281">
        <v>336</v>
      </c>
      <c r="V58" s="281">
        <v>115</v>
      </c>
      <c r="W58" s="2"/>
    </row>
    <row r="59" spans="1:23" ht="18" customHeight="1">
      <c r="A59" s="15" t="s">
        <v>57</v>
      </c>
      <c r="B59" s="280">
        <v>65.67</v>
      </c>
      <c r="C59" s="281">
        <v>10935</v>
      </c>
      <c r="D59" s="281">
        <v>32676</v>
      </c>
      <c r="E59" s="281">
        <v>15531</v>
      </c>
      <c r="F59" s="281">
        <v>17145</v>
      </c>
      <c r="G59" s="282">
        <v>497.6</v>
      </c>
      <c r="H59" s="281">
        <v>4830</v>
      </c>
      <c r="I59" s="281">
        <v>20168</v>
      </c>
      <c r="J59" s="281">
        <v>7678</v>
      </c>
      <c r="K59" s="282">
        <v>9.3082679321044</v>
      </c>
      <c r="L59" s="282">
        <v>10.007908985824665</v>
      </c>
      <c r="M59" s="281">
        <v>15015</v>
      </c>
      <c r="N59" s="281">
        <v>1304</v>
      </c>
      <c r="O59" s="281">
        <v>3449</v>
      </c>
      <c r="P59" s="281">
        <v>10182</v>
      </c>
      <c r="Q59" s="281">
        <v>1150</v>
      </c>
      <c r="R59" s="281">
        <v>14501</v>
      </c>
      <c r="S59" s="281">
        <v>738</v>
      </c>
      <c r="T59" s="281">
        <v>287</v>
      </c>
      <c r="U59" s="281">
        <v>451</v>
      </c>
      <c r="V59" s="281">
        <v>317</v>
      </c>
      <c r="W59" s="2"/>
    </row>
    <row r="60" spans="1:23" ht="18" customHeight="1">
      <c r="A60" s="15" t="s">
        <v>58</v>
      </c>
      <c r="B60" s="280">
        <v>57.87</v>
      </c>
      <c r="C60" s="281">
        <v>3693</v>
      </c>
      <c r="D60" s="281">
        <v>11181</v>
      </c>
      <c r="E60" s="281">
        <v>5202</v>
      </c>
      <c r="F60" s="281">
        <v>5979</v>
      </c>
      <c r="G60" s="282">
        <v>193.2</v>
      </c>
      <c r="H60" s="281">
        <v>1279</v>
      </c>
      <c r="I60" s="281">
        <v>6191</v>
      </c>
      <c r="J60" s="281">
        <v>3709</v>
      </c>
      <c r="K60" s="282">
        <v>8.27933765298776</v>
      </c>
      <c r="L60" s="282">
        <v>12.958963282937365</v>
      </c>
      <c r="M60" s="281">
        <v>5537</v>
      </c>
      <c r="N60" s="281">
        <v>1018</v>
      </c>
      <c r="O60" s="281">
        <v>1281</v>
      </c>
      <c r="P60" s="281">
        <v>3215</v>
      </c>
      <c r="Q60" s="281">
        <v>505</v>
      </c>
      <c r="R60" s="281">
        <v>4469</v>
      </c>
      <c r="S60" s="281">
        <v>796</v>
      </c>
      <c r="T60" s="281">
        <v>249</v>
      </c>
      <c r="U60" s="281">
        <v>547</v>
      </c>
      <c r="V60" s="281">
        <v>302</v>
      </c>
      <c r="W60" s="2"/>
    </row>
    <row r="61" spans="1:23" ht="18" customHeight="1">
      <c r="A61" s="15" t="s">
        <v>90</v>
      </c>
      <c r="B61" s="280">
        <v>544.83</v>
      </c>
      <c r="C61" s="281">
        <v>5906</v>
      </c>
      <c r="D61" s="281">
        <v>16981</v>
      </c>
      <c r="E61" s="281">
        <v>8129</v>
      </c>
      <c r="F61" s="281">
        <v>8852</v>
      </c>
      <c r="G61" s="282">
        <v>31.2</v>
      </c>
      <c r="H61" s="281">
        <v>1658</v>
      </c>
      <c r="I61" s="281">
        <v>8569</v>
      </c>
      <c r="J61" s="281">
        <v>6754</v>
      </c>
      <c r="K61" s="282">
        <v>6.251878569281636</v>
      </c>
      <c r="L61" s="282">
        <v>17.974150886684704</v>
      </c>
      <c r="M61" s="281">
        <v>9027</v>
      </c>
      <c r="N61" s="281">
        <v>3510</v>
      </c>
      <c r="O61" s="281">
        <v>1453</v>
      </c>
      <c r="P61" s="281">
        <v>4053</v>
      </c>
      <c r="Q61" s="281">
        <v>938</v>
      </c>
      <c r="R61" s="281">
        <v>6337</v>
      </c>
      <c r="S61" s="281">
        <v>2073</v>
      </c>
      <c r="T61" s="281">
        <v>667</v>
      </c>
      <c r="U61" s="281">
        <v>1406</v>
      </c>
      <c r="V61" s="281">
        <v>539</v>
      </c>
      <c r="W61" s="2"/>
    </row>
    <row r="62" spans="1:23" ht="18" customHeight="1">
      <c r="A62" s="22" t="s">
        <v>59</v>
      </c>
      <c r="B62" s="284">
        <v>33.29</v>
      </c>
      <c r="C62" s="276">
        <v>3973</v>
      </c>
      <c r="D62" s="276">
        <v>12715</v>
      </c>
      <c r="E62" s="276">
        <v>5877</v>
      </c>
      <c r="F62" s="276">
        <v>6838</v>
      </c>
      <c r="G62" s="277">
        <v>381.94653048963653</v>
      </c>
      <c r="H62" s="276">
        <v>1526</v>
      </c>
      <c r="I62" s="276">
        <v>7281</v>
      </c>
      <c r="J62" s="276">
        <v>3898</v>
      </c>
      <c r="K62" s="277">
        <v>5.561735261401558</v>
      </c>
      <c r="L62" s="277">
        <v>15.016685205784205</v>
      </c>
      <c r="M62" s="276">
        <v>6045</v>
      </c>
      <c r="N62" s="276">
        <v>1704</v>
      </c>
      <c r="O62" s="276">
        <v>1143</v>
      </c>
      <c r="P62" s="276">
        <v>3078</v>
      </c>
      <c r="Q62" s="276">
        <v>463</v>
      </c>
      <c r="R62" s="276">
        <v>3130</v>
      </c>
      <c r="S62" s="276">
        <v>716</v>
      </c>
      <c r="T62" s="276">
        <v>345</v>
      </c>
      <c r="U62" s="276">
        <v>371</v>
      </c>
      <c r="V62" s="276">
        <v>129</v>
      </c>
      <c r="W62" s="2"/>
    </row>
    <row r="63" spans="1:23" ht="18" customHeight="1">
      <c r="A63" s="15" t="s">
        <v>91</v>
      </c>
      <c r="B63" s="280">
        <v>33.29</v>
      </c>
      <c r="C63" s="281">
        <v>3973</v>
      </c>
      <c r="D63" s="281">
        <v>12715</v>
      </c>
      <c r="E63" s="281">
        <v>5877</v>
      </c>
      <c r="F63" s="281">
        <v>6838</v>
      </c>
      <c r="G63" s="282">
        <v>381.9</v>
      </c>
      <c r="H63" s="281">
        <v>1526</v>
      </c>
      <c r="I63" s="281">
        <v>7281</v>
      </c>
      <c r="J63" s="281">
        <v>3898</v>
      </c>
      <c r="K63" s="282">
        <v>5.561735261401558</v>
      </c>
      <c r="L63" s="282">
        <v>15.016685205784205</v>
      </c>
      <c r="M63" s="281">
        <v>6045</v>
      </c>
      <c r="N63" s="281">
        <v>1704</v>
      </c>
      <c r="O63" s="281">
        <v>1143</v>
      </c>
      <c r="P63" s="281">
        <v>3078</v>
      </c>
      <c r="Q63" s="281">
        <v>463</v>
      </c>
      <c r="R63" s="281">
        <v>3130</v>
      </c>
      <c r="S63" s="281">
        <v>716</v>
      </c>
      <c r="T63" s="281">
        <v>345</v>
      </c>
      <c r="U63" s="281">
        <v>371</v>
      </c>
      <c r="V63" s="281">
        <v>129</v>
      </c>
      <c r="W63" s="2"/>
    </row>
    <row r="64" spans="1:23" ht="18" customHeight="1">
      <c r="A64" s="22" t="s">
        <v>96</v>
      </c>
      <c r="B64" s="284">
        <v>267.79</v>
      </c>
      <c r="C64" s="276">
        <v>8622</v>
      </c>
      <c r="D64" s="276">
        <v>24378</v>
      </c>
      <c r="E64" s="276">
        <v>11292</v>
      </c>
      <c r="F64" s="276">
        <v>13086</v>
      </c>
      <c r="G64" s="277">
        <v>91.03401919414466</v>
      </c>
      <c r="H64" s="276">
        <v>2766</v>
      </c>
      <c r="I64" s="276">
        <v>12911</v>
      </c>
      <c r="J64" s="276">
        <v>8691</v>
      </c>
      <c r="K64" s="277">
        <v>6.9594932488748125</v>
      </c>
      <c r="L64" s="277">
        <v>16.08601433572262</v>
      </c>
      <c r="M64" s="276">
        <v>10634</v>
      </c>
      <c r="N64" s="276">
        <v>1844</v>
      </c>
      <c r="O64" s="276">
        <v>2601</v>
      </c>
      <c r="P64" s="276">
        <v>6176</v>
      </c>
      <c r="Q64" s="276">
        <v>994</v>
      </c>
      <c r="R64" s="276">
        <v>7527</v>
      </c>
      <c r="S64" s="276">
        <v>1355</v>
      </c>
      <c r="T64" s="276">
        <v>463</v>
      </c>
      <c r="U64" s="276">
        <v>892</v>
      </c>
      <c r="V64" s="276">
        <v>932</v>
      </c>
      <c r="W64" s="2"/>
    </row>
    <row r="65" spans="1:23" ht="18" customHeight="1">
      <c r="A65" s="15" t="s">
        <v>60</v>
      </c>
      <c r="B65" s="280">
        <v>233.81</v>
      </c>
      <c r="C65" s="281">
        <v>6796</v>
      </c>
      <c r="D65" s="281">
        <v>19316</v>
      </c>
      <c r="E65" s="281">
        <v>8928</v>
      </c>
      <c r="F65" s="281">
        <v>10388</v>
      </c>
      <c r="G65" s="282">
        <v>82.6</v>
      </c>
      <c r="H65" s="281">
        <v>2109</v>
      </c>
      <c r="I65" s="281">
        <v>10269</v>
      </c>
      <c r="J65" s="281">
        <v>6932</v>
      </c>
      <c r="K65" s="282">
        <v>7.258191763530216</v>
      </c>
      <c r="L65" s="282">
        <v>15.936464524272866</v>
      </c>
      <c r="M65" s="281">
        <v>8413</v>
      </c>
      <c r="N65" s="281">
        <v>1389</v>
      </c>
      <c r="O65" s="281">
        <v>2096</v>
      </c>
      <c r="P65" s="281">
        <v>4918</v>
      </c>
      <c r="Q65" s="281">
        <v>791</v>
      </c>
      <c r="R65" s="281">
        <v>6347</v>
      </c>
      <c r="S65" s="281">
        <v>1084</v>
      </c>
      <c r="T65" s="281">
        <v>364</v>
      </c>
      <c r="U65" s="281">
        <v>720</v>
      </c>
      <c r="V65" s="281">
        <v>743</v>
      </c>
      <c r="W65" s="2"/>
    </row>
    <row r="66" spans="1:23" ht="18" customHeight="1">
      <c r="A66" s="15" t="s">
        <v>61</v>
      </c>
      <c r="B66" s="280">
        <v>33.98</v>
      </c>
      <c r="C66" s="281">
        <v>1826</v>
      </c>
      <c r="D66" s="281">
        <v>5062</v>
      </c>
      <c r="E66" s="281">
        <v>2364</v>
      </c>
      <c r="F66" s="281">
        <v>2698</v>
      </c>
      <c r="G66" s="282">
        <v>149</v>
      </c>
      <c r="H66" s="281">
        <v>657</v>
      </c>
      <c r="I66" s="281">
        <v>2642</v>
      </c>
      <c r="J66" s="281">
        <v>1759</v>
      </c>
      <c r="K66" s="282">
        <v>5.819787276740919</v>
      </c>
      <c r="L66" s="282">
        <v>16.65663255067229</v>
      </c>
      <c r="M66" s="281">
        <v>2221</v>
      </c>
      <c r="N66" s="281">
        <v>455</v>
      </c>
      <c r="O66" s="281">
        <v>505</v>
      </c>
      <c r="P66" s="281">
        <v>1258</v>
      </c>
      <c r="Q66" s="281">
        <v>203</v>
      </c>
      <c r="R66" s="281">
        <v>1180</v>
      </c>
      <c r="S66" s="281">
        <v>271</v>
      </c>
      <c r="T66" s="281">
        <v>99</v>
      </c>
      <c r="U66" s="281">
        <v>172</v>
      </c>
      <c r="V66" s="281">
        <v>189</v>
      </c>
      <c r="W66" s="2"/>
    </row>
    <row r="67" spans="1:23" ht="18" customHeight="1">
      <c r="A67" s="22" t="s">
        <v>62</v>
      </c>
      <c r="B67" s="286">
        <v>1326.08</v>
      </c>
      <c r="C67" s="276">
        <v>19683</v>
      </c>
      <c r="D67" s="276">
        <v>59116</v>
      </c>
      <c r="E67" s="276">
        <v>27570</v>
      </c>
      <c r="F67" s="276">
        <v>31546</v>
      </c>
      <c r="G67" s="277">
        <v>44.57951254826254</v>
      </c>
      <c r="H67" s="276">
        <v>8249</v>
      </c>
      <c r="I67" s="276">
        <v>32201</v>
      </c>
      <c r="J67" s="276">
        <v>18663</v>
      </c>
      <c r="K67" s="277">
        <v>8.361318621067781</v>
      </c>
      <c r="L67" s="277">
        <v>14.272496744568569</v>
      </c>
      <c r="M67" s="276">
        <v>28825</v>
      </c>
      <c r="N67" s="276">
        <v>6618</v>
      </c>
      <c r="O67" s="276">
        <v>6918</v>
      </c>
      <c r="P67" s="276">
        <v>15178</v>
      </c>
      <c r="Q67" s="276">
        <v>2685</v>
      </c>
      <c r="R67" s="276">
        <v>20802</v>
      </c>
      <c r="S67" s="276">
        <v>3809</v>
      </c>
      <c r="T67" s="276">
        <v>1204</v>
      </c>
      <c r="U67" s="276">
        <v>2605</v>
      </c>
      <c r="V67" s="276">
        <v>1985</v>
      </c>
      <c r="W67" s="2"/>
    </row>
    <row r="68" spans="1:23" ht="18" customHeight="1">
      <c r="A68" s="15" t="s">
        <v>63</v>
      </c>
      <c r="B68" s="280">
        <v>84.93</v>
      </c>
      <c r="C68" s="281">
        <v>3602</v>
      </c>
      <c r="D68" s="281">
        <v>11075</v>
      </c>
      <c r="E68" s="281">
        <v>5167</v>
      </c>
      <c r="F68" s="281">
        <v>5908</v>
      </c>
      <c r="G68" s="282">
        <v>130.4</v>
      </c>
      <c r="H68" s="281">
        <v>1815</v>
      </c>
      <c r="I68" s="281">
        <v>6479</v>
      </c>
      <c r="J68" s="281">
        <v>2781</v>
      </c>
      <c r="K68" s="282">
        <v>9.348339081502994</v>
      </c>
      <c r="L68" s="282">
        <v>11.8896351424941</v>
      </c>
      <c r="M68" s="281">
        <v>5585</v>
      </c>
      <c r="N68" s="281">
        <v>1107</v>
      </c>
      <c r="O68" s="281">
        <v>1453</v>
      </c>
      <c r="P68" s="281">
        <v>3017</v>
      </c>
      <c r="Q68" s="281">
        <v>468</v>
      </c>
      <c r="R68" s="281">
        <v>4886</v>
      </c>
      <c r="S68" s="281">
        <v>645</v>
      </c>
      <c r="T68" s="281">
        <v>206</v>
      </c>
      <c r="U68" s="281">
        <v>439</v>
      </c>
      <c r="V68" s="281">
        <v>292</v>
      </c>
      <c r="W68" s="2"/>
    </row>
    <row r="69" spans="1:23" ht="18" customHeight="1">
      <c r="A69" s="15" t="s">
        <v>64</v>
      </c>
      <c r="B69" s="280">
        <v>165.86</v>
      </c>
      <c r="C69" s="281">
        <v>3614</v>
      </c>
      <c r="D69" s="281">
        <v>10554</v>
      </c>
      <c r="E69" s="281">
        <v>4953</v>
      </c>
      <c r="F69" s="281">
        <v>5601</v>
      </c>
      <c r="G69" s="282">
        <v>63.6</v>
      </c>
      <c r="H69" s="281">
        <v>1355</v>
      </c>
      <c r="I69" s="281">
        <v>5649</v>
      </c>
      <c r="J69" s="281">
        <v>3550</v>
      </c>
      <c r="K69" s="282">
        <v>7.7630822311673375</v>
      </c>
      <c r="L69" s="282">
        <v>13.321832470768642</v>
      </c>
      <c r="M69" s="281">
        <v>5214</v>
      </c>
      <c r="N69" s="281">
        <v>1241</v>
      </c>
      <c r="O69" s="281">
        <v>1297</v>
      </c>
      <c r="P69" s="281">
        <v>2636</v>
      </c>
      <c r="Q69" s="281">
        <v>527</v>
      </c>
      <c r="R69" s="281">
        <v>3920</v>
      </c>
      <c r="S69" s="281">
        <v>756</v>
      </c>
      <c r="T69" s="281">
        <v>220</v>
      </c>
      <c r="U69" s="281">
        <v>536</v>
      </c>
      <c r="V69" s="281">
        <v>347</v>
      </c>
      <c r="W69" s="2"/>
    </row>
    <row r="70" spans="1:23" ht="18" customHeight="1">
      <c r="A70" s="15" t="s">
        <v>65</v>
      </c>
      <c r="B70" s="280">
        <v>48.42</v>
      </c>
      <c r="C70" s="281">
        <v>1515</v>
      </c>
      <c r="D70" s="281">
        <v>4375</v>
      </c>
      <c r="E70" s="281">
        <v>2014</v>
      </c>
      <c r="F70" s="281">
        <v>2361</v>
      </c>
      <c r="G70" s="282">
        <v>90.4</v>
      </c>
      <c r="H70" s="281">
        <v>523</v>
      </c>
      <c r="I70" s="281">
        <v>2266</v>
      </c>
      <c r="J70" s="281">
        <v>1586</v>
      </c>
      <c r="K70" s="282">
        <v>8.57076673615937</v>
      </c>
      <c r="L70" s="282">
        <v>15.056752374334028</v>
      </c>
      <c r="M70" s="281">
        <v>2132</v>
      </c>
      <c r="N70" s="281">
        <v>501</v>
      </c>
      <c r="O70" s="281">
        <v>533</v>
      </c>
      <c r="P70" s="281">
        <v>1090</v>
      </c>
      <c r="Q70" s="281">
        <v>238</v>
      </c>
      <c r="R70" s="281">
        <v>1372</v>
      </c>
      <c r="S70" s="281">
        <v>311</v>
      </c>
      <c r="T70" s="281">
        <v>90</v>
      </c>
      <c r="U70" s="281">
        <v>221</v>
      </c>
      <c r="V70" s="281">
        <v>138</v>
      </c>
      <c r="W70" s="2"/>
    </row>
    <row r="71" spans="1:23" ht="18" customHeight="1">
      <c r="A71" s="15" t="s">
        <v>66</v>
      </c>
      <c r="B71" s="287">
        <v>190.96</v>
      </c>
      <c r="C71" s="281">
        <v>854</v>
      </c>
      <c r="D71" s="281">
        <v>2405</v>
      </c>
      <c r="E71" s="281">
        <v>1106</v>
      </c>
      <c r="F71" s="281">
        <v>1299</v>
      </c>
      <c r="G71" s="282">
        <v>12.6</v>
      </c>
      <c r="H71" s="281">
        <v>303</v>
      </c>
      <c r="I71" s="281">
        <v>1175</v>
      </c>
      <c r="J71" s="281">
        <v>927</v>
      </c>
      <c r="K71" s="282">
        <v>7.197290431837425</v>
      </c>
      <c r="L71" s="282">
        <v>15.241320914479255</v>
      </c>
      <c r="M71" s="281">
        <v>1136</v>
      </c>
      <c r="N71" s="281">
        <v>353</v>
      </c>
      <c r="O71" s="281">
        <v>243</v>
      </c>
      <c r="P71" s="281">
        <v>540</v>
      </c>
      <c r="Q71" s="281">
        <v>120</v>
      </c>
      <c r="R71" s="281">
        <v>664</v>
      </c>
      <c r="S71" s="281">
        <v>207</v>
      </c>
      <c r="T71" s="281">
        <v>53</v>
      </c>
      <c r="U71" s="281">
        <v>154</v>
      </c>
      <c r="V71" s="281">
        <v>109</v>
      </c>
      <c r="W71" s="2"/>
    </row>
    <row r="72" spans="1:23" ht="18" customHeight="1">
      <c r="A72" s="15" t="s">
        <v>67</v>
      </c>
      <c r="B72" s="280">
        <v>94.54</v>
      </c>
      <c r="C72" s="281">
        <v>1529</v>
      </c>
      <c r="D72" s="281">
        <v>4934</v>
      </c>
      <c r="E72" s="281">
        <v>2289</v>
      </c>
      <c r="F72" s="281">
        <v>2645</v>
      </c>
      <c r="G72" s="282">
        <v>52.2</v>
      </c>
      <c r="H72" s="281">
        <v>638</v>
      </c>
      <c r="I72" s="281">
        <v>2668</v>
      </c>
      <c r="J72" s="281">
        <v>1628</v>
      </c>
      <c r="K72" s="282">
        <v>6.595218466611707</v>
      </c>
      <c r="L72" s="282">
        <v>13.190436933223413</v>
      </c>
      <c r="M72" s="281">
        <v>2406</v>
      </c>
      <c r="N72" s="281">
        <v>601</v>
      </c>
      <c r="O72" s="281">
        <v>538</v>
      </c>
      <c r="P72" s="281">
        <v>1264</v>
      </c>
      <c r="Q72" s="281">
        <v>204</v>
      </c>
      <c r="R72" s="281">
        <v>1734</v>
      </c>
      <c r="S72" s="281">
        <v>375</v>
      </c>
      <c r="T72" s="281">
        <v>117</v>
      </c>
      <c r="U72" s="281">
        <v>258</v>
      </c>
      <c r="V72" s="281">
        <v>200</v>
      </c>
      <c r="W72" s="2"/>
    </row>
    <row r="73" spans="1:23" ht="18" customHeight="1">
      <c r="A73" s="15" t="s">
        <v>68</v>
      </c>
      <c r="B73" s="280">
        <v>252.94</v>
      </c>
      <c r="C73" s="281">
        <v>503</v>
      </c>
      <c r="D73" s="281">
        <v>1205</v>
      </c>
      <c r="E73" s="281">
        <v>566</v>
      </c>
      <c r="F73" s="281">
        <v>639</v>
      </c>
      <c r="G73" s="282">
        <v>4.8</v>
      </c>
      <c r="H73" s="281">
        <v>110</v>
      </c>
      <c r="I73" s="281">
        <v>588</v>
      </c>
      <c r="J73" s="281">
        <v>507</v>
      </c>
      <c r="K73" s="282">
        <v>5.033557046979865</v>
      </c>
      <c r="L73" s="282">
        <v>15.939597315436243</v>
      </c>
      <c r="M73" s="281">
        <v>542</v>
      </c>
      <c r="N73" s="281">
        <v>132</v>
      </c>
      <c r="O73" s="281">
        <v>120</v>
      </c>
      <c r="P73" s="281">
        <v>288</v>
      </c>
      <c r="Q73" s="281">
        <v>85</v>
      </c>
      <c r="R73" s="281">
        <v>575</v>
      </c>
      <c r="S73" s="281">
        <v>38</v>
      </c>
      <c r="T73" s="281">
        <v>10</v>
      </c>
      <c r="U73" s="281">
        <v>28</v>
      </c>
      <c r="V73" s="281">
        <v>73</v>
      </c>
      <c r="W73" s="2"/>
    </row>
    <row r="74" spans="1:23" ht="18" customHeight="1">
      <c r="A74" s="15" t="s">
        <v>69</v>
      </c>
      <c r="B74" s="280">
        <v>121.21</v>
      </c>
      <c r="C74" s="281">
        <v>1163</v>
      </c>
      <c r="D74" s="281">
        <v>3681</v>
      </c>
      <c r="E74" s="281">
        <v>1726</v>
      </c>
      <c r="F74" s="281">
        <v>1955</v>
      </c>
      <c r="G74" s="282">
        <v>30.4</v>
      </c>
      <c r="H74" s="281">
        <v>599</v>
      </c>
      <c r="I74" s="281">
        <v>2029</v>
      </c>
      <c r="J74" s="281">
        <v>1053</v>
      </c>
      <c r="K74" s="282">
        <v>10.229471938070224</v>
      </c>
      <c r="L74" s="282">
        <v>13.823610727121924</v>
      </c>
      <c r="M74" s="281">
        <v>1821</v>
      </c>
      <c r="N74" s="281">
        <v>362</v>
      </c>
      <c r="O74" s="281">
        <v>446</v>
      </c>
      <c r="P74" s="281">
        <v>980</v>
      </c>
      <c r="Q74" s="281">
        <v>107</v>
      </c>
      <c r="R74" s="281">
        <v>726</v>
      </c>
      <c r="S74" s="281">
        <v>289</v>
      </c>
      <c r="T74" s="281">
        <v>78</v>
      </c>
      <c r="U74" s="281">
        <v>211</v>
      </c>
      <c r="V74" s="281">
        <v>138</v>
      </c>
      <c r="W74" s="2"/>
    </row>
    <row r="75" spans="1:23" ht="18" customHeight="1">
      <c r="A75" s="15" t="s">
        <v>70</v>
      </c>
      <c r="B75" s="280">
        <v>207.73</v>
      </c>
      <c r="C75" s="281">
        <v>1489</v>
      </c>
      <c r="D75" s="281">
        <v>4249</v>
      </c>
      <c r="E75" s="281">
        <v>2003</v>
      </c>
      <c r="F75" s="281">
        <v>2246</v>
      </c>
      <c r="G75" s="282">
        <v>20.5</v>
      </c>
      <c r="H75" s="281">
        <v>455</v>
      </c>
      <c r="I75" s="281">
        <v>2174</v>
      </c>
      <c r="J75" s="281">
        <v>1620</v>
      </c>
      <c r="K75" s="282">
        <v>7.694157249338783</v>
      </c>
      <c r="L75" s="282">
        <v>21.639817263765327</v>
      </c>
      <c r="M75" s="281">
        <v>1796</v>
      </c>
      <c r="N75" s="281">
        <v>355</v>
      </c>
      <c r="O75" s="281">
        <v>476</v>
      </c>
      <c r="P75" s="281">
        <v>963</v>
      </c>
      <c r="Q75" s="281">
        <v>158</v>
      </c>
      <c r="R75" s="281">
        <v>969</v>
      </c>
      <c r="S75" s="281">
        <v>234</v>
      </c>
      <c r="T75" s="281">
        <v>57</v>
      </c>
      <c r="U75" s="281">
        <v>177</v>
      </c>
      <c r="V75" s="281">
        <v>318</v>
      </c>
      <c r="W75" s="2"/>
    </row>
    <row r="76" spans="1:23" ht="18" customHeight="1">
      <c r="A76" s="15" t="s">
        <v>71</v>
      </c>
      <c r="B76" s="280">
        <v>159.49</v>
      </c>
      <c r="C76" s="281">
        <v>5414</v>
      </c>
      <c r="D76" s="281">
        <v>16638</v>
      </c>
      <c r="E76" s="281">
        <v>7746</v>
      </c>
      <c r="F76" s="281">
        <v>8892</v>
      </c>
      <c r="G76" s="282">
        <v>104.3</v>
      </c>
      <c r="H76" s="281">
        <v>2451</v>
      </c>
      <c r="I76" s="281">
        <v>9173</v>
      </c>
      <c r="J76" s="281">
        <v>5011</v>
      </c>
      <c r="K76" s="282">
        <v>8.71260586120758</v>
      </c>
      <c r="L76" s="282">
        <v>14.561627977822457</v>
      </c>
      <c r="M76" s="281">
        <v>8193</v>
      </c>
      <c r="N76" s="281">
        <v>1966</v>
      </c>
      <c r="O76" s="281">
        <v>1812</v>
      </c>
      <c r="P76" s="281">
        <v>4400</v>
      </c>
      <c r="Q76" s="281">
        <v>778</v>
      </c>
      <c r="R76" s="281">
        <v>5956</v>
      </c>
      <c r="S76" s="281">
        <v>954</v>
      </c>
      <c r="T76" s="281">
        <v>373</v>
      </c>
      <c r="U76" s="281">
        <v>581</v>
      </c>
      <c r="V76" s="281">
        <v>370</v>
      </c>
      <c r="W76" s="2"/>
    </row>
    <row r="77" spans="1:23" ht="18" customHeight="1">
      <c r="A77" s="22" t="s">
        <v>72</v>
      </c>
      <c r="B77" s="284">
        <v>67.08</v>
      </c>
      <c r="C77" s="276">
        <v>3002</v>
      </c>
      <c r="D77" s="276">
        <v>8314</v>
      </c>
      <c r="E77" s="276">
        <v>3927</v>
      </c>
      <c r="F77" s="276">
        <v>4387</v>
      </c>
      <c r="G77" s="277">
        <v>123.94156231365534</v>
      </c>
      <c r="H77" s="276">
        <v>999</v>
      </c>
      <c r="I77" s="276">
        <v>4502</v>
      </c>
      <c r="J77" s="276">
        <v>2813</v>
      </c>
      <c r="K77" s="277">
        <v>6.7451557517782685</v>
      </c>
      <c r="L77" s="277">
        <v>16.188373804267847</v>
      </c>
      <c r="M77" s="276">
        <v>3743</v>
      </c>
      <c r="N77" s="276">
        <v>590</v>
      </c>
      <c r="O77" s="276">
        <v>727</v>
      </c>
      <c r="P77" s="276">
        <v>2412</v>
      </c>
      <c r="Q77" s="276">
        <v>435</v>
      </c>
      <c r="R77" s="276">
        <v>3513</v>
      </c>
      <c r="S77" s="276">
        <v>288</v>
      </c>
      <c r="T77" s="276">
        <v>107</v>
      </c>
      <c r="U77" s="276">
        <v>181</v>
      </c>
      <c r="V77" s="276">
        <v>249</v>
      </c>
      <c r="W77" s="2"/>
    </row>
    <row r="78" spans="1:23" ht="18" customHeight="1">
      <c r="A78" s="15" t="s">
        <v>73</v>
      </c>
      <c r="B78" s="280">
        <v>67.08</v>
      </c>
      <c r="C78" s="281">
        <v>3002</v>
      </c>
      <c r="D78" s="281">
        <v>8314</v>
      </c>
      <c r="E78" s="281">
        <v>3927</v>
      </c>
      <c r="F78" s="281">
        <v>4387</v>
      </c>
      <c r="G78" s="282">
        <v>123.94156231365534</v>
      </c>
      <c r="H78" s="281">
        <v>999</v>
      </c>
      <c r="I78" s="281">
        <v>4502</v>
      </c>
      <c r="J78" s="281">
        <v>2813</v>
      </c>
      <c r="K78" s="282">
        <v>6.7451557517782685</v>
      </c>
      <c r="L78" s="282">
        <v>16.188373804267847</v>
      </c>
      <c r="M78" s="281">
        <v>3743</v>
      </c>
      <c r="N78" s="281">
        <v>590</v>
      </c>
      <c r="O78" s="281">
        <v>727</v>
      </c>
      <c r="P78" s="281">
        <v>2412</v>
      </c>
      <c r="Q78" s="281">
        <v>435</v>
      </c>
      <c r="R78" s="281">
        <v>3513</v>
      </c>
      <c r="S78" s="281">
        <v>288</v>
      </c>
      <c r="T78" s="281">
        <v>107</v>
      </c>
      <c r="U78" s="281">
        <v>181</v>
      </c>
      <c r="V78" s="281">
        <v>249</v>
      </c>
      <c r="W78" s="2"/>
    </row>
    <row r="79" spans="1:23" ht="18" customHeight="1">
      <c r="A79" s="24" t="s">
        <v>78</v>
      </c>
      <c r="B79" s="25" t="s">
        <v>82</v>
      </c>
      <c r="C79" s="26"/>
      <c r="D79" s="26"/>
      <c r="E79" s="26"/>
      <c r="F79" s="26"/>
      <c r="G79" s="26"/>
      <c r="H79" s="26"/>
      <c r="I79" s="26"/>
      <c r="J79" s="26"/>
      <c r="K79" s="241" t="s">
        <v>192</v>
      </c>
      <c r="L79" s="245" t="s">
        <v>192</v>
      </c>
      <c r="M79" s="27" t="s">
        <v>82</v>
      </c>
      <c r="N79" s="26"/>
      <c r="O79" s="26"/>
      <c r="P79" s="28"/>
      <c r="Q79" s="29" t="s">
        <v>143</v>
      </c>
      <c r="R79" s="28"/>
      <c r="S79" s="27" t="s">
        <v>193</v>
      </c>
      <c r="T79" s="26"/>
      <c r="U79" s="26"/>
      <c r="V79" s="26"/>
      <c r="W79" s="2"/>
    </row>
    <row r="80" spans="1:23" ht="18" customHeight="1">
      <c r="A80" s="30"/>
      <c r="B80" s="31" t="s">
        <v>194</v>
      </c>
      <c r="C80" s="32"/>
      <c r="D80" s="288"/>
      <c r="E80" s="33"/>
      <c r="F80" s="33"/>
      <c r="G80" s="289"/>
      <c r="H80" s="32"/>
      <c r="I80" s="33"/>
      <c r="J80" s="33"/>
      <c r="K80" s="242" t="s">
        <v>92</v>
      </c>
      <c r="L80" s="246" t="s">
        <v>92</v>
      </c>
      <c r="M80" s="32" t="s">
        <v>83</v>
      </c>
      <c r="N80" s="33"/>
      <c r="O80" s="33"/>
      <c r="P80" s="34"/>
      <c r="Q80" s="31" t="s">
        <v>144</v>
      </c>
      <c r="R80" s="34"/>
      <c r="S80" s="35"/>
      <c r="T80" s="35"/>
      <c r="U80" s="35"/>
      <c r="V80" s="35"/>
      <c r="W80" s="2"/>
    </row>
    <row r="81" spans="1:23" ht="18" customHeight="1">
      <c r="A81" s="30" t="s">
        <v>79</v>
      </c>
      <c r="B81" s="36" t="s">
        <v>80</v>
      </c>
      <c r="C81" s="37"/>
      <c r="D81" s="37"/>
      <c r="E81" s="37"/>
      <c r="F81" s="37"/>
      <c r="G81" s="290"/>
      <c r="H81" s="37"/>
      <c r="I81" s="37"/>
      <c r="J81" s="37"/>
      <c r="K81" s="243" t="s">
        <v>93</v>
      </c>
      <c r="L81" s="247" t="s">
        <v>93</v>
      </c>
      <c r="M81" s="38" t="s">
        <v>80</v>
      </c>
      <c r="N81" s="37"/>
      <c r="O81" s="37"/>
      <c r="P81" s="39"/>
      <c r="Q81" s="40" t="s">
        <v>80</v>
      </c>
      <c r="R81" s="39"/>
      <c r="S81" s="38" t="s">
        <v>94</v>
      </c>
      <c r="T81" s="38"/>
      <c r="U81" s="38"/>
      <c r="V81" s="38"/>
      <c r="W81" s="2"/>
    </row>
    <row r="82" spans="1:23" ht="18" customHeight="1">
      <c r="A82" s="18"/>
      <c r="B82" s="41"/>
      <c r="C82" s="42"/>
      <c r="D82" s="42"/>
      <c r="E82" s="42"/>
      <c r="F82" s="42"/>
      <c r="G82" s="291"/>
      <c r="H82" s="42"/>
      <c r="I82" s="42"/>
      <c r="J82" s="42"/>
      <c r="K82" s="244"/>
      <c r="L82" s="248"/>
      <c r="M82" s="42"/>
      <c r="N82" s="42"/>
      <c r="O82" s="42"/>
      <c r="P82" s="18"/>
      <c r="Q82" s="41"/>
      <c r="R82" s="18"/>
      <c r="S82" s="42"/>
      <c r="T82" s="42"/>
      <c r="U82" s="42"/>
      <c r="V82" s="42"/>
      <c r="W82" s="2"/>
    </row>
    <row r="83" spans="2:7" ht="10.5">
      <c r="B83" s="8"/>
      <c r="G83" s="9"/>
    </row>
    <row r="84" spans="2:11" ht="10.5">
      <c r="B84" s="8"/>
      <c r="G84" s="9"/>
      <c r="K84" s="10"/>
    </row>
    <row r="85" spans="2:11" ht="10.5">
      <c r="B85" s="8"/>
      <c r="G85" s="9"/>
      <c r="K85" s="10"/>
    </row>
    <row r="86" spans="2:7" ht="10.5">
      <c r="B86" s="8"/>
      <c r="G86" s="9"/>
    </row>
    <row r="87" ht="10.5">
      <c r="B87" s="8"/>
    </row>
  </sheetData>
  <sheetProtection/>
  <mergeCells count="26">
    <mergeCell ref="P4:P5"/>
    <mergeCell ref="M3:P3"/>
    <mergeCell ref="T4:T5"/>
    <mergeCell ref="U4:U5"/>
    <mergeCell ref="R3:R5"/>
    <mergeCell ref="S3:U3"/>
    <mergeCell ref="S4:S5"/>
    <mergeCell ref="Q3:Q5"/>
    <mergeCell ref="O4:O5"/>
    <mergeCell ref="D6:F6"/>
    <mergeCell ref="H6:J6"/>
    <mergeCell ref="M4:M5"/>
    <mergeCell ref="N4:N5"/>
    <mergeCell ref="Q44:Q46"/>
    <mergeCell ref="R44:R46"/>
    <mergeCell ref="T45:T46"/>
    <mergeCell ref="U45:U46"/>
    <mergeCell ref="S44:U44"/>
    <mergeCell ref="S45:S46"/>
    <mergeCell ref="D47:F47"/>
    <mergeCell ref="H47:J47"/>
    <mergeCell ref="M44:P44"/>
    <mergeCell ref="M45:M46"/>
    <mergeCell ref="N45:N46"/>
    <mergeCell ref="O45:O46"/>
    <mergeCell ref="P45:P46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41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SheetLayoutView="100" workbookViewId="0" topLeftCell="A1">
      <selection activeCell="A1" sqref="A1"/>
    </sheetView>
  </sheetViews>
  <sheetFormatPr defaultColWidth="10.59765625" defaultRowHeight="15"/>
  <cols>
    <col min="1" max="1" width="8.59765625" style="53" customWidth="1"/>
    <col min="2" max="3" width="7.09765625" style="1" customWidth="1"/>
    <col min="4" max="7" width="7.59765625" style="1" customWidth="1"/>
    <col min="8" max="8" width="7.09765625" style="53" customWidth="1"/>
    <col min="9" max="10" width="6.09765625" style="53" customWidth="1"/>
    <col min="11" max="11" width="11.19921875" style="53" customWidth="1"/>
    <col min="12" max="16" width="8.59765625" style="53" customWidth="1"/>
    <col min="17" max="17" width="10.59765625" style="53" customWidth="1"/>
    <col min="18" max="19" width="8.59765625" style="53" customWidth="1"/>
    <col min="20" max="20" width="10.59765625" style="53" customWidth="1"/>
    <col min="21" max="16384" width="10.59765625" style="53" customWidth="1"/>
  </cols>
  <sheetData>
    <row r="1" spans="1:15" s="299" customFormat="1" ht="19.5" customHeight="1">
      <c r="A1" s="367" t="s">
        <v>230</v>
      </c>
      <c r="B1" s="298"/>
      <c r="C1" s="298"/>
      <c r="D1" s="298"/>
      <c r="E1" s="298"/>
      <c r="F1" s="298"/>
      <c r="G1" s="298"/>
      <c r="O1" s="162"/>
    </row>
    <row r="2" spans="1:20" ht="15" customHeight="1">
      <c r="A2" s="54"/>
      <c r="B2" s="2"/>
      <c r="C2" s="2"/>
      <c r="D2" s="2"/>
      <c r="E2" s="2"/>
      <c r="F2" s="2"/>
      <c r="G2" s="2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8" customHeight="1">
      <c r="A3" s="163"/>
      <c r="B3" s="350" t="s">
        <v>84</v>
      </c>
      <c r="C3" s="351"/>
      <c r="D3" s="351"/>
      <c r="E3" s="351"/>
      <c r="F3" s="351"/>
      <c r="G3" s="352"/>
      <c r="H3" s="164"/>
      <c r="I3" s="165" t="s">
        <v>196</v>
      </c>
      <c r="J3" s="166"/>
      <c r="K3" s="167"/>
      <c r="L3" s="168" t="s">
        <v>146</v>
      </c>
      <c r="M3" s="55" t="s">
        <v>147</v>
      </c>
      <c r="N3" s="55" t="s">
        <v>148</v>
      </c>
      <c r="O3" s="353" t="s">
        <v>149</v>
      </c>
      <c r="P3" s="354"/>
      <c r="Q3" s="333"/>
      <c r="R3" s="353" t="s">
        <v>150</v>
      </c>
      <c r="S3" s="354"/>
      <c r="T3" s="354"/>
    </row>
    <row r="4" spans="1:20" ht="18" customHeight="1">
      <c r="A4" s="56" t="s">
        <v>3</v>
      </c>
      <c r="B4" s="343" t="s">
        <v>151</v>
      </c>
      <c r="C4" s="153" t="s">
        <v>152</v>
      </c>
      <c r="D4" s="356" t="s">
        <v>153</v>
      </c>
      <c r="E4" s="339"/>
      <c r="F4" s="339"/>
      <c r="G4" s="340"/>
      <c r="H4" s="169" t="s">
        <v>154</v>
      </c>
      <c r="I4" s="357" t="s">
        <v>1</v>
      </c>
      <c r="J4" s="357" t="s">
        <v>2</v>
      </c>
      <c r="K4" s="170" t="s">
        <v>155</v>
      </c>
      <c r="L4" s="171" t="s">
        <v>197</v>
      </c>
      <c r="M4" s="169" t="s">
        <v>156</v>
      </c>
      <c r="N4" s="169" t="s">
        <v>198</v>
      </c>
      <c r="O4" s="334"/>
      <c r="P4" s="335"/>
      <c r="Q4" s="355"/>
      <c r="R4" s="334"/>
      <c r="S4" s="335"/>
      <c r="T4" s="335"/>
    </row>
    <row r="5" spans="1:20" ht="18" customHeight="1">
      <c r="A5" s="56"/>
      <c r="B5" s="346"/>
      <c r="C5" s="172" t="s">
        <v>157</v>
      </c>
      <c r="D5" s="153" t="s">
        <v>158</v>
      </c>
      <c r="E5" s="153" t="s">
        <v>159</v>
      </c>
      <c r="F5" s="153" t="s">
        <v>160</v>
      </c>
      <c r="G5" s="153" t="s">
        <v>161</v>
      </c>
      <c r="H5" s="57"/>
      <c r="I5" s="358"/>
      <c r="J5" s="358"/>
      <c r="K5" s="173" t="s">
        <v>199</v>
      </c>
      <c r="L5" s="174"/>
      <c r="M5" s="58"/>
      <c r="N5" s="58"/>
      <c r="O5" s="59" t="s">
        <v>162</v>
      </c>
      <c r="P5" s="59" t="s">
        <v>2</v>
      </c>
      <c r="Q5" s="175" t="s">
        <v>200</v>
      </c>
      <c r="R5" s="59" t="s">
        <v>162</v>
      </c>
      <c r="S5" s="59" t="s">
        <v>2</v>
      </c>
      <c r="T5" s="176" t="s">
        <v>200</v>
      </c>
    </row>
    <row r="6" spans="1:20" ht="18" customHeight="1">
      <c r="A6" s="174"/>
      <c r="B6" s="51" t="s">
        <v>201</v>
      </c>
      <c r="C6" s="161"/>
      <c r="D6" s="161"/>
      <c r="E6" s="161"/>
      <c r="F6" s="161"/>
      <c r="G6" s="177"/>
      <c r="H6" s="178" t="s">
        <v>201</v>
      </c>
      <c r="I6" s="60" t="s">
        <v>163</v>
      </c>
      <c r="J6" s="61"/>
      <c r="K6" s="179"/>
      <c r="L6" s="62" t="s">
        <v>164</v>
      </c>
      <c r="M6" s="178" t="s">
        <v>202</v>
      </c>
      <c r="N6" s="178" t="s">
        <v>203</v>
      </c>
      <c r="O6" s="180" t="s">
        <v>204</v>
      </c>
      <c r="P6" s="61"/>
      <c r="Q6" s="61"/>
      <c r="R6" s="61"/>
      <c r="S6" s="61"/>
      <c r="T6" s="61"/>
    </row>
    <row r="7" spans="1:20" ht="18" customHeight="1">
      <c r="A7" s="63"/>
      <c r="B7" s="181" t="s">
        <v>23</v>
      </c>
      <c r="C7" s="19" t="s">
        <v>23</v>
      </c>
      <c r="D7" s="20" t="s">
        <v>165</v>
      </c>
      <c r="E7" s="20" t="s">
        <v>165</v>
      </c>
      <c r="F7" s="20" t="s">
        <v>165</v>
      </c>
      <c r="G7" s="20" t="s">
        <v>165</v>
      </c>
      <c r="H7" s="19" t="s">
        <v>98</v>
      </c>
      <c r="I7" s="64" t="s">
        <v>25</v>
      </c>
      <c r="J7" s="64" t="s">
        <v>23</v>
      </c>
      <c r="K7" s="64" t="s">
        <v>166</v>
      </c>
      <c r="L7" s="64" t="s">
        <v>167</v>
      </c>
      <c r="M7" s="64" t="s">
        <v>168</v>
      </c>
      <c r="N7" s="64" t="s">
        <v>169</v>
      </c>
      <c r="O7" s="64" t="s">
        <v>170</v>
      </c>
      <c r="P7" s="64" t="s">
        <v>23</v>
      </c>
      <c r="Q7" s="64" t="s">
        <v>166</v>
      </c>
      <c r="R7" s="64" t="s">
        <v>170</v>
      </c>
      <c r="S7" s="64" t="s">
        <v>23</v>
      </c>
      <c r="T7" s="64" t="s">
        <v>166</v>
      </c>
    </row>
    <row r="8" spans="1:20" ht="18" customHeight="1">
      <c r="A8" s="65" t="s">
        <v>11</v>
      </c>
      <c r="B8" s="300">
        <v>188952</v>
      </c>
      <c r="C8" s="276">
        <v>87136</v>
      </c>
      <c r="D8" s="301">
        <v>7383573</v>
      </c>
      <c r="E8" s="301">
        <v>4866936</v>
      </c>
      <c r="F8" s="301">
        <v>1496126</v>
      </c>
      <c r="G8" s="301">
        <v>1020511</v>
      </c>
      <c r="H8" s="302">
        <v>467277</v>
      </c>
      <c r="I8" s="66">
        <v>2226</v>
      </c>
      <c r="J8" s="66">
        <v>91960</v>
      </c>
      <c r="K8" s="66">
        <v>252093681</v>
      </c>
      <c r="L8" s="303">
        <v>86</v>
      </c>
      <c r="M8" s="66">
        <v>691690</v>
      </c>
      <c r="N8" s="66">
        <v>10375</v>
      </c>
      <c r="O8" s="66">
        <v>4170</v>
      </c>
      <c r="P8" s="66">
        <v>36478</v>
      </c>
      <c r="Q8" s="66">
        <v>219764635</v>
      </c>
      <c r="R8" s="66">
        <v>18806</v>
      </c>
      <c r="S8" s="66">
        <v>113657</v>
      </c>
      <c r="T8" s="66">
        <v>175269335</v>
      </c>
    </row>
    <row r="9" spans="1:20" ht="18" customHeight="1">
      <c r="A9" s="23" t="s">
        <v>27</v>
      </c>
      <c r="B9" s="304">
        <v>109739</v>
      </c>
      <c r="C9" s="305">
        <v>52275</v>
      </c>
      <c r="D9" s="306">
        <v>4261107</v>
      </c>
      <c r="E9" s="306">
        <v>2909440</v>
      </c>
      <c r="F9" s="305">
        <v>695870</v>
      </c>
      <c r="G9" s="305">
        <v>655797</v>
      </c>
      <c r="H9" s="307">
        <v>201869</v>
      </c>
      <c r="I9" s="305">
        <v>1585</v>
      </c>
      <c r="J9" s="305">
        <v>61936</v>
      </c>
      <c r="K9" s="305">
        <v>150218004</v>
      </c>
      <c r="L9" s="308">
        <v>86.69936486599786</v>
      </c>
      <c r="M9" s="305">
        <v>560734</v>
      </c>
      <c r="N9" s="305">
        <v>8756</v>
      </c>
      <c r="O9" s="305">
        <v>3537</v>
      </c>
      <c r="P9" s="305">
        <v>31269</v>
      </c>
      <c r="Q9" s="305">
        <v>191927256</v>
      </c>
      <c r="R9" s="305">
        <v>14507</v>
      </c>
      <c r="S9" s="305">
        <v>89333</v>
      </c>
      <c r="T9" s="305">
        <v>140477826</v>
      </c>
    </row>
    <row r="10" spans="1:20" ht="18" customHeight="1">
      <c r="A10" s="23" t="s">
        <v>28</v>
      </c>
      <c r="B10" s="304">
        <v>79213</v>
      </c>
      <c r="C10" s="305">
        <v>34861</v>
      </c>
      <c r="D10" s="306">
        <v>3122466</v>
      </c>
      <c r="E10" s="306">
        <v>1957496</v>
      </c>
      <c r="F10" s="306">
        <v>800256</v>
      </c>
      <c r="G10" s="305">
        <v>364714</v>
      </c>
      <c r="H10" s="307">
        <v>265408</v>
      </c>
      <c r="I10" s="305">
        <v>641</v>
      </c>
      <c r="J10" s="305">
        <v>30024</v>
      </c>
      <c r="K10" s="305">
        <v>101875677</v>
      </c>
      <c r="L10" s="308">
        <v>82.93751285207648</v>
      </c>
      <c r="M10" s="305">
        <v>130956</v>
      </c>
      <c r="N10" s="305">
        <v>1619</v>
      </c>
      <c r="O10" s="305">
        <v>633</v>
      </c>
      <c r="P10" s="305">
        <v>5209</v>
      </c>
      <c r="Q10" s="305">
        <v>27837379</v>
      </c>
      <c r="R10" s="305">
        <v>4299</v>
      </c>
      <c r="S10" s="305">
        <v>24324</v>
      </c>
      <c r="T10" s="305">
        <v>34791509</v>
      </c>
    </row>
    <row r="11" spans="1:20" ht="18" customHeight="1">
      <c r="A11" s="67" t="s">
        <v>29</v>
      </c>
      <c r="B11" s="309">
        <v>18722</v>
      </c>
      <c r="C11" s="281">
        <v>9499</v>
      </c>
      <c r="D11" s="281">
        <v>697694</v>
      </c>
      <c r="E11" s="281">
        <v>468868</v>
      </c>
      <c r="F11" s="281">
        <v>77473</v>
      </c>
      <c r="G11" s="281">
        <v>151353</v>
      </c>
      <c r="H11" s="310">
        <v>4233</v>
      </c>
      <c r="I11" s="68">
        <v>517</v>
      </c>
      <c r="J11" s="68">
        <v>19015</v>
      </c>
      <c r="K11" s="68">
        <v>36313823</v>
      </c>
      <c r="L11" s="311">
        <v>93.9</v>
      </c>
      <c r="M11" s="68">
        <v>304147</v>
      </c>
      <c r="N11" s="68">
        <v>5062</v>
      </c>
      <c r="O11" s="68">
        <v>2115</v>
      </c>
      <c r="P11" s="68">
        <v>21810</v>
      </c>
      <c r="Q11" s="68">
        <v>150058228</v>
      </c>
      <c r="R11" s="68">
        <v>5921</v>
      </c>
      <c r="S11" s="68">
        <v>43555</v>
      </c>
      <c r="T11" s="68">
        <v>77374045</v>
      </c>
    </row>
    <row r="12" spans="1:20" ht="18" customHeight="1">
      <c r="A12" s="67" t="s">
        <v>30</v>
      </c>
      <c r="B12" s="309">
        <v>16025</v>
      </c>
      <c r="C12" s="281">
        <v>8034</v>
      </c>
      <c r="D12" s="281">
        <v>610376</v>
      </c>
      <c r="E12" s="281">
        <v>579995</v>
      </c>
      <c r="F12" s="281">
        <v>12587</v>
      </c>
      <c r="G12" s="281">
        <v>17794</v>
      </c>
      <c r="H12" s="310">
        <v>50259</v>
      </c>
      <c r="I12" s="68">
        <v>192</v>
      </c>
      <c r="J12" s="68">
        <v>6911</v>
      </c>
      <c r="K12" s="68">
        <v>21641940</v>
      </c>
      <c r="L12" s="311">
        <v>49.6</v>
      </c>
      <c r="M12" s="68">
        <v>44345</v>
      </c>
      <c r="N12" s="68">
        <v>641</v>
      </c>
      <c r="O12" s="68">
        <v>381</v>
      </c>
      <c r="P12" s="68">
        <v>2933</v>
      </c>
      <c r="Q12" s="68">
        <v>12591976</v>
      </c>
      <c r="R12" s="68">
        <v>1594</v>
      </c>
      <c r="S12" s="68">
        <v>8835</v>
      </c>
      <c r="T12" s="68">
        <v>12069691</v>
      </c>
    </row>
    <row r="13" spans="1:20" ht="18" customHeight="1">
      <c r="A13" s="67" t="s">
        <v>31</v>
      </c>
      <c r="B13" s="309">
        <v>3065</v>
      </c>
      <c r="C13" s="281">
        <v>1205</v>
      </c>
      <c r="D13" s="281">
        <v>102984</v>
      </c>
      <c r="E13" s="281">
        <v>71764</v>
      </c>
      <c r="F13" s="281">
        <v>21975</v>
      </c>
      <c r="G13" s="281">
        <v>9245</v>
      </c>
      <c r="H13" s="310">
        <v>15883</v>
      </c>
      <c r="I13" s="68">
        <v>69</v>
      </c>
      <c r="J13" s="68">
        <v>1476</v>
      </c>
      <c r="K13" s="68">
        <v>2277966</v>
      </c>
      <c r="L13" s="311">
        <v>97.8</v>
      </c>
      <c r="M13" s="68">
        <v>11339</v>
      </c>
      <c r="N13" s="68">
        <v>159</v>
      </c>
      <c r="O13" s="68">
        <v>106</v>
      </c>
      <c r="P13" s="68">
        <v>771</v>
      </c>
      <c r="Q13" s="68">
        <v>2618725</v>
      </c>
      <c r="R13" s="68">
        <v>534</v>
      </c>
      <c r="S13" s="68">
        <v>3240</v>
      </c>
      <c r="T13" s="68">
        <v>4617153</v>
      </c>
    </row>
    <row r="14" spans="1:20" ht="18" customHeight="1">
      <c r="A14" s="67" t="s">
        <v>32</v>
      </c>
      <c r="B14" s="309">
        <v>1947</v>
      </c>
      <c r="C14" s="281">
        <v>1036</v>
      </c>
      <c r="D14" s="281">
        <v>69028</v>
      </c>
      <c r="E14" s="281">
        <v>39931</v>
      </c>
      <c r="F14" s="281">
        <v>8510</v>
      </c>
      <c r="G14" s="281">
        <v>20587</v>
      </c>
      <c r="H14" s="310">
        <v>968</v>
      </c>
      <c r="I14" s="68">
        <v>58</v>
      </c>
      <c r="J14" s="68">
        <v>1859</v>
      </c>
      <c r="K14" s="68">
        <v>3116944</v>
      </c>
      <c r="L14" s="311">
        <v>98</v>
      </c>
      <c r="M14" s="68">
        <v>17231</v>
      </c>
      <c r="N14" s="68">
        <v>367</v>
      </c>
      <c r="O14" s="68">
        <v>46</v>
      </c>
      <c r="P14" s="68">
        <v>318</v>
      </c>
      <c r="Q14" s="68">
        <v>1788658</v>
      </c>
      <c r="R14" s="68">
        <v>529</v>
      </c>
      <c r="S14" s="68">
        <v>3311</v>
      </c>
      <c r="T14" s="68">
        <v>4157816</v>
      </c>
    </row>
    <row r="15" spans="1:20" ht="18" customHeight="1">
      <c r="A15" s="67" t="s">
        <v>33</v>
      </c>
      <c r="B15" s="309">
        <v>1495</v>
      </c>
      <c r="C15" s="281">
        <v>688</v>
      </c>
      <c r="D15" s="281">
        <v>40113</v>
      </c>
      <c r="E15" s="281">
        <v>14691</v>
      </c>
      <c r="F15" s="281">
        <v>7795</v>
      </c>
      <c r="G15" s="281">
        <v>17627</v>
      </c>
      <c r="H15" s="310">
        <v>12152</v>
      </c>
      <c r="I15" s="68">
        <v>42</v>
      </c>
      <c r="J15" s="68">
        <v>1619</v>
      </c>
      <c r="K15" s="68">
        <v>8398196</v>
      </c>
      <c r="L15" s="311">
        <v>93.3</v>
      </c>
      <c r="M15" s="68">
        <v>8257</v>
      </c>
      <c r="N15" s="68">
        <v>106</v>
      </c>
      <c r="O15" s="68">
        <v>55</v>
      </c>
      <c r="P15" s="68">
        <v>357</v>
      </c>
      <c r="Q15" s="68">
        <v>1350451</v>
      </c>
      <c r="R15" s="68">
        <v>328</v>
      </c>
      <c r="S15" s="68">
        <v>1920</v>
      </c>
      <c r="T15" s="68">
        <v>2843174</v>
      </c>
    </row>
    <row r="16" spans="1:20" ht="18" customHeight="1">
      <c r="A16" s="67" t="s">
        <v>34</v>
      </c>
      <c r="B16" s="309">
        <v>12229</v>
      </c>
      <c r="C16" s="281">
        <v>5845</v>
      </c>
      <c r="D16" s="281">
        <v>457238</v>
      </c>
      <c r="E16" s="281">
        <v>321275</v>
      </c>
      <c r="F16" s="281">
        <v>23636</v>
      </c>
      <c r="G16" s="281">
        <v>112327</v>
      </c>
      <c r="H16" s="310">
        <v>2695</v>
      </c>
      <c r="I16" s="68">
        <v>76</v>
      </c>
      <c r="J16" s="68">
        <v>3033</v>
      </c>
      <c r="K16" s="68">
        <v>5959776</v>
      </c>
      <c r="L16" s="311">
        <v>75.5</v>
      </c>
      <c r="M16" s="68">
        <v>26542</v>
      </c>
      <c r="N16" s="68">
        <v>416</v>
      </c>
      <c r="O16" s="68">
        <v>131</v>
      </c>
      <c r="P16" s="68">
        <v>747</v>
      </c>
      <c r="Q16" s="68">
        <v>3192021</v>
      </c>
      <c r="R16" s="68">
        <v>698</v>
      </c>
      <c r="S16" s="68">
        <v>3918</v>
      </c>
      <c r="T16" s="68">
        <v>5791394</v>
      </c>
    </row>
    <row r="17" spans="1:20" ht="18" customHeight="1">
      <c r="A17" s="67" t="s">
        <v>35</v>
      </c>
      <c r="B17" s="309">
        <v>11807</v>
      </c>
      <c r="C17" s="281">
        <v>5214</v>
      </c>
      <c r="D17" s="281">
        <v>458571</v>
      </c>
      <c r="E17" s="281">
        <v>311136</v>
      </c>
      <c r="F17" s="281">
        <v>82246</v>
      </c>
      <c r="G17" s="281">
        <v>65189</v>
      </c>
      <c r="H17" s="310">
        <v>15476</v>
      </c>
      <c r="I17" s="68">
        <v>91</v>
      </c>
      <c r="J17" s="68">
        <v>3213</v>
      </c>
      <c r="K17" s="68">
        <v>6731528</v>
      </c>
      <c r="L17" s="311">
        <v>62.6</v>
      </c>
      <c r="M17" s="68">
        <v>21132</v>
      </c>
      <c r="N17" s="312">
        <v>304</v>
      </c>
      <c r="O17" s="68">
        <v>73</v>
      </c>
      <c r="P17" s="68">
        <v>434</v>
      </c>
      <c r="Q17" s="68">
        <v>1721339</v>
      </c>
      <c r="R17" s="68">
        <v>592</v>
      </c>
      <c r="S17" s="68">
        <v>3325</v>
      </c>
      <c r="T17" s="68">
        <v>5004430</v>
      </c>
    </row>
    <row r="18" spans="1:20" ht="18" customHeight="1">
      <c r="A18" s="67" t="s">
        <v>36</v>
      </c>
      <c r="B18" s="309">
        <v>10717</v>
      </c>
      <c r="C18" s="281">
        <v>4909</v>
      </c>
      <c r="D18" s="281">
        <v>480554</v>
      </c>
      <c r="E18" s="281">
        <v>295023</v>
      </c>
      <c r="F18" s="281">
        <v>156053</v>
      </c>
      <c r="G18" s="281">
        <v>29478</v>
      </c>
      <c r="H18" s="310">
        <v>15245</v>
      </c>
      <c r="I18" s="68">
        <v>106</v>
      </c>
      <c r="J18" s="68">
        <v>7235</v>
      </c>
      <c r="K18" s="68">
        <v>14850407</v>
      </c>
      <c r="L18" s="311">
        <v>78.9</v>
      </c>
      <c r="M18" s="68">
        <v>20667</v>
      </c>
      <c r="N18" s="68">
        <v>267</v>
      </c>
      <c r="O18" s="68">
        <v>71</v>
      </c>
      <c r="P18" s="68">
        <v>443</v>
      </c>
      <c r="Q18" s="68">
        <v>5330577</v>
      </c>
      <c r="R18" s="68">
        <v>538</v>
      </c>
      <c r="S18" s="68">
        <v>2999</v>
      </c>
      <c r="T18" s="68">
        <v>3975418</v>
      </c>
    </row>
    <row r="19" spans="1:20" ht="18" customHeight="1">
      <c r="A19" s="67" t="s">
        <v>99</v>
      </c>
      <c r="B19" s="309">
        <v>3721</v>
      </c>
      <c r="C19" s="281">
        <v>1624</v>
      </c>
      <c r="D19" s="281">
        <v>118972</v>
      </c>
      <c r="E19" s="281">
        <v>96002</v>
      </c>
      <c r="F19" s="281">
        <v>4987</v>
      </c>
      <c r="G19" s="281">
        <v>17983</v>
      </c>
      <c r="H19" s="310">
        <v>2854</v>
      </c>
      <c r="I19" s="68">
        <v>50</v>
      </c>
      <c r="J19" s="68">
        <v>2194</v>
      </c>
      <c r="K19" s="68">
        <v>7360724</v>
      </c>
      <c r="L19" s="311">
        <v>80</v>
      </c>
      <c r="M19" s="68">
        <v>14383</v>
      </c>
      <c r="N19" s="312">
        <v>230</v>
      </c>
      <c r="O19" s="68">
        <v>51</v>
      </c>
      <c r="P19" s="68">
        <v>443</v>
      </c>
      <c r="Q19" s="68">
        <v>1925659</v>
      </c>
      <c r="R19" s="68">
        <v>383</v>
      </c>
      <c r="S19" s="68">
        <v>2465</v>
      </c>
      <c r="T19" s="68">
        <v>3510739</v>
      </c>
    </row>
    <row r="20" spans="1:20" ht="18" customHeight="1">
      <c r="A20" s="67" t="s">
        <v>75</v>
      </c>
      <c r="B20" s="309">
        <v>2116</v>
      </c>
      <c r="C20" s="281">
        <v>991</v>
      </c>
      <c r="D20" s="281">
        <v>56394</v>
      </c>
      <c r="E20" s="281">
        <v>29090</v>
      </c>
      <c r="F20" s="281">
        <v>20121</v>
      </c>
      <c r="G20" s="281">
        <v>7183</v>
      </c>
      <c r="H20" s="312">
        <v>7604</v>
      </c>
      <c r="I20" s="68">
        <v>56</v>
      </c>
      <c r="J20" s="68">
        <v>1146</v>
      </c>
      <c r="K20" s="68">
        <v>786387</v>
      </c>
      <c r="L20" s="311">
        <v>96.2</v>
      </c>
      <c r="M20" s="68">
        <v>9639</v>
      </c>
      <c r="N20" s="68">
        <v>132</v>
      </c>
      <c r="O20" s="68">
        <v>65</v>
      </c>
      <c r="P20" s="68">
        <v>338</v>
      </c>
      <c r="Q20" s="68">
        <v>652187</v>
      </c>
      <c r="R20" s="68">
        <v>491</v>
      </c>
      <c r="S20" s="68">
        <v>1944</v>
      </c>
      <c r="T20" s="68">
        <v>2561564</v>
      </c>
    </row>
    <row r="21" spans="1:20" ht="18" customHeight="1">
      <c r="A21" s="67" t="s">
        <v>76</v>
      </c>
      <c r="B21" s="309">
        <v>10034</v>
      </c>
      <c r="C21" s="281">
        <v>5050</v>
      </c>
      <c r="D21" s="281">
        <v>425596</v>
      </c>
      <c r="E21" s="281">
        <v>259681</v>
      </c>
      <c r="F21" s="281">
        <v>33578</v>
      </c>
      <c r="G21" s="281">
        <v>132337</v>
      </c>
      <c r="H21" s="312">
        <v>6129</v>
      </c>
      <c r="I21" s="68">
        <v>94</v>
      </c>
      <c r="J21" s="68">
        <v>4971</v>
      </c>
      <c r="K21" s="68">
        <v>10652646</v>
      </c>
      <c r="L21" s="311">
        <v>76.5</v>
      </c>
      <c r="M21" s="68">
        <v>23860</v>
      </c>
      <c r="N21" s="68">
        <v>352</v>
      </c>
      <c r="O21" s="68">
        <v>96</v>
      </c>
      <c r="P21" s="68">
        <v>510</v>
      </c>
      <c r="Q21" s="68">
        <v>2451361</v>
      </c>
      <c r="R21" s="68">
        <v>694</v>
      </c>
      <c r="S21" s="68">
        <v>3909</v>
      </c>
      <c r="T21" s="68">
        <v>5275354</v>
      </c>
    </row>
    <row r="22" spans="1:20" ht="18" customHeight="1">
      <c r="A22" s="67" t="s">
        <v>86</v>
      </c>
      <c r="B22" s="332">
        <v>5333</v>
      </c>
      <c r="C22" s="316">
        <v>2179</v>
      </c>
      <c r="D22" s="316">
        <v>308847</v>
      </c>
      <c r="E22" s="316">
        <v>178865</v>
      </c>
      <c r="F22" s="316">
        <v>125780</v>
      </c>
      <c r="G22" s="316">
        <v>4202</v>
      </c>
      <c r="H22" s="312">
        <v>21211</v>
      </c>
      <c r="I22" s="68">
        <v>44</v>
      </c>
      <c r="J22" s="68">
        <v>1950</v>
      </c>
      <c r="K22" s="68">
        <v>7676236</v>
      </c>
      <c r="L22" s="311">
        <v>97.7</v>
      </c>
      <c r="M22" s="68">
        <v>11684</v>
      </c>
      <c r="N22" s="68">
        <v>171</v>
      </c>
      <c r="O22" s="68">
        <v>38</v>
      </c>
      <c r="P22" s="68">
        <v>226</v>
      </c>
      <c r="Q22" s="68">
        <v>521730</v>
      </c>
      <c r="R22" s="68">
        <v>355</v>
      </c>
      <c r="S22" s="68">
        <v>1786</v>
      </c>
      <c r="T22" s="68">
        <v>2514154</v>
      </c>
    </row>
    <row r="23" spans="1:20" ht="18" customHeight="1">
      <c r="A23" s="67" t="s">
        <v>87</v>
      </c>
      <c r="B23" s="332">
        <v>10097</v>
      </c>
      <c r="C23" s="316">
        <v>4722</v>
      </c>
      <c r="D23" s="316">
        <v>276762</v>
      </c>
      <c r="E23" s="316">
        <v>171889</v>
      </c>
      <c r="F23" s="316">
        <v>36441</v>
      </c>
      <c r="G23" s="316">
        <v>68432</v>
      </c>
      <c r="H23" s="312">
        <v>46440</v>
      </c>
      <c r="I23" s="68">
        <v>147</v>
      </c>
      <c r="J23" s="68">
        <v>2341</v>
      </c>
      <c r="K23" s="68">
        <v>2406458</v>
      </c>
      <c r="L23" s="311">
        <v>92.4</v>
      </c>
      <c r="M23" s="68">
        <v>26942</v>
      </c>
      <c r="N23" s="68">
        <v>237</v>
      </c>
      <c r="O23" s="68">
        <v>257</v>
      </c>
      <c r="P23" s="68">
        <v>1467</v>
      </c>
      <c r="Q23" s="68">
        <v>5141663</v>
      </c>
      <c r="R23" s="68">
        <v>1558</v>
      </c>
      <c r="S23" s="68">
        <v>6479</v>
      </c>
      <c r="T23" s="68">
        <v>8186537</v>
      </c>
    </row>
    <row r="24" spans="1:20" ht="18" customHeight="1">
      <c r="A24" s="67" t="s">
        <v>88</v>
      </c>
      <c r="B24" s="332">
        <v>2431</v>
      </c>
      <c r="C24" s="316">
        <v>1279</v>
      </c>
      <c r="D24" s="316">
        <v>157978</v>
      </c>
      <c r="E24" s="316">
        <v>71230</v>
      </c>
      <c r="F24" s="316">
        <v>84688</v>
      </c>
      <c r="G24" s="316">
        <v>2060</v>
      </c>
      <c r="H24" s="312">
        <v>720</v>
      </c>
      <c r="I24" s="68">
        <v>43</v>
      </c>
      <c r="J24" s="68">
        <v>4973</v>
      </c>
      <c r="K24" s="68">
        <v>22044973</v>
      </c>
      <c r="L24" s="311">
        <v>100</v>
      </c>
      <c r="M24" s="68">
        <v>20566</v>
      </c>
      <c r="N24" s="68">
        <v>312</v>
      </c>
      <c r="O24" s="68">
        <v>52</v>
      </c>
      <c r="P24" s="68">
        <v>472</v>
      </c>
      <c r="Q24" s="68">
        <v>2582681</v>
      </c>
      <c r="R24" s="68">
        <v>292</v>
      </c>
      <c r="S24" s="68">
        <v>1647</v>
      </c>
      <c r="T24" s="68">
        <v>2596357</v>
      </c>
    </row>
    <row r="25" spans="1:20" ht="18" customHeight="1">
      <c r="A25" s="65" t="s">
        <v>37</v>
      </c>
      <c r="B25" s="300">
        <v>4866</v>
      </c>
      <c r="C25" s="276">
        <v>2114</v>
      </c>
      <c r="D25" s="276">
        <v>154983</v>
      </c>
      <c r="E25" s="276">
        <v>109325</v>
      </c>
      <c r="F25" s="276">
        <v>27679</v>
      </c>
      <c r="G25" s="276">
        <v>17979</v>
      </c>
      <c r="H25" s="302">
        <v>11339</v>
      </c>
      <c r="I25" s="66">
        <v>15</v>
      </c>
      <c r="J25" s="66">
        <v>267</v>
      </c>
      <c r="K25" s="66">
        <v>411401</v>
      </c>
      <c r="L25" s="303">
        <v>61.40747176368375</v>
      </c>
      <c r="M25" s="66">
        <v>4069</v>
      </c>
      <c r="N25" s="66">
        <v>33</v>
      </c>
      <c r="O25" s="66">
        <v>51</v>
      </c>
      <c r="P25" s="66">
        <v>430</v>
      </c>
      <c r="Q25" s="66">
        <v>1435947</v>
      </c>
      <c r="R25" s="66">
        <v>361</v>
      </c>
      <c r="S25" s="66">
        <v>1731</v>
      </c>
      <c r="T25" s="66">
        <v>3051444</v>
      </c>
    </row>
    <row r="26" spans="1:20" ht="18" customHeight="1">
      <c r="A26" s="67" t="s">
        <v>38</v>
      </c>
      <c r="B26" s="309">
        <v>1590</v>
      </c>
      <c r="C26" s="281">
        <v>794</v>
      </c>
      <c r="D26" s="281">
        <v>76044</v>
      </c>
      <c r="E26" s="281">
        <v>54908</v>
      </c>
      <c r="F26" s="281">
        <v>13366</v>
      </c>
      <c r="G26" s="281">
        <v>7770</v>
      </c>
      <c r="H26" s="310">
        <v>583</v>
      </c>
      <c r="I26" s="68" t="s">
        <v>97</v>
      </c>
      <c r="J26" s="68" t="s">
        <v>97</v>
      </c>
      <c r="K26" s="68" t="s">
        <v>97</v>
      </c>
      <c r="L26" s="311" t="s">
        <v>97</v>
      </c>
      <c r="M26" s="68" t="s">
        <v>97</v>
      </c>
      <c r="N26" s="68" t="s">
        <v>97</v>
      </c>
      <c r="O26" s="68">
        <v>22</v>
      </c>
      <c r="P26" s="68">
        <v>161</v>
      </c>
      <c r="Q26" s="68">
        <v>328641</v>
      </c>
      <c r="R26" s="68">
        <v>147</v>
      </c>
      <c r="S26" s="68">
        <v>847</v>
      </c>
      <c r="T26" s="68">
        <v>1637372</v>
      </c>
    </row>
    <row r="27" spans="1:20" ht="12.75" customHeight="1">
      <c r="A27" s="67" t="s">
        <v>226</v>
      </c>
      <c r="B27" s="312" t="s">
        <v>97</v>
      </c>
      <c r="C27" s="312" t="s">
        <v>97</v>
      </c>
      <c r="D27" s="312" t="s">
        <v>97</v>
      </c>
      <c r="E27" s="312" t="s">
        <v>97</v>
      </c>
      <c r="F27" s="312" t="s">
        <v>97</v>
      </c>
      <c r="G27" s="312" t="s">
        <v>97</v>
      </c>
      <c r="H27" s="312" t="s">
        <v>97</v>
      </c>
      <c r="I27" s="312" t="s">
        <v>97</v>
      </c>
      <c r="J27" s="312" t="s">
        <v>97</v>
      </c>
      <c r="K27" s="312" t="s">
        <v>97</v>
      </c>
      <c r="L27" s="312" t="s">
        <v>97</v>
      </c>
      <c r="M27" s="312" t="s">
        <v>97</v>
      </c>
      <c r="N27" s="312" t="s">
        <v>97</v>
      </c>
      <c r="O27" s="68">
        <v>19</v>
      </c>
      <c r="P27" s="68">
        <v>219</v>
      </c>
      <c r="Q27" s="68">
        <v>1011718</v>
      </c>
      <c r="R27" s="68">
        <v>72</v>
      </c>
      <c r="S27" s="68">
        <v>384</v>
      </c>
      <c r="T27" s="68">
        <v>853731</v>
      </c>
    </row>
    <row r="28" spans="1:20" ht="18" customHeight="1">
      <c r="A28" s="67" t="s">
        <v>77</v>
      </c>
      <c r="B28" s="309">
        <v>3276</v>
      </c>
      <c r="C28" s="281">
        <v>1320</v>
      </c>
      <c r="D28" s="281">
        <v>78939</v>
      </c>
      <c r="E28" s="281">
        <v>54417</v>
      </c>
      <c r="F28" s="281">
        <v>14313</v>
      </c>
      <c r="G28" s="281">
        <v>10209</v>
      </c>
      <c r="H28" s="312">
        <v>10756</v>
      </c>
      <c r="I28" s="68">
        <v>15</v>
      </c>
      <c r="J28" s="68">
        <v>267</v>
      </c>
      <c r="K28" s="68">
        <v>411401</v>
      </c>
      <c r="L28" s="311">
        <v>61.4</v>
      </c>
      <c r="M28" s="68">
        <v>4069</v>
      </c>
      <c r="N28" s="68">
        <v>33</v>
      </c>
      <c r="O28" s="68">
        <v>10</v>
      </c>
      <c r="P28" s="68">
        <v>50</v>
      </c>
      <c r="Q28" s="68">
        <v>95588</v>
      </c>
      <c r="R28" s="68">
        <v>142</v>
      </c>
      <c r="S28" s="68">
        <v>500</v>
      </c>
      <c r="T28" s="68">
        <v>560341</v>
      </c>
    </row>
    <row r="29" spans="1:20" ht="18" customHeight="1">
      <c r="A29" s="65" t="s">
        <v>39</v>
      </c>
      <c r="B29" s="300">
        <v>9339</v>
      </c>
      <c r="C29" s="276">
        <v>4043</v>
      </c>
      <c r="D29" s="276">
        <v>322640</v>
      </c>
      <c r="E29" s="276">
        <v>189858</v>
      </c>
      <c r="F29" s="276">
        <v>47988</v>
      </c>
      <c r="G29" s="276">
        <v>84794</v>
      </c>
      <c r="H29" s="302">
        <v>9377</v>
      </c>
      <c r="I29" s="66">
        <v>109</v>
      </c>
      <c r="J29" s="66">
        <v>7725</v>
      </c>
      <c r="K29" s="66">
        <v>32565503</v>
      </c>
      <c r="L29" s="303">
        <v>54.02377373958191</v>
      </c>
      <c r="M29" s="66">
        <v>16073</v>
      </c>
      <c r="N29" s="66">
        <v>157</v>
      </c>
      <c r="O29" s="66">
        <v>66</v>
      </c>
      <c r="P29" s="66">
        <v>305</v>
      </c>
      <c r="Q29" s="66">
        <v>690061</v>
      </c>
      <c r="R29" s="66">
        <v>459</v>
      </c>
      <c r="S29" s="66">
        <v>2108</v>
      </c>
      <c r="T29" s="66">
        <v>2477525</v>
      </c>
    </row>
    <row r="30" spans="1:20" ht="18" customHeight="1">
      <c r="A30" s="67" t="s">
        <v>40</v>
      </c>
      <c r="B30" s="309">
        <v>1455</v>
      </c>
      <c r="C30" s="281">
        <v>714</v>
      </c>
      <c r="D30" s="281">
        <v>67074</v>
      </c>
      <c r="E30" s="281">
        <v>15671</v>
      </c>
      <c r="F30" s="281">
        <v>7169</v>
      </c>
      <c r="G30" s="281">
        <v>44234</v>
      </c>
      <c r="H30" s="310">
        <v>764</v>
      </c>
      <c r="I30" s="68">
        <v>7</v>
      </c>
      <c r="J30" s="68">
        <v>206</v>
      </c>
      <c r="K30" s="68">
        <v>271710</v>
      </c>
      <c r="L30" s="311">
        <v>86.7</v>
      </c>
      <c r="M30" s="68">
        <v>2272</v>
      </c>
      <c r="N30" s="68">
        <v>31</v>
      </c>
      <c r="O30" s="68">
        <v>9</v>
      </c>
      <c r="P30" s="68">
        <v>45</v>
      </c>
      <c r="Q30" s="68">
        <v>74477</v>
      </c>
      <c r="R30" s="68">
        <v>58</v>
      </c>
      <c r="S30" s="68">
        <v>277</v>
      </c>
      <c r="T30" s="68">
        <v>406276</v>
      </c>
    </row>
    <row r="31" spans="1:20" ht="18" customHeight="1">
      <c r="A31" s="67" t="s">
        <v>41</v>
      </c>
      <c r="B31" s="309">
        <v>2940</v>
      </c>
      <c r="C31" s="281">
        <v>1244</v>
      </c>
      <c r="D31" s="281">
        <v>83694</v>
      </c>
      <c r="E31" s="281">
        <v>59458</v>
      </c>
      <c r="F31" s="281">
        <v>15902</v>
      </c>
      <c r="G31" s="281">
        <v>8334</v>
      </c>
      <c r="H31" s="310">
        <v>3416</v>
      </c>
      <c r="I31" s="68">
        <v>41</v>
      </c>
      <c r="J31" s="68">
        <v>2023</v>
      </c>
      <c r="K31" s="68">
        <v>3510802</v>
      </c>
      <c r="L31" s="312">
        <v>7.6</v>
      </c>
      <c r="M31" s="68">
        <v>3862</v>
      </c>
      <c r="N31" s="68">
        <v>36</v>
      </c>
      <c r="O31" s="68">
        <v>14</v>
      </c>
      <c r="P31" s="68">
        <v>61</v>
      </c>
      <c r="Q31" s="68">
        <v>82697</v>
      </c>
      <c r="R31" s="68">
        <v>135</v>
      </c>
      <c r="S31" s="68">
        <v>624</v>
      </c>
      <c r="T31" s="68">
        <v>570045</v>
      </c>
    </row>
    <row r="32" spans="1:20" ht="18" customHeight="1">
      <c r="A32" s="67" t="s">
        <v>42</v>
      </c>
      <c r="B32" s="309">
        <v>1050</v>
      </c>
      <c r="C32" s="281">
        <v>471</v>
      </c>
      <c r="D32" s="281">
        <v>48508</v>
      </c>
      <c r="E32" s="281">
        <v>43632</v>
      </c>
      <c r="F32" s="281">
        <v>3630</v>
      </c>
      <c r="G32" s="281">
        <v>1246</v>
      </c>
      <c r="H32" s="310">
        <v>34</v>
      </c>
      <c r="I32" s="68">
        <v>40</v>
      </c>
      <c r="J32" s="68">
        <v>4007</v>
      </c>
      <c r="K32" s="68">
        <v>20111296</v>
      </c>
      <c r="L32" s="311">
        <v>98.5</v>
      </c>
      <c r="M32" s="68">
        <v>5758</v>
      </c>
      <c r="N32" s="68">
        <v>52</v>
      </c>
      <c r="O32" s="68">
        <v>32</v>
      </c>
      <c r="P32" s="68">
        <v>142</v>
      </c>
      <c r="Q32" s="68">
        <v>423684</v>
      </c>
      <c r="R32" s="68">
        <v>146</v>
      </c>
      <c r="S32" s="68">
        <v>692</v>
      </c>
      <c r="T32" s="68">
        <v>909155</v>
      </c>
    </row>
    <row r="33" spans="1:20" ht="18" customHeight="1">
      <c r="A33" s="67" t="s">
        <v>89</v>
      </c>
      <c r="B33" s="332">
        <v>3894</v>
      </c>
      <c r="C33" s="316">
        <v>1614</v>
      </c>
      <c r="D33" s="316">
        <v>123364</v>
      </c>
      <c r="E33" s="316">
        <v>71097</v>
      </c>
      <c r="F33" s="316">
        <v>21287</v>
      </c>
      <c r="G33" s="316">
        <v>30980</v>
      </c>
      <c r="H33" s="316">
        <v>5163</v>
      </c>
      <c r="I33" s="68">
        <v>21</v>
      </c>
      <c r="J33" s="68">
        <v>1489</v>
      </c>
      <c r="K33" s="68">
        <v>8671695</v>
      </c>
      <c r="L33" s="311">
        <v>16.4</v>
      </c>
      <c r="M33" s="68">
        <v>4181</v>
      </c>
      <c r="N33" s="68">
        <v>38</v>
      </c>
      <c r="O33" s="68">
        <v>11</v>
      </c>
      <c r="P33" s="68">
        <v>57</v>
      </c>
      <c r="Q33" s="68">
        <v>109203</v>
      </c>
      <c r="R33" s="68">
        <v>120</v>
      </c>
      <c r="S33" s="68">
        <v>515</v>
      </c>
      <c r="T33" s="68">
        <v>592049</v>
      </c>
    </row>
    <row r="34" spans="1:20" ht="18" customHeight="1">
      <c r="A34" s="65" t="s">
        <v>43</v>
      </c>
      <c r="B34" s="300">
        <v>5060</v>
      </c>
      <c r="C34" s="276">
        <v>2579</v>
      </c>
      <c r="D34" s="276">
        <v>158656</v>
      </c>
      <c r="E34" s="276">
        <v>105721</v>
      </c>
      <c r="F34" s="276">
        <v>38484</v>
      </c>
      <c r="G34" s="276">
        <v>14451</v>
      </c>
      <c r="H34" s="302">
        <v>1520</v>
      </c>
      <c r="I34" s="66" t="s">
        <v>97</v>
      </c>
      <c r="J34" s="66" t="s">
        <v>97</v>
      </c>
      <c r="K34" s="66" t="s">
        <v>97</v>
      </c>
      <c r="L34" s="303" t="s">
        <v>97</v>
      </c>
      <c r="M34" s="66" t="s">
        <v>97</v>
      </c>
      <c r="N34" s="66" t="s">
        <v>97</v>
      </c>
      <c r="O34" s="66">
        <v>59</v>
      </c>
      <c r="P34" s="66">
        <v>654</v>
      </c>
      <c r="Q34" s="66">
        <v>2966248</v>
      </c>
      <c r="R34" s="66">
        <v>279</v>
      </c>
      <c r="S34" s="66">
        <v>1840</v>
      </c>
      <c r="T34" s="66">
        <v>2974612</v>
      </c>
    </row>
    <row r="35" spans="1:20" ht="18" customHeight="1">
      <c r="A35" s="67" t="s">
        <v>44</v>
      </c>
      <c r="B35" s="309">
        <v>5060</v>
      </c>
      <c r="C35" s="281">
        <v>2579</v>
      </c>
      <c r="D35" s="281">
        <v>158656</v>
      </c>
      <c r="E35" s="281">
        <v>105721</v>
      </c>
      <c r="F35" s="281">
        <v>38484</v>
      </c>
      <c r="G35" s="281">
        <v>14451</v>
      </c>
      <c r="H35" s="310">
        <v>1520</v>
      </c>
      <c r="I35" s="68" t="s">
        <v>97</v>
      </c>
      <c r="J35" s="68" t="s">
        <v>97</v>
      </c>
      <c r="K35" s="68" t="s">
        <v>97</v>
      </c>
      <c r="L35" s="311" t="s">
        <v>97</v>
      </c>
      <c r="M35" s="68" t="s">
        <v>97</v>
      </c>
      <c r="N35" s="68" t="s">
        <v>97</v>
      </c>
      <c r="O35" s="68">
        <v>59</v>
      </c>
      <c r="P35" s="68">
        <v>654</v>
      </c>
      <c r="Q35" s="68">
        <v>2966248</v>
      </c>
      <c r="R35" s="68">
        <v>279</v>
      </c>
      <c r="S35" s="68">
        <v>1840</v>
      </c>
      <c r="T35" s="68">
        <v>2974612</v>
      </c>
    </row>
    <row r="36" spans="1:20" ht="18" customHeight="1">
      <c r="A36" s="65" t="s">
        <v>45</v>
      </c>
      <c r="B36" s="300">
        <v>4279</v>
      </c>
      <c r="C36" s="276">
        <v>2093</v>
      </c>
      <c r="D36" s="276">
        <v>235876</v>
      </c>
      <c r="E36" s="276">
        <v>89375</v>
      </c>
      <c r="F36" s="276">
        <v>133588</v>
      </c>
      <c r="G36" s="276">
        <v>12913</v>
      </c>
      <c r="H36" s="302">
        <v>5581</v>
      </c>
      <c r="I36" s="66">
        <v>115</v>
      </c>
      <c r="J36" s="66">
        <v>10984</v>
      </c>
      <c r="K36" s="66">
        <v>43463812</v>
      </c>
      <c r="L36" s="303">
        <v>98.90828729281768</v>
      </c>
      <c r="M36" s="66">
        <v>25830</v>
      </c>
      <c r="N36" s="66">
        <v>519</v>
      </c>
      <c r="O36" s="66">
        <v>99</v>
      </c>
      <c r="P36" s="66">
        <v>906</v>
      </c>
      <c r="Q36" s="66">
        <v>7538482</v>
      </c>
      <c r="R36" s="66">
        <v>555</v>
      </c>
      <c r="S36" s="66">
        <v>5082</v>
      </c>
      <c r="T36" s="66">
        <v>8253828</v>
      </c>
    </row>
    <row r="37" spans="1:20" ht="18" customHeight="1">
      <c r="A37" s="67" t="s">
        <v>46</v>
      </c>
      <c r="B37" s="309">
        <v>2422</v>
      </c>
      <c r="C37" s="281">
        <v>1174</v>
      </c>
      <c r="D37" s="281">
        <v>139147</v>
      </c>
      <c r="E37" s="281">
        <v>41914</v>
      </c>
      <c r="F37" s="281">
        <v>89456</v>
      </c>
      <c r="G37" s="281">
        <v>7777</v>
      </c>
      <c r="H37" s="310">
        <v>5151</v>
      </c>
      <c r="I37" s="68">
        <v>81</v>
      </c>
      <c r="J37" s="68">
        <v>7809</v>
      </c>
      <c r="K37" s="68">
        <v>25669693</v>
      </c>
      <c r="L37" s="311">
        <v>100</v>
      </c>
      <c r="M37" s="68">
        <v>12020</v>
      </c>
      <c r="N37" s="68">
        <v>219</v>
      </c>
      <c r="O37" s="68">
        <v>40</v>
      </c>
      <c r="P37" s="68">
        <v>335</v>
      </c>
      <c r="Q37" s="68">
        <v>3737965</v>
      </c>
      <c r="R37" s="68">
        <v>244</v>
      </c>
      <c r="S37" s="68">
        <v>2226</v>
      </c>
      <c r="T37" s="68">
        <v>3061932</v>
      </c>
    </row>
    <row r="38" spans="1:20" ht="18" customHeight="1">
      <c r="A38" s="67" t="s">
        <v>47</v>
      </c>
      <c r="B38" s="309">
        <v>1857</v>
      </c>
      <c r="C38" s="281">
        <v>919</v>
      </c>
      <c r="D38" s="281">
        <v>96729</v>
      </c>
      <c r="E38" s="281">
        <v>47461</v>
      </c>
      <c r="F38" s="281">
        <v>44132</v>
      </c>
      <c r="G38" s="281">
        <v>5136</v>
      </c>
      <c r="H38" s="310">
        <v>430</v>
      </c>
      <c r="I38" s="68">
        <v>34</v>
      </c>
      <c r="J38" s="68">
        <v>3175</v>
      </c>
      <c r="K38" s="68">
        <v>17794119</v>
      </c>
      <c r="L38" s="311">
        <v>98</v>
      </c>
      <c r="M38" s="68">
        <v>13810</v>
      </c>
      <c r="N38" s="68">
        <v>300</v>
      </c>
      <c r="O38" s="68">
        <v>59</v>
      </c>
      <c r="P38" s="68">
        <v>571</v>
      </c>
      <c r="Q38" s="68">
        <v>3800517</v>
      </c>
      <c r="R38" s="68">
        <v>311</v>
      </c>
      <c r="S38" s="68">
        <v>2856</v>
      </c>
      <c r="T38" s="68">
        <v>5191896</v>
      </c>
    </row>
    <row r="39" spans="1:20" ht="18" customHeight="1">
      <c r="A39" s="24" t="s">
        <v>78</v>
      </c>
      <c r="B39" s="25" t="s">
        <v>205</v>
      </c>
      <c r="C39" s="26"/>
      <c r="D39" s="26"/>
      <c r="E39" s="26"/>
      <c r="F39" s="26"/>
      <c r="G39" s="28"/>
      <c r="H39" s="183" t="s">
        <v>171</v>
      </c>
      <c r="I39" s="69" t="s">
        <v>172</v>
      </c>
      <c r="J39" s="184"/>
      <c r="K39" s="185"/>
      <c r="L39" s="253" t="s">
        <v>206</v>
      </c>
      <c r="M39" s="235" t="s">
        <v>173</v>
      </c>
      <c r="N39" s="235" t="s">
        <v>174</v>
      </c>
      <c r="O39" s="186" t="s">
        <v>175</v>
      </c>
      <c r="P39" s="70"/>
      <c r="Q39" s="70"/>
      <c r="R39" s="70"/>
      <c r="S39" s="70"/>
      <c r="T39" s="70"/>
    </row>
    <row r="40" spans="1:20" ht="18" customHeight="1">
      <c r="A40" s="187"/>
      <c r="B40" s="188"/>
      <c r="C40" s="189"/>
      <c r="D40" s="189"/>
      <c r="E40" s="189"/>
      <c r="F40" s="189"/>
      <c r="G40" s="190"/>
      <c r="H40" s="191" t="s">
        <v>207</v>
      </c>
      <c r="I40" s="192"/>
      <c r="J40" s="193"/>
      <c r="K40" s="194"/>
      <c r="L40" s="254" t="s">
        <v>208</v>
      </c>
      <c r="M40" s="195" t="s">
        <v>176</v>
      </c>
      <c r="N40" s="196"/>
      <c r="O40" s="197"/>
      <c r="P40" s="198"/>
      <c r="Q40" s="198"/>
      <c r="R40" s="198"/>
      <c r="S40" s="198"/>
      <c r="T40" s="198"/>
    </row>
    <row r="41" spans="1:20" ht="18" customHeight="1">
      <c r="A41" s="30" t="s">
        <v>79</v>
      </c>
      <c r="B41" s="36" t="s">
        <v>94</v>
      </c>
      <c r="C41" s="37"/>
      <c r="D41" s="37"/>
      <c r="E41" s="37"/>
      <c r="F41" s="37"/>
      <c r="G41" s="39"/>
      <c r="H41" s="199" t="s">
        <v>94</v>
      </c>
      <c r="I41" s="200" t="s">
        <v>177</v>
      </c>
      <c r="J41" s="201"/>
      <c r="K41" s="202"/>
      <c r="L41" s="255" t="s">
        <v>178</v>
      </c>
      <c r="M41" s="71" t="s">
        <v>179</v>
      </c>
      <c r="N41" s="71" t="s">
        <v>180</v>
      </c>
      <c r="O41" s="72" t="s">
        <v>177</v>
      </c>
      <c r="P41" s="203"/>
      <c r="Q41" s="203"/>
      <c r="R41" s="203"/>
      <c r="S41" s="203"/>
      <c r="T41" s="203"/>
    </row>
    <row r="42" spans="1:20" ht="18" customHeight="1">
      <c r="A42" s="18"/>
      <c r="B42" s="41"/>
      <c r="C42" s="42"/>
      <c r="D42" s="42"/>
      <c r="E42" s="42"/>
      <c r="F42" s="42"/>
      <c r="G42" s="18"/>
      <c r="H42" s="204"/>
      <c r="I42" s="205"/>
      <c r="J42" s="206"/>
      <c r="K42" s="207"/>
      <c r="L42" s="256"/>
      <c r="M42" s="208"/>
      <c r="N42" s="208"/>
      <c r="O42" s="73"/>
      <c r="P42" s="209"/>
      <c r="Q42" s="209"/>
      <c r="R42" s="209"/>
      <c r="S42" s="209"/>
      <c r="T42" s="209"/>
    </row>
    <row r="43" spans="1:20" ht="10.5" customHeight="1">
      <c r="A43" s="2"/>
      <c r="B43" s="210"/>
      <c r="C43" s="210"/>
      <c r="D43" s="210"/>
      <c r="E43" s="210"/>
      <c r="F43" s="210"/>
      <c r="G43" s="210"/>
      <c r="H43" s="211"/>
      <c r="I43" s="211"/>
      <c r="J43" s="211"/>
      <c r="K43" s="211"/>
      <c r="L43" s="212"/>
      <c r="M43" s="213"/>
      <c r="N43" s="213"/>
      <c r="O43" s="214"/>
      <c r="P43" s="214"/>
      <c r="Q43" s="214"/>
      <c r="R43" s="214"/>
      <c r="S43" s="214"/>
      <c r="T43" s="214"/>
    </row>
    <row r="44" spans="1:20" ht="19.5" customHeight="1">
      <c r="A44" s="313" t="s">
        <v>209</v>
      </c>
      <c r="H44" s="54"/>
      <c r="I44" s="54"/>
      <c r="J44" s="54"/>
      <c r="K44" s="54"/>
      <c r="L44" s="215"/>
      <c r="M44" s="54"/>
      <c r="N44" s="54"/>
      <c r="O44" s="216"/>
      <c r="P44" s="54"/>
      <c r="Q44" s="54"/>
      <c r="R44" s="54"/>
      <c r="S44" s="54"/>
      <c r="T44" s="54"/>
    </row>
    <row r="45" spans="1:20" ht="15" customHeight="1">
      <c r="A45" s="54"/>
      <c r="B45" s="2"/>
      <c r="C45" s="2"/>
      <c r="D45" s="2"/>
      <c r="E45" s="2"/>
      <c r="F45" s="2"/>
      <c r="G45" s="2"/>
      <c r="H45" s="54"/>
      <c r="I45" s="54"/>
      <c r="J45" s="54"/>
      <c r="K45" s="54"/>
      <c r="L45" s="215"/>
      <c r="M45" s="54"/>
      <c r="N45" s="54"/>
      <c r="O45" s="54"/>
      <c r="P45" s="54"/>
      <c r="Q45" s="54"/>
      <c r="R45" s="54"/>
      <c r="S45" s="54"/>
      <c r="T45" s="54"/>
    </row>
    <row r="46" spans="1:20" ht="18" customHeight="1">
      <c r="A46" s="163"/>
      <c r="B46" s="350" t="s">
        <v>84</v>
      </c>
      <c r="C46" s="351"/>
      <c r="D46" s="351"/>
      <c r="E46" s="351"/>
      <c r="F46" s="351"/>
      <c r="G46" s="352"/>
      <c r="H46" s="164"/>
      <c r="I46" s="165" t="s">
        <v>196</v>
      </c>
      <c r="J46" s="166"/>
      <c r="K46" s="167"/>
      <c r="L46" s="168" t="s">
        <v>146</v>
      </c>
      <c r="M46" s="55" t="s">
        <v>147</v>
      </c>
      <c r="N46" s="55" t="s">
        <v>148</v>
      </c>
      <c r="O46" s="353" t="s">
        <v>149</v>
      </c>
      <c r="P46" s="354"/>
      <c r="Q46" s="333"/>
      <c r="R46" s="353" t="s">
        <v>150</v>
      </c>
      <c r="S46" s="354"/>
      <c r="T46" s="354"/>
    </row>
    <row r="47" spans="1:20" ht="18" customHeight="1">
      <c r="A47" s="56" t="s">
        <v>3</v>
      </c>
      <c r="B47" s="343" t="s">
        <v>151</v>
      </c>
      <c r="C47" s="153" t="s">
        <v>152</v>
      </c>
      <c r="D47" s="356" t="s">
        <v>153</v>
      </c>
      <c r="E47" s="339"/>
      <c r="F47" s="339"/>
      <c r="G47" s="340"/>
      <c r="H47" s="169" t="s">
        <v>154</v>
      </c>
      <c r="I47" s="357" t="s">
        <v>1</v>
      </c>
      <c r="J47" s="357" t="s">
        <v>2</v>
      </c>
      <c r="K47" s="170" t="s">
        <v>155</v>
      </c>
      <c r="L47" s="171" t="s">
        <v>197</v>
      </c>
      <c r="M47" s="169" t="s">
        <v>156</v>
      </c>
      <c r="N47" s="169" t="s">
        <v>198</v>
      </c>
      <c r="O47" s="334"/>
      <c r="P47" s="335"/>
      <c r="Q47" s="355"/>
      <c r="R47" s="334"/>
      <c r="S47" s="335"/>
      <c r="T47" s="335"/>
    </row>
    <row r="48" spans="1:20" ht="18" customHeight="1">
      <c r="A48" s="56"/>
      <c r="B48" s="346"/>
      <c r="C48" s="172" t="s">
        <v>157</v>
      </c>
      <c r="D48" s="153" t="s">
        <v>158</v>
      </c>
      <c r="E48" s="153" t="s">
        <v>159</v>
      </c>
      <c r="F48" s="153" t="s">
        <v>160</v>
      </c>
      <c r="G48" s="153" t="s">
        <v>161</v>
      </c>
      <c r="H48" s="57"/>
      <c r="I48" s="358"/>
      <c r="J48" s="358"/>
      <c r="K48" s="173" t="s">
        <v>199</v>
      </c>
      <c r="L48" s="174"/>
      <c r="M48" s="58"/>
      <c r="N48" s="58"/>
      <c r="O48" s="59" t="s">
        <v>162</v>
      </c>
      <c r="P48" s="59" t="s">
        <v>2</v>
      </c>
      <c r="Q48" s="175" t="s">
        <v>200</v>
      </c>
      <c r="R48" s="59" t="s">
        <v>162</v>
      </c>
      <c r="S48" s="59" t="s">
        <v>2</v>
      </c>
      <c r="T48" s="176" t="s">
        <v>200</v>
      </c>
    </row>
    <row r="49" spans="1:20" ht="18" customHeight="1">
      <c r="A49" s="217"/>
      <c r="B49" s="145" t="s">
        <v>201</v>
      </c>
      <c r="C49" s="161"/>
      <c r="D49" s="161"/>
      <c r="E49" s="161"/>
      <c r="F49" s="161"/>
      <c r="G49" s="177"/>
      <c r="H49" s="136" t="s">
        <v>201</v>
      </c>
      <c r="I49" s="237" t="s">
        <v>163</v>
      </c>
      <c r="J49" s="238"/>
      <c r="K49" s="239"/>
      <c r="L49" s="62" t="s">
        <v>210</v>
      </c>
      <c r="M49" s="178" t="s">
        <v>202</v>
      </c>
      <c r="N49" s="178" t="s">
        <v>182</v>
      </c>
      <c r="O49" s="180" t="s">
        <v>204</v>
      </c>
      <c r="P49" s="61"/>
      <c r="Q49" s="61"/>
      <c r="R49" s="61"/>
      <c r="S49" s="61"/>
      <c r="T49" s="61"/>
    </row>
    <row r="50" spans="1:20" ht="18" customHeight="1">
      <c r="A50" s="63"/>
      <c r="B50" s="181" t="s">
        <v>23</v>
      </c>
      <c r="C50" s="19" t="s">
        <v>23</v>
      </c>
      <c r="D50" s="20" t="s">
        <v>165</v>
      </c>
      <c r="E50" s="20" t="s">
        <v>165</v>
      </c>
      <c r="F50" s="20" t="s">
        <v>165</v>
      </c>
      <c r="G50" s="20" t="s">
        <v>165</v>
      </c>
      <c r="H50" s="19" t="s">
        <v>98</v>
      </c>
      <c r="I50" s="240" t="s">
        <v>25</v>
      </c>
      <c r="J50" s="240" t="s">
        <v>23</v>
      </c>
      <c r="K50" s="240" t="s">
        <v>166</v>
      </c>
      <c r="L50" s="64" t="s">
        <v>167</v>
      </c>
      <c r="M50" s="64" t="s">
        <v>168</v>
      </c>
      <c r="N50" s="64" t="s">
        <v>169</v>
      </c>
      <c r="O50" s="64" t="s">
        <v>170</v>
      </c>
      <c r="P50" s="64" t="s">
        <v>23</v>
      </c>
      <c r="Q50" s="64" t="s">
        <v>166</v>
      </c>
      <c r="R50" s="64" t="s">
        <v>170</v>
      </c>
      <c r="S50" s="64" t="s">
        <v>23</v>
      </c>
      <c r="T50" s="64" t="s">
        <v>166</v>
      </c>
    </row>
    <row r="51" spans="1:20" ht="18" customHeight="1">
      <c r="A51" s="65" t="s">
        <v>48</v>
      </c>
      <c r="B51" s="300">
        <v>11703</v>
      </c>
      <c r="C51" s="276">
        <v>4986</v>
      </c>
      <c r="D51" s="301">
        <v>507496</v>
      </c>
      <c r="E51" s="276">
        <v>299754</v>
      </c>
      <c r="F51" s="276">
        <v>197614</v>
      </c>
      <c r="G51" s="276">
        <v>10128</v>
      </c>
      <c r="H51" s="66">
        <v>49720</v>
      </c>
      <c r="I51" s="276">
        <v>85</v>
      </c>
      <c r="J51" s="276">
        <v>2119</v>
      </c>
      <c r="K51" s="276">
        <v>3441525</v>
      </c>
      <c r="L51" s="314">
        <v>91.43366891805785</v>
      </c>
      <c r="M51" s="66">
        <v>15891</v>
      </c>
      <c r="N51" s="66">
        <v>189</v>
      </c>
      <c r="O51" s="66">
        <v>42</v>
      </c>
      <c r="P51" s="66">
        <v>249</v>
      </c>
      <c r="Q51" s="66">
        <v>460674</v>
      </c>
      <c r="R51" s="66">
        <v>555</v>
      </c>
      <c r="S51" s="66">
        <v>2413</v>
      </c>
      <c r="T51" s="66">
        <v>2964325</v>
      </c>
    </row>
    <row r="52" spans="1:20" ht="18" customHeight="1">
      <c r="A52" s="67" t="s">
        <v>49</v>
      </c>
      <c r="B52" s="309">
        <v>1600</v>
      </c>
      <c r="C52" s="281">
        <v>651</v>
      </c>
      <c r="D52" s="281">
        <v>42853</v>
      </c>
      <c r="E52" s="281">
        <v>34833</v>
      </c>
      <c r="F52" s="281">
        <v>7126</v>
      </c>
      <c r="G52" s="281">
        <v>894</v>
      </c>
      <c r="H52" s="68">
        <v>9349</v>
      </c>
      <c r="I52" s="281">
        <v>6</v>
      </c>
      <c r="J52" s="281">
        <v>101</v>
      </c>
      <c r="K52" s="281" t="s">
        <v>181</v>
      </c>
      <c r="L52" s="315">
        <v>89.9</v>
      </c>
      <c r="M52" s="68">
        <v>1749</v>
      </c>
      <c r="N52" s="68">
        <v>10</v>
      </c>
      <c r="O52" s="68">
        <v>3</v>
      </c>
      <c r="P52" s="68">
        <v>21</v>
      </c>
      <c r="Q52" s="74">
        <v>35313</v>
      </c>
      <c r="R52" s="68">
        <v>65</v>
      </c>
      <c r="S52" s="68">
        <v>283</v>
      </c>
      <c r="T52" s="74">
        <v>309851</v>
      </c>
    </row>
    <row r="53" spans="1:20" ht="18" customHeight="1">
      <c r="A53" s="67" t="s">
        <v>50</v>
      </c>
      <c r="B53" s="309">
        <v>2051</v>
      </c>
      <c r="C53" s="281">
        <v>843</v>
      </c>
      <c r="D53" s="281">
        <v>80111</v>
      </c>
      <c r="E53" s="281">
        <v>42492</v>
      </c>
      <c r="F53" s="281">
        <v>36833</v>
      </c>
      <c r="G53" s="281">
        <v>786</v>
      </c>
      <c r="H53" s="68">
        <v>10645</v>
      </c>
      <c r="I53" s="281">
        <v>18</v>
      </c>
      <c r="J53" s="281">
        <v>175</v>
      </c>
      <c r="K53" s="281">
        <v>160149</v>
      </c>
      <c r="L53" s="315">
        <v>94.7</v>
      </c>
      <c r="M53" s="68">
        <v>3084</v>
      </c>
      <c r="N53" s="68">
        <v>17</v>
      </c>
      <c r="O53" s="68">
        <v>12</v>
      </c>
      <c r="P53" s="68">
        <v>63</v>
      </c>
      <c r="Q53" s="68">
        <v>143167</v>
      </c>
      <c r="R53" s="68">
        <v>139</v>
      </c>
      <c r="S53" s="68">
        <v>625</v>
      </c>
      <c r="T53" s="68">
        <v>807038</v>
      </c>
    </row>
    <row r="54" spans="1:20" ht="18" customHeight="1">
      <c r="A54" s="67" t="s">
        <v>51</v>
      </c>
      <c r="B54" s="309">
        <v>820</v>
      </c>
      <c r="C54" s="281">
        <v>367</v>
      </c>
      <c r="D54" s="281">
        <v>33032</v>
      </c>
      <c r="E54" s="281">
        <v>22040</v>
      </c>
      <c r="F54" s="281">
        <v>10081</v>
      </c>
      <c r="G54" s="281">
        <v>911</v>
      </c>
      <c r="H54" s="68">
        <v>4223</v>
      </c>
      <c r="I54" s="281">
        <v>2</v>
      </c>
      <c r="J54" s="281">
        <v>8</v>
      </c>
      <c r="K54" s="281" t="s">
        <v>181</v>
      </c>
      <c r="L54" s="315">
        <v>95.7</v>
      </c>
      <c r="M54" s="68">
        <v>708</v>
      </c>
      <c r="N54" s="68">
        <v>8</v>
      </c>
      <c r="O54" s="68" t="s">
        <v>97</v>
      </c>
      <c r="P54" s="74" t="s">
        <v>97</v>
      </c>
      <c r="Q54" s="74" t="s">
        <v>97</v>
      </c>
      <c r="R54" s="68">
        <v>17</v>
      </c>
      <c r="S54" s="68">
        <v>32</v>
      </c>
      <c r="T54" s="68">
        <v>28380</v>
      </c>
    </row>
    <row r="55" spans="1:20" ht="18" customHeight="1">
      <c r="A55" s="67" t="s">
        <v>52</v>
      </c>
      <c r="B55" s="309">
        <v>1541</v>
      </c>
      <c r="C55" s="281">
        <v>804</v>
      </c>
      <c r="D55" s="281">
        <v>114954</v>
      </c>
      <c r="E55" s="281">
        <v>38953</v>
      </c>
      <c r="F55" s="281">
        <v>75553</v>
      </c>
      <c r="G55" s="281">
        <v>448</v>
      </c>
      <c r="H55" s="68">
        <v>13363</v>
      </c>
      <c r="I55" s="281">
        <v>17</v>
      </c>
      <c r="J55" s="281">
        <v>334</v>
      </c>
      <c r="K55" s="281">
        <v>649283</v>
      </c>
      <c r="L55" s="315">
        <v>96.7</v>
      </c>
      <c r="M55" s="68">
        <v>2672</v>
      </c>
      <c r="N55" s="68">
        <v>24</v>
      </c>
      <c r="O55" s="68">
        <v>8</v>
      </c>
      <c r="P55" s="68">
        <v>21</v>
      </c>
      <c r="Q55" s="68">
        <v>34759</v>
      </c>
      <c r="R55" s="68">
        <v>116</v>
      </c>
      <c r="S55" s="68">
        <v>556</v>
      </c>
      <c r="T55" s="68">
        <v>661236</v>
      </c>
    </row>
    <row r="56" spans="1:20" ht="18" customHeight="1">
      <c r="A56" s="67" t="s">
        <v>53</v>
      </c>
      <c r="B56" s="309">
        <v>1681</v>
      </c>
      <c r="C56" s="281">
        <v>646</v>
      </c>
      <c r="D56" s="281">
        <v>67596</v>
      </c>
      <c r="E56" s="281">
        <v>24489</v>
      </c>
      <c r="F56" s="281">
        <v>38265</v>
      </c>
      <c r="G56" s="281">
        <v>4842</v>
      </c>
      <c r="H56" s="68">
        <v>4589</v>
      </c>
      <c r="I56" s="281">
        <v>32</v>
      </c>
      <c r="J56" s="281">
        <v>1355</v>
      </c>
      <c r="K56" s="281">
        <v>2388743</v>
      </c>
      <c r="L56" s="315">
        <v>91</v>
      </c>
      <c r="M56" s="68">
        <v>2966</v>
      </c>
      <c r="N56" s="68">
        <v>30</v>
      </c>
      <c r="O56" s="68">
        <v>12</v>
      </c>
      <c r="P56" s="68">
        <v>113</v>
      </c>
      <c r="Q56" s="68">
        <v>197681</v>
      </c>
      <c r="R56" s="68">
        <v>68</v>
      </c>
      <c r="S56" s="68">
        <v>256</v>
      </c>
      <c r="T56" s="68">
        <v>325935</v>
      </c>
    </row>
    <row r="57" spans="1:20" ht="18" customHeight="1">
      <c r="A57" s="67" t="s">
        <v>81</v>
      </c>
      <c r="B57" s="332">
        <v>4010</v>
      </c>
      <c r="C57" s="316">
        <v>1675</v>
      </c>
      <c r="D57" s="316">
        <v>168950</v>
      </c>
      <c r="E57" s="316">
        <v>136947</v>
      </c>
      <c r="F57" s="316">
        <v>29756</v>
      </c>
      <c r="G57" s="316">
        <v>2247</v>
      </c>
      <c r="H57" s="316">
        <v>7551</v>
      </c>
      <c r="I57" s="281">
        <v>10</v>
      </c>
      <c r="J57" s="281">
        <v>146</v>
      </c>
      <c r="K57" s="281">
        <v>144875</v>
      </c>
      <c r="L57" s="315">
        <v>86.5</v>
      </c>
      <c r="M57" s="68">
        <v>4712</v>
      </c>
      <c r="N57" s="68">
        <v>100</v>
      </c>
      <c r="O57" s="316">
        <v>7</v>
      </c>
      <c r="P57" s="316">
        <v>31</v>
      </c>
      <c r="Q57" s="316">
        <v>49754</v>
      </c>
      <c r="R57" s="316">
        <v>150</v>
      </c>
      <c r="S57" s="316">
        <v>661</v>
      </c>
      <c r="T57" s="316">
        <v>831885</v>
      </c>
    </row>
    <row r="58" spans="1:20" ht="18" customHeight="1">
      <c r="A58" s="65" t="s">
        <v>54</v>
      </c>
      <c r="B58" s="300">
        <v>18698</v>
      </c>
      <c r="C58" s="276">
        <v>8206</v>
      </c>
      <c r="D58" s="276">
        <v>790485</v>
      </c>
      <c r="E58" s="276">
        <v>498433</v>
      </c>
      <c r="F58" s="276">
        <v>230707</v>
      </c>
      <c r="G58" s="276">
        <v>61345</v>
      </c>
      <c r="H58" s="66">
        <v>51164</v>
      </c>
      <c r="I58" s="276">
        <v>130</v>
      </c>
      <c r="J58" s="276">
        <v>4052</v>
      </c>
      <c r="K58" s="276">
        <v>13340700</v>
      </c>
      <c r="L58" s="314">
        <v>80.18210483023351</v>
      </c>
      <c r="M58" s="66">
        <v>33660</v>
      </c>
      <c r="N58" s="66">
        <v>443</v>
      </c>
      <c r="O58" s="66">
        <v>169</v>
      </c>
      <c r="P58" s="66">
        <v>1798</v>
      </c>
      <c r="Q58" s="66">
        <v>12439844</v>
      </c>
      <c r="R58" s="66">
        <v>912</v>
      </c>
      <c r="S58" s="66">
        <v>5535</v>
      </c>
      <c r="T58" s="66">
        <v>7828712</v>
      </c>
    </row>
    <row r="59" spans="1:20" ht="18" customHeight="1">
      <c r="A59" s="67" t="s">
        <v>55</v>
      </c>
      <c r="B59" s="309">
        <v>2696</v>
      </c>
      <c r="C59" s="281">
        <v>1174</v>
      </c>
      <c r="D59" s="281">
        <v>100349</v>
      </c>
      <c r="E59" s="281">
        <v>78760</v>
      </c>
      <c r="F59" s="281">
        <v>13852</v>
      </c>
      <c r="G59" s="281">
        <v>7737</v>
      </c>
      <c r="H59" s="68">
        <v>5577</v>
      </c>
      <c r="I59" s="281">
        <v>21</v>
      </c>
      <c r="J59" s="281">
        <v>529</v>
      </c>
      <c r="K59" s="281">
        <v>949545</v>
      </c>
      <c r="L59" s="315">
        <v>96.5</v>
      </c>
      <c r="M59" s="68">
        <v>6585</v>
      </c>
      <c r="N59" s="68">
        <v>72</v>
      </c>
      <c r="O59" s="68">
        <v>36</v>
      </c>
      <c r="P59" s="68">
        <v>278</v>
      </c>
      <c r="Q59" s="68">
        <v>2150517</v>
      </c>
      <c r="R59" s="68">
        <v>156</v>
      </c>
      <c r="S59" s="68">
        <v>740</v>
      </c>
      <c r="T59" s="68">
        <v>861329</v>
      </c>
    </row>
    <row r="60" spans="1:20" ht="18" customHeight="1">
      <c r="A60" s="67" t="s">
        <v>56</v>
      </c>
      <c r="B60" s="309">
        <v>1778</v>
      </c>
      <c r="C60" s="281">
        <v>681</v>
      </c>
      <c r="D60" s="281">
        <v>75635</v>
      </c>
      <c r="E60" s="281">
        <v>71081</v>
      </c>
      <c r="F60" s="281">
        <v>4507</v>
      </c>
      <c r="G60" s="281">
        <v>47</v>
      </c>
      <c r="H60" s="68" t="s">
        <v>125</v>
      </c>
      <c r="I60" s="281">
        <v>20</v>
      </c>
      <c r="J60" s="281">
        <v>696</v>
      </c>
      <c r="K60" s="281">
        <v>5428212</v>
      </c>
      <c r="L60" s="315">
        <v>0</v>
      </c>
      <c r="M60" s="68">
        <v>3564</v>
      </c>
      <c r="N60" s="68">
        <v>129</v>
      </c>
      <c r="O60" s="68">
        <v>38</v>
      </c>
      <c r="P60" s="68">
        <v>647</v>
      </c>
      <c r="Q60" s="68">
        <v>3905294</v>
      </c>
      <c r="R60" s="68">
        <v>215</v>
      </c>
      <c r="S60" s="68">
        <v>2071</v>
      </c>
      <c r="T60" s="68">
        <v>3235067</v>
      </c>
    </row>
    <row r="61" spans="1:20" ht="18" customHeight="1">
      <c r="A61" s="67" t="s">
        <v>57</v>
      </c>
      <c r="B61" s="309">
        <v>2993</v>
      </c>
      <c r="C61" s="281">
        <v>1442</v>
      </c>
      <c r="D61" s="281">
        <v>146346</v>
      </c>
      <c r="E61" s="281">
        <v>83411</v>
      </c>
      <c r="F61" s="281">
        <v>56488</v>
      </c>
      <c r="G61" s="281">
        <v>6447</v>
      </c>
      <c r="H61" s="68">
        <v>2129</v>
      </c>
      <c r="I61" s="281">
        <v>38</v>
      </c>
      <c r="J61" s="281">
        <v>1700</v>
      </c>
      <c r="K61" s="281">
        <v>5359552</v>
      </c>
      <c r="L61" s="315">
        <v>96.7</v>
      </c>
      <c r="M61" s="68">
        <v>12703</v>
      </c>
      <c r="N61" s="68">
        <v>168</v>
      </c>
      <c r="O61" s="68">
        <v>46</v>
      </c>
      <c r="P61" s="68">
        <v>605</v>
      </c>
      <c r="Q61" s="68">
        <v>5531548</v>
      </c>
      <c r="R61" s="68">
        <v>197</v>
      </c>
      <c r="S61" s="68">
        <v>1336</v>
      </c>
      <c r="T61" s="68">
        <v>2041650</v>
      </c>
    </row>
    <row r="62" spans="1:20" ht="18" customHeight="1">
      <c r="A62" s="67" t="s">
        <v>58</v>
      </c>
      <c r="B62" s="309">
        <v>3034</v>
      </c>
      <c r="C62" s="281">
        <v>1270</v>
      </c>
      <c r="D62" s="281">
        <v>101101</v>
      </c>
      <c r="E62" s="281">
        <v>65502</v>
      </c>
      <c r="F62" s="281">
        <v>21072</v>
      </c>
      <c r="G62" s="281">
        <v>14527</v>
      </c>
      <c r="H62" s="68">
        <v>2595</v>
      </c>
      <c r="I62" s="281">
        <v>26</v>
      </c>
      <c r="J62" s="281">
        <v>688</v>
      </c>
      <c r="K62" s="281">
        <v>916370</v>
      </c>
      <c r="L62" s="315">
        <v>83.5</v>
      </c>
      <c r="M62" s="68">
        <v>4230</v>
      </c>
      <c r="N62" s="68">
        <v>35</v>
      </c>
      <c r="O62" s="68">
        <v>22</v>
      </c>
      <c r="P62" s="68">
        <v>153</v>
      </c>
      <c r="Q62" s="68">
        <v>591134</v>
      </c>
      <c r="R62" s="68">
        <v>104</v>
      </c>
      <c r="S62" s="68">
        <v>485</v>
      </c>
      <c r="T62" s="68">
        <v>587242</v>
      </c>
    </row>
    <row r="63" spans="1:20" ht="18" customHeight="1">
      <c r="A63" s="67" t="s">
        <v>90</v>
      </c>
      <c r="B63" s="332">
        <v>8197</v>
      </c>
      <c r="C63" s="316">
        <v>3639</v>
      </c>
      <c r="D63" s="316">
        <v>367054</v>
      </c>
      <c r="E63" s="316">
        <v>199679</v>
      </c>
      <c r="F63" s="316">
        <v>134788</v>
      </c>
      <c r="G63" s="316">
        <v>32587</v>
      </c>
      <c r="H63" s="316">
        <v>40863</v>
      </c>
      <c r="I63" s="281">
        <v>25</v>
      </c>
      <c r="J63" s="281">
        <v>439</v>
      </c>
      <c r="K63" s="281">
        <v>687021</v>
      </c>
      <c r="L63" s="315">
        <v>69.4</v>
      </c>
      <c r="M63" s="68">
        <v>6578</v>
      </c>
      <c r="N63" s="68">
        <v>39</v>
      </c>
      <c r="O63" s="316">
        <v>27</v>
      </c>
      <c r="P63" s="316">
        <v>115</v>
      </c>
      <c r="Q63" s="316">
        <v>261351</v>
      </c>
      <c r="R63" s="316">
        <v>240</v>
      </c>
      <c r="S63" s="316">
        <v>903</v>
      </c>
      <c r="T63" s="316">
        <v>1103424</v>
      </c>
    </row>
    <row r="64" spans="1:20" ht="18" customHeight="1">
      <c r="A64" s="65" t="s">
        <v>59</v>
      </c>
      <c r="B64" s="300">
        <v>3284</v>
      </c>
      <c r="C64" s="276">
        <v>1700</v>
      </c>
      <c r="D64" s="276">
        <v>108525</v>
      </c>
      <c r="E64" s="276">
        <v>87791</v>
      </c>
      <c r="F64" s="276">
        <v>2816</v>
      </c>
      <c r="G64" s="276">
        <v>17918</v>
      </c>
      <c r="H64" s="66">
        <v>338</v>
      </c>
      <c r="I64" s="276">
        <v>9</v>
      </c>
      <c r="J64" s="276">
        <v>88</v>
      </c>
      <c r="K64" s="276">
        <v>52688</v>
      </c>
      <c r="L64" s="314">
        <v>85.42749173358526</v>
      </c>
      <c r="M64" s="66">
        <v>4151</v>
      </c>
      <c r="N64" s="66">
        <v>55</v>
      </c>
      <c r="O64" s="66">
        <v>11</v>
      </c>
      <c r="P64" s="66">
        <v>51</v>
      </c>
      <c r="Q64" s="66">
        <v>126726</v>
      </c>
      <c r="R64" s="66">
        <v>122</v>
      </c>
      <c r="S64" s="66">
        <v>757</v>
      </c>
      <c r="T64" s="66">
        <v>974722</v>
      </c>
    </row>
    <row r="65" spans="1:20" ht="18" customHeight="1">
      <c r="A65" s="67" t="s">
        <v>91</v>
      </c>
      <c r="B65" s="332">
        <v>3284</v>
      </c>
      <c r="C65" s="316">
        <v>1700</v>
      </c>
      <c r="D65" s="316">
        <v>108525</v>
      </c>
      <c r="E65" s="316">
        <v>87791</v>
      </c>
      <c r="F65" s="316">
        <v>2816</v>
      </c>
      <c r="G65" s="316">
        <v>17918</v>
      </c>
      <c r="H65" s="316">
        <v>338</v>
      </c>
      <c r="I65" s="281">
        <v>9</v>
      </c>
      <c r="J65" s="281">
        <v>88</v>
      </c>
      <c r="K65" s="281">
        <v>52688</v>
      </c>
      <c r="L65" s="315">
        <v>85.4</v>
      </c>
      <c r="M65" s="68">
        <v>4151</v>
      </c>
      <c r="N65" s="68">
        <v>55</v>
      </c>
      <c r="O65" s="316">
        <v>11</v>
      </c>
      <c r="P65" s="316">
        <v>51</v>
      </c>
      <c r="Q65" s="316">
        <v>126726</v>
      </c>
      <c r="R65" s="316">
        <v>122</v>
      </c>
      <c r="S65" s="316">
        <v>757</v>
      </c>
      <c r="T65" s="316">
        <v>974722</v>
      </c>
    </row>
    <row r="66" spans="1:20" ht="18" customHeight="1">
      <c r="A66" s="65" t="s">
        <v>96</v>
      </c>
      <c r="B66" s="300">
        <v>5015</v>
      </c>
      <c r="C66" s="276">
        <v>2154</v>
      </c>
      <c r="D66" s="276">
        <v>120874</v>
      </c>
      <c r="E66" s="276">
        <v>50847</v>
      </c>
      <c r="F66" s="276">
        <v>7989</v>
      </c>
      <c r="G66" s="276">
        <v>62038</v>
      </c>
      <c r="H66" s="66">
        <v>20547</v>
      </c>
      <c r="I66" s="276">
        <v>43</v>
      </c>
      <c r="J66" s="276">
        <v>1058</v>
      </c>
      <c r="K66" s="276">
        <v>1988663</v>
      </c>
      <c r="L66" s="314">
        <v>76.18736739023993</v>
      </c>
      <c r="M66" s="66">
        <v>8412</v>
      </c>
      <c r="N66" s="66">
        <v>94</v>
      </c>
      <c r="O66" s="66">
        <v>33</v>
      </c>
      <c r="P66" s="66">
        <v>188</v>
      </c>
      <c r="Q66" s="66">
        <v>435095</v>
      </c>
      <c r="R66" s="66">
        <v>281</v>
      </c>
      <c r="S66" s="66">
        <v>1147</v>
      </c>
      <c r="T66" s="66">
        <v>1462256</v>
      </c>
    </row>
    <row r="67" spans="1:20" ht="18" customHeight="1">
      <c r="A67" s="67" t="s">
        <v>60</v>
      </c>
      <c r="B67" s="309">
        <v>4034</v>
      </c>
      <c r="C67" s="281">
        <v>1696</v>
      </c>
      <c r="D67" s="281">
        <v>96966</v>
      </c>
      <c r="E67" s="281">
        <v>44245</v>
      </c>
      <c r="F67" s="281">
        <v>6259</v>
      </c>
      <c r="G67" s="281">
        <v>46462</v>
      </c>
      <c r="H67" s="68">
        <v>18354</v>
      </c>
      <c r="I67" s="281">
        <v>31</v>
      </c>
      <c r="J67" s="281">
        <v>887</v>
      </c>
      <c r="K67" s="281">
        <v>1807839</v>
      </c>
      <c r="L67" s="315">
        <v>70.4</v>
      </c>
      <c r="M67" s="68">
        <v>6679</v>
      </c>
      <c r="N67" s="68">
        <v>57</v>
      </c>
      <c r="O67" s="68">
        <v>30</v>
      </c>
      <c r="P67" s="68">
        <v>180</v>
      </c>
      <c r="Q67" s="68">
        <v>418678</v>
      </c>
      <c r="R67" s="68">
        <v>237</v>
      </c>
      <c r="S67" s="68">
        <v>965</v>
      </c>
      <c r="T67" s="68">
        <v>1176791</v>
      </c>
    </row>
    <row r="68" spans="1:20" ht="18" customHeight="1">
      <c r="A68" s="67" t="s">
        <v>61</v>
      </c>
      <c r="B68" s="309">
        <v>981</v>
      </c>
      <c r="C68" s="281">
        <v>458</v>
      </c>
      <c r="D68" s="281">
        <v>23908</v>
      </c>
      <c r="E68" s="281">
        <v>6602</v>
      </c>
      <c r="F68" s="281">
        <v>1730</v>
      </c>
      <c r="G68" s="281">
        <v>15576</v>
      </c>
      <c r="H68" s="68">
        <v>2193</v>
      </c>
      <c r="I68" s="281">
        <v>12</v>
      </c>
      <c r="J68" s="281">
        <v>171</v>
      </c>
      <c r="K68" s="281">
        <v>180824</v>
      </c>
      <c r="L68" s="315">
        <v>98.6</v>
      </c>
      <c r="M68" s="68">
        <v>1733</v>
      </c>
      <c r="N68" s="68">
        <v>37</v>
      </c>
      <c r="O68" s="68">
        <v>3</v>
      </c>
      <c r="P68" s="74">
        <v>8</v>
      </c>
      <c r="Q68" s="74">
        <v>16417</v>
      </c>
      <c r="R68" s="68">
        <v>44</v>
      </c>
      <c r="S68" s="74">
        <v>182</v>
      </c>
      <c r="T68" s="74">
        <v>285465</v>
      </c>
    </row>
    <row r="69" spans="1:20" ht="18" customHeight="1">
      <c r="A69" s="65" t="s">
        <v>62</v>
      </c>
      <c r="B69" s="300">
        <v>15855</v>
      </c>
      <c r="C69" s="276">
        <v>6461</v>
      </c>
      <c r="D69" s="276">
        <v>683592</v>
      </c>
      <c r="E69" s="276">
        <v>505444</v>
      </c>
      <c r="F69" s="276">
        <v>101458</v>
      </c>
      <c r="G69" s="276">
        <v>76690</v>
      </c>
      <c r="H69" s="66">
        <v>111677</v>
      </c>
      <c r="I69" s="276">
        <v>125</v>
      </c>
      <c r="J69" s="276">
        <v>3413</v>
      </c>
      <c r="K69" s="276">
        <v>6316886</v>
      </c>
      <c r="L69" s="314">
        <v>89.23794081880827</v>
      </c>
      <c r="M69" s="66">
        <v>20257</v>
      </c>
      <c r="N69" s="66">
        <v>119</v>
      </c>
      <c r="O69" s="66">
        <v>95</v>
      </c>
      <c r="P69" s="66">
        <v>597</v>
      </c>
      <c r="Q69" s="66">
        <v>1678954</v>
      </c>
      <c r="R69" s="66">
        <v>647</v>
      </c>
      <c r="S69" s="66">
        <v>3247</v>
      </c>
      <c r="T69" s="66">
        <v>4286620</v>
      </c>
    </row>
    <row r="70" spans="1:20" ht="18" customHeight="1">
      <c r="A70" s="67" t="s">
        <v>63</v>
      </c>
      <c r="B70" s="309">
        <v>2778</v>
      </c>
      <c r="C70" s="281">
        <v>1116</v>
      </c>
      <c r="D70" s="281">
        <v>134244</v>
      </c>
      <c r="E70" s="281">
        <v>92664</v>
      </c>
      <c r="F70" s="281">
        <v>28302</v>
      </c>
      <c r="G70" s="281">
        <v>13278</v>
      </c>
      <c r="H70" s="68">
        <v>5004</v>
      </c>
      <c r="I70" s="281">
        <v>12</v>
      </c>
      <c r="J70" s="281">
        <v>1381</v>
      </c>
      <c r="K70" s="281">
        <v>4183762</v>
      </c>
      <c r="L70" s="315">
        <v>85.6</v>
      </c>
      <c r="M70" s="68">
        <v>3745</v>
      </c>
      <c r="N70" s="68">
        <v>31</v>
      </c>
      <c r="O70" s="68">
        <v>13</v>
      </c>
      <c r="P70" s="68">
        <v>40</v>
      </c>
      <c r="Q70" s="68">
        <v>191855</v>
      </c>
      <c r="R70" s="68">
        <v>134</v>
      </c>
      <c r="S70" s="68">
        <v>914</v>
      </c>
      <c r="T70" s="68">
        <v>1309995</v>
      </c>
    </row>
    <row r="71" spans="1:20" ht="18" customHeight="1">
      <c r="A71" s="67" t="s">
        <v>64</v>
      </c>
      <c r="B71" s="309">
        <v>3069</v>
      </c>
      <c r="C71" s="281">
        <v>1281</v>
      </c>
      <c r="D71" s="281">
        <v>121147</v>
      </c>
      <c r="E71" s="281">
        <v>101645</v>
      </c>
      <c r="F71" s="281">
        <v>9678</v>
      </c>
      <c r="G71" s="281">
        <v>9824</v>
      </c>
      <c r="H71" s="68">
        <v>13323</v>
      </c>
      <c r="I71" s="281">
        <v>29</v>
      </c>
      <c r="J71" s="281">
        <v>547</v>
      </c>
      <c r="K71" s="281">
        <v>569303</v>
      </c>
      <c r="L71" s="315">
        <v>93.3</v>
      </c>
      <c r="M71" s="68">
        <v>3715</v>
      </c>
      <c r="N71" s="68">
        <v>13</v>
      </c>
      <c r="O71" s="68">
        <v>21</v>
      </c>
      <c r="P71" s="68">
        <v>173</v>
      </c>
      <c r="Q71" s="68">
        <v>460851</v>
      </c>
      <c r="R71" s="68">
        <v>129</v>
      </c>
      <c r="S71" s="68">
        <v>698</v>
      </c>
      <c r="T71" s="68">
        <v>905953</v>
      </c>
    </row>
    <row r="72" spans="1:20" ht="18" customHeight="1">
      <c r="A72" s="67" t="s">
        <v>65</v>
      </c>
      <c r="B72" s="309">
        <v>1268</v>
      </c>
      <c r="C72" s="281">
        <v>480</v>
      </c>
      <c r="D72" s="281">
        <v>44082</v>
      </c>
      <c r="E72" s="281">
        <v>37616</v>
      </c>
      <c r="F72" s="281">
        <v>5055</v>
      </c>
      <c r="G72" s="281">
        <v>1411</v>
      </c>
      <c r="H72" s="68">
        <v>3564</v>
      </c>
      <c r="I72" s="281">
        <v>19</v>
      </c>
      <c r="J72" s="281">
        <v>264</v>
      </c>
      <c r="K72" s="281">
        <v>225669</v>
      </c>
      <c r="L72" s="315">
        <v>96.3</v>
      </c>
      <c r="M72" s="68">
        <v>1361</v>
      </c>
      <c r="N72" s="68">
        <v>4</v>
      </c>
      <c r="O72" s="68">
        <v>6</v>
      </c>
      <c r="P72" s="68">
        <v>36</v>
      </c>
      <c r="Q72" s="68">
        <v>94169</v>
      </c>
      <c r="R72" s="68">
        <v>67</v>
      </c>
      <c r="S72" s="68">
        <v>239</v>
      </c>
      <c r="T72" s="68">
        <v>247692</v>
      </c>
    </row>
    <row r="73" spans="1:20" ht="18" customHeight="1">
      <c r="A73" s="67" t="s">
        <v>66</v>
      </c>
      <c r="B73" s="309">
        <v>778</v>
      </c>
      <c r="C73" s="281">
        <v>266</v>
      </c>
      <c r="D73" s="281">
        <v>24707</v>
      </c>
      <c r="E73" s="281">
        <v>18098</v>
      </c>
      <c r="F73" s="281">
        <v>806</v>
      </c>
      <c r="G73" s="281">
        <v>5803</v>
      </c>
      <c r="H73" s="68">
        <v>18514</v>
      </c>
      <c r="I73" s="281">
        <v>6</v>
      </c>
      <c r="J73" s="281">
        <v>73</v>
      </c>
      <c r="K73" s="281">
        <v>135302</v>
      </c>
      <c r="L73" s="315">
        <v>89</v>
      </c>
      <c r="M73" s="68">
        <v>799</v>
      </c>
      <c r="N73" s="68">
        <v>5</v>
      </c>
      <c r="O73" s="68">
        <v>4</v>
      </c>
      <c r="P73" s="68">
        <v>7</v>
      </c>
      <c r="Q73" s="68">
        <v>3600</v>
      </c>
      <c r="R73" s="68">
        <v>27</v>
      </c>
      <c r="S73" s="68">
        <v>59</v>
      </c>
      <c r="T73" s="68">
        <v>42000</v>
      </c>
    </row>
    <row r="74" spans="1:20" ht="18" customHeight="1">
      <c r="A74" s="67" t="s">
        <v>67</v>
      </c>
      <c r="B74" s="309">
        <v>1585</v>
      </c>
      <c r="C74" s="281">
        <v>605</v>
      </c>
      <c r="D74" s="281">
        <v>69104</v>
      </c>
      <c r="E74" s="281">
        <v>35945</v>
      </c>
      <c r="F74" s="281">
        <v>16994</v>
      </c>
      <c r="G74" s="281">
        <v>16165</v>
      </c>
      <c r="H74" s="68">
        <v>7143</v>
      </c>
      <c r="I74" s="281">
        <v>9</v>
      </c>
      <c r="J74" s="281">
        <v>97</v>
      </c>
      <c r="K74" s="281">
        <v>105491</v>
      </c>
      <c r="L74" s="315">
        <v>80.9</v>
      </c>
      <c r="M74" s="68">
        <v>1747</v>
      </c>
      <c r="N74" s="68">
        <v>4</v>
      </c>
      <c r="O74" s="68">
        <v>8</v>
      </c>
      <c r="P74" s="68">
        <v>56</v>
      </c>
      <c r="Q74" s="68">
        <v>179511</v>
      </c>
      <c r="R74" s="68">
        <v>36</v>
      </c>
      <c r="S74" s="68">
        <v>207</v>
      </c>
      <c r="T74" s="68">
        <v>221647</v>
      </c>
    </row>
    <row r="75" spans="1:20" ht="18" customHeight="1">
      <c r="A75" s="67" t="s">
        <v>68</v>
      </c>
      <c r="B75" s="309">
        <v>125</v>
      </c>
      <c r="C75" s="281">
        <v>47</v>
      </c>
      <c r="D75" s="281">
        <v>2653</v>
      </c>
      <c r="E75" s="281">
        <v>857</v>
      </c>
      <c r="F75" s="281">
        <v>543</v>
      </c>
      <c r="G75" s="281">
        <v>1253</v>
      </c>
      <c r="H75" s="68">
        <v>24210</v>
      </c>
      <c r="I75" s="281">
        <v>3</v>
      </c>
      <c r="J75" s="281">
        <v>68</v>
      </c>
      <c r="K75" s="281" t="s">
        <v>181</v>
      </c>
      <c r="L75" s="315">
        <v>44.9</v>
      </c>
      <c r="M75" s="68">
        <v>533</v>
      </c>
      <c r="N75" s="68">
        <v>4</v>
      </c>
      <c r="O75" s="68" t="s">
        <v>97</v>
      </c>
      <c r="P75" s="68" t="s">
        <v>97</v>
      </c>
      <c r="Q75" s="68" t="s">
        <v>97</v>
      </c>
      <c r="R75" s="68">
        <v>19</v>
      </c>
      <c r="S75" s="74">
        <v>60</v>
      </c>
      <c r="T75" s="74">
        <v>53545</v>
      </c>
    </row>
    <row r="76" spans="1:20" ht="18" customHeight="1">
      <c r="A76" s="67" t="s">
        <v>69</v>
      </c>
      <c r="B76" s="309">
        <v>1105</v>
      </c>
      <c r="C76" s="281">
        <v>398</v>
      </c>
      <c r="D76" s="281">
        <v>33714</v>
      </c>
      <c r="E76" s="281">
        <v>15312</v>
      </c>
      <c r="F76" s="281">
        <v>7283</v>
      </c>
      <c r="G76" s="281">
        <v>11119</v>
      </c>
      <c r="H76" s="68">
        <v>10660</v>
      </c>
      <c r="I76" s="281">
        <v>6</v>
      </c>
      <c r="J76" s="281">
        <v>77</v>
      </c>
      <c r="K76" s="281">
        <v>70643</v>
      </c>
      <c r="L76" s="315">
        <v>91.7</v>
      </c>
      <c r="M76" s="68">
        <v>1072</v>
      </c>
      <c r="N76" s="68">
        <v>2</v>
      </c>
      <c r="O76" s="68">
        <v>3</v>
      </c>
      <c r="P76" s="74">
        <v>20</v>
      </c>
      <c r="Q76" s="74">
        <v>22732</v>
      </c>
      <c r="R76" s="68">
        <v>14</v>
      </c>
      <c r="S76" s="74">
        <v>39</v>
      </c>
      <c r="T76" s="74">
        <v>87628</v>
      </c>
    </row>
    <row r="77" spans="1:20" ht="18" customHeight="1">
      <c r="A77" s="67" t="s">
        <v>70</v>
      </c>
      <c r="B77" s="309">
        <v>925</v>
      </c>
      <c r="C77" s="281">
        <v>330</v>
      </c>
      <c r="D77" s="281">
        <v>20827</v>
      </c>
      <c r="E77" s="281">
        <v>9882</v>
      </c>
      <c r="F77" s="281">
        <v>2040</v>
      </c>
      <c r="G77" s="281">
        <v>8905</v>
      </c>
      <c r="H77" s="68">
        <v>18447</v>
      </c>
      <c r="I77" s="281">
        <v>2</v>
      </c>
      <c r="J77" s="281">
        <v>31</v>
      </c>
      <c r="K77" s="281" t="s">
        <v>181</v>
      </c>
      <c r="L77" s="315">
        <v>66.1</v>
      </c>
      <c r="M77" s="68">
        <v>1216</v>
      </c>
      <c r="N77" s="68">
        <v>15</v>
      </c>
      <c r="O77" s="74">
        <v>2</v>
      </c>
      <c r="P77" s="74">
        <v>7</v>
      </c>
      <c r="Q77" s="74" t="s">
        <v>211</v>
      </c>
      <c r="R77" s="68">
        <v>41</v>
      </c>
      <c r="S77" s="68">
        <v>117</v>
      </c>
      <c r="T77" s="68" t="s">
        <v>211</v>
      </c>
    </row>
    <row r="78" spans="1:20" ht="18" customHeight="1">
      <c r="A78" s="67" t="s">
        <v>71</v>
      </c>
      <c r="B78" s="309">
        <v>4222</v>
      </c>
      <c r="C78" s="281">
        <v>1938</v>
      </c>
      <c r="D78" s="281">
        <v>233114</v>
      </c>
      <c r="E78" s="281">
        <v>193425</v>
      </c>
      <c r="F78" s="281">
        <v>30757</v>
      </c>
      <c r="G78" s="281">
        <v>8932</v>
      </c>
      <c r="H78" s="312">
        <v>10812</v>
      </c>
      <c r="I78" s="281">
        <v>39</v>
      </c>
      <c r="J78" s="281">
        <v>875</v>
      </c>
      <c r="K78" s="281">
        <v>946894</v>
      </c>
      <c r="L78" s="315">
        <v>98.4</v>
      </c>
      <c r="M78" s="68">
        <v>6069</v>
      </c>
      <c r="N78" s="68">
        <v>41</v>
      </c>
      <c r="O78" s="316">
        <v>38</v>
      </c>
      <c r="P78" s="316">
        <v>258</v>
      </c>
      <c r="Q78" s="316">
        <v>712232</v>
      </c>
      <c r="R78" s="316">
        <v>180</v>
      </c>
      <c r="S78" s="316">
        <v>914</v>
      </c>
      <c r="T78" s="316">
        <v>1301243</v>
      </c>
    </row>
    <row r="79" spans="1:20" ht="18" customHeight="1">
      <c r="A79" s="65" t="s">
        <v>72</v>
      </c>
      <c r="B79" s="300">
        <v>1114</v>
      </c>
      <c r="C79" s="276">
        <v>525</v>
      </c>
      <c r="D79" s="276">
        <v>39339</v>
      </c>
      <c r="E79" s="276">
        <v>20948</v>
      </c>
      <c r="F79" s="276">
        <v>11933</v>
      </c>
      <c r="G79" s="276">
        <v>6458</v>
      </c>
      <c r="H79" s="66">
        <v>4145</v>
      </c>
      <c r="I79" s="276">
        <v>10</v>
      </c>
      <c r="J79" s="276">
        <v>318</v>
      </c>
      <c r="K79" s="276">
        <v>294499</v>
      </c>
      <c r="L79" s="314">
        <v>94.92779147587179</v>
      </c>
      <c r="M79" s="66">
        <v>2613</v>
      </c>
      <c r="N79" s="66">
        <v>10</v>
      </c>
      <c r="O79" s="66">
        <v>8</v>
      </c>
      <c r="P79" s="66">
        <v>31</v>
      </c>
      <c r="Q79" s="66">
        <v>65348</v>
      </c>
      <c r="R79" s="66">
        <v>128</v>
      </c>
      <c r="S79" s="66">
        <v>464</v>
      </c>
      <c r="T79" s="66">
        <v>517465</v>
      </c>
    </row>
    <row r="80" spans="1:20" ht="18" customHeight="1">
      <c r="A80" s="67" t="s">
        <v>73</v>
      </c>
      <c r="B80" s="309">
        <v>1114</v>
      </c>
      <c r="C80" s="281">
        <v>525</v>
      </c>
      <c r="D80" s="281">
        <v>39339</v>
      </c>
      <c r="E80" s="281">
        <v>20948</v>
      </c>
      <c r="F80" s="281">
        <v>11933</v>
      </c>
      <c r="G80" s="281">
        <v>6458</v>
      </c>
      <c r="H80" s="68">
        <v>4145</v>
      </c>
      <c r="I80" s="281">
        <v>10</v>
      </c>
      <c r="J80" s="281">
        <v>318</v>
      </c>
      <c r="K80" s="281">
        <v>294499</v>
      </c>
      <c r="L80" s="315">
        <v>94.9</v>
      </c>
      <c r="M80" s="68">
        <v>2613</v>
      </c>
      <c r="N80" s="68">
        <v>10</v>
      </c>
      <c r="O80" s="68">
        <v>8</v>
      </c>
      <c r="P80" s="68">
        <v>31</v>
      </c>
      <c r="Q80" s="68">
        <v>65348</v>
      </c>
      <c r="R80" s="68">
        <v>128</v>
      </c>
      <c r="S80" s="68">
        <v>464</v>
      </c>
      <c r="T80" s="68">
        <v>517465</v>
      </c>
    </row>
    <row r="81" spans="1:20" ht="18" customHeight="1">
      <c r="A81" s="24" t="s">
        <v>78</v>
      </c>
      <c r="B81" s="25" t="s">
        <v>205</v>
      </c>
      <c r="C81" s="26"/>
      <c r="D81" s="26"/>
      <c r="E81" s="26"/>
      <c r="F81" s="26"/>
      <c r="G81" s="28"/>
      <c r="H81" s="183" t="s">
        <v>171</v>
      </c>
      <c r="I81" s="69" t="s">
        <v>172</v>
      </c>
      <c r="J81" s="184"/>
      <c r="K81" s="185"/>
      <c r="L81" s="253" t="s">
        <v>206</v>
      </c>
      <c r="M81" s="235" t="s">
        <v>173</v>
      </c>
      <c r="N81" s="235" t="s">
        <v>174</v>
      </c>
      <c r="O81" s="186" t="s">
        <v>175</v>
      </c>
      <c r="P81" s="70"/>
      <c r="Q81" s="70"/>
      <c r="R81" s="70"/>
      <c r="S81" s="70"/>
      <c r="T81" s="70"/>
    </row>
    <row r="82" spans="1:20" ht="18" customHeight="1">
      <c r="A82" s="187"/>
      <c r="B82" s="188"/>
      <c r="C82" s="189"/>
      <c r="D82" s="189"/>
      <c r="E82" s="189"/>
      <c r="F82" s="189"/>
      <c r="G82" s="190"/>
      <c r="H82" s="191" t="s">
        <v>207</v>
      </c>
      <c r="I82" s="192"/>
      <c r="J82" s="193"/>
      <c r="K82" s="194"/>
      <c r="L82" s="254" t="s">
        <v>208</v>
      </c>
      <c r="M82" s="195" t="s">
        <v>176</v>
      </c>
      <c r="N82" s="196"/>
      <c r="O82" s="197"/>
      <c r="P82" s="198"/>
      <c r="Q82" s="198"/>
      <c r="R82" s="198"/>
      <c r="S82" s="198"/>
      <c r="T82" s="198"/>
    </row>
    <row r="83" spans="1:20" ht="18" customHeight="1">
      <c r="A83" s="30" t="s">
        <v>79</v>
      </c>
      <c r="B83" s="36" t="s">
        <v>94</v>
      </c>
      <c r="C83" s="37"/>
      <c r="D83" s="37"/>
      <c r="E83" s="37"/>
      <c r="F83" s="37"/>
      <c r="G83" s="39"/>
      <c r="H83" s="199" t="s">
        <v>94</v>
      </c>
      <c r="I83" s="200" t="s">
        <v>177</v>
      </c>
      <c r="J83" s="201"/>
      <c r="K83" s="202"/>
      <c r="L83" s="255" t="s">
        <v>178</v>
      </c>
      <c r="M83" s="71" t="s">
        <v>179</v>
      </c>
      <c r="N83" s="71" t="s">
        <v>180</v>
      </c>
      <c r="O83" s="72" t="s">
        <v>177</v>
      </c>
      <c r="P83" s="203"/>
      <c r="Q83" s="203"/>
      <c r="R83" s="203"/>
      <c r="S83" s="203"/>
      <c r="T83" s="203"/>
    </row>
    <row r="84" spans="1:20" ht="10.5" customHeight="1">
      <c r="A84" s="18"/>
      <c r="B84" s="41"/>
      <c r="C84" s="42"/>
      <c r="D84" s="42"/>
      <c r="E84" s="42"/>
      <c r="F84" s="42"/>
      <c r="G84" s="18"/>
      <c r="H84" s="204"/>
      <c r="I84" s="205"/>
      <c r="J84" s="206"/>
      <c r="K84" s="207"/>
      <c r="L84" s="256"/>
      <c r="M84" s="208"/>
      <c r="N84" s="208"/>
      <c r="O84" s="73"/>
      <c r="P84" s="209"/>
      <c r="Q84" s="209"/>
      <c r="R84" s="209"/>
      <c r="S84" s="209"/>
      <c r="T84" s="209"/>
    </row>
    <row r="85" spans="1:20" ht="10.5">
      <c r="A85" s="54"/>
      <c r="B85" s="2"/>
      <c r="C85" s="2"/>
      <c r="D85" s="2"/>
      <c r="E85" s="2"/>
      <c r="F85" s="2"/>
      <c r="G85" s="2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</sheetData>
  <mergeCells count="14">
    <mergeCell ref="B46:G46"/>
    <mergeCell ref="O46:Q47"/>
    <mergeCell ref="R46:T47"/>
    <mergeCell ref="B47:B48"/>
    <mergeCell ref="D47:G47"/>
    <mergeCell ref="I47:I48"/>
    <mergeCell ref="J47:J48"/>
    <mergeCell ref="B3:G3"/>
    <mergeCell ref="O3:Q4"/>
    <mergeCell ref="R3:T4"/>
    <mergeCell ref="B4:B5"/>
    <mergeCell ref="D4:G4"/>
    <mergeCell ref="I4:I5"/>
    <mergeCell ref="J4:J5"/>
  </mergeCells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showGridLines="0" view="pageLayout" workbookViewId="0" topLeftCell="A1">
      <selection activeCell="K8" sqref="K8"/>
    </sheetView>
  </sheetViews>
  <sheetFormatPr defaultColWidth="8.796875" defaultRowHeight="15"/>
  <cols>
    <col min="1" max="3" width="8.59765625" style="53" customWidth="1"/>
    <col min="4" max="4" width="8.59765625" style="75" customWidth="1"/>
    <col min="5" max="5" width="8.59765625" style="53" customWidth="1"/>
    <col min="6" max="6" width="8.59765625" style="3" customWidth="1"/>
    <col min="7" max="12" width="8.59765625" style="53" customWidth="1"/>
    <col min="13" max="13" width="8.59765625" style="132" customWidth="1"/>
    <col min="14" max="20" width="8.59765625" style="53" customWidth="1"/>
    <col min="21" max="16384" width="9" style="10" customWidth="1"/>
  </cols>
  <sheetData>
    <row r="1" spans="1:13" ht="19.5" customHeight="1">
      <c r="A1" s="313" t="s">
        <v>128</v>
      </c>
      <c r="M1" s="317"/>
    </row>
    <row r="2" spans="1:20" ht="15" customHeight="1">
      <c r="A2" s="54"/>
      <c r="B2" s="54"/>
      <c r="C2" s="54"/>
      <c r="D2" s="76"/>
      <c r="E2" s="54"/>
      <c r="F2" s="7"/>
      <c r="G2" s="54"/>
      <c r="H2" s="54"/>
      <c r="I2" s="54"/>
      <c r="J2" s="54"/>
      <c r="K2" s="54"/>
      <c r="L2" s="54"/>
      <c r="M2" s="77"/>
      <c r="N2" s="359"/>
      <c r="O2" s="359"/>
      <c r="P2" s="359"/>
      <c r="Q2" s="359"/>
      <c r="R2" s="359"/>
      <c r="S2" s="359"/>
      <c r="T2" s="359"/>
    </row>
    <row r="3" spans="1:21" ht="18" customHeight="1">
      <c r="A3" s="78"/>
      <c r="B3" s="364" t="s">
        <v>129</v>
      </c>
      <c r="C3" s="366"/>
      <c r="D3" s="137"/>
      <c r="E3" s="364" t="s">
        <v>100</v>
      </c>
      <c r="F3" s="365"/>
      <c r="G3" s="366" t="s">
        <v>101</v>
      </c>
      <c r="H3" s="365"/>
      <c r="I3" s="60" t="s">
        <v>102</v>
      </c>
      <c r="J3" s="61"/>
      <c r="K3" s="224"/>
      <c r="L3" s="138"/>
      <c r="M3" s="148" t="s">
        <v>130</v>
      </c>
      <c r="N3" s="138"/>
      <c r="O3" s="79" t="s">
        <v>103</v>
      </c>
      <c r="P3" s="79" t="s">
        <v>104</v>
      </c>
      <c r="Q3" s="164"/>
      <c r="R3" s="138"/>
      <c r="S3" s="138"/>
      <c r="T3" s="224"/>
      <c r="U3" s="80"/>
    </row>
    <row r="4" spans="1:21" ht="18" customHeight="1">
      <c r="A4" s="56" t="s">
        <v>3</v>
      </c>
      <c r="B4" s="55"/>
      <c r="C4" s="218" t="s">
        <v>105</v>
      </c>
      <c r="D4" s="139" t="s">
        <v>106</v>
      </c>
      <c r="E4" s="79"/>
      <c r="F4" s="81"/>
      <c r="G4" s="163"/>
      <c r="H4" s="79"/>
      <c r="I4" s="79"/>
      <c r="J4" s="140"/>
      <c r="K4" s="225" t="s">
        <v>107</v>
      </c>
      <c r="L4" s="141" t="s">
        <v>108</v>
      </c>
      <c r="M4" s="149" t="s">
        <v>212</v>
      </c>
      <c r="N4" s="141" t="s">
        <v>109</v>
      </c>
      <c r="O4" s="141" t="s">
        <v>110</v>
      </c>
      <c r="P4" s="141" t="s">
        <v>110</v>
      </c>
      <c r="Q4" s="141" t="s">
        <v>131</v>
      </c>
      <c r="R4" s="141" t="s">
        <v>111</v>
      </c>
      <c r="S4" s="141" t="s">
        <v>112</v>
      </c>
      <c r="T4" s="225" t="s">
        <v>113</v>
      </c>
      <c r="U4" s="80"/>
    </row>
    <row r="5" spans="1:21" ht="18" customHeight="1">
      <c r="A5" s="82"/>
      <c r="B5" s="58" t="s">
        <v>213</v>
      </c>
      <c r="C5" s="155" t="s">
        <v>114</v>
      </c>
      <c r="D5" s="142"/>
      <c r="E5" s="58" t="s">
        <v>115</v>
      </c>
      <c r="F5" s="83" t="s">
        <v>116</v>
      </c>
      <c r="G5" s="174" t="s">
        <v>117</v>
      </c>
      <c r="H5" s="58" t="s">
        <v>118</v>
      </c>
      <c r="I5" s="58" t="s">
        <v>117</v>
      </c>
      <c r="J5" s="143" t="s">
        <v>119</v>
      </c>
      <c r="K5" s="226" t="s">
        <v>120</v>
      </c>
      <c r="L5" s="57"/>
      <c r="M5" s="149"/>
      <c r="N5" s="57"/>
      <c r="O5" s="58"/>
      <c r="P5" s="58"/>
      <c r="Q5" s="144"/>
      <c r="R5" s="57"/>
      <c r="S5" s="57"/>
      <c r="T5" s="249"/>
      <c r="U5" s="80"/>
    </row>
    <row r="6" spans="1:21" ht="18" customHeight="1">
      <c r="A6" s="84"/>
      <c r="B6" s="60" t="s">
        <v>228</v>
      </c>
      <c r="C6" s="219"/>
      <c r="D6" s="318" t="s">
        <v>214</v>
      </c>
      <c r="E6" s="319" t="s">
        <v>215</v>
      </c>
      <c r="F6" s="320"/>
      <c r="G6" s="321" t="s">
        <v>184</v>
      </c>
      <c r="H6" s="85"/>
      <c r="I6" s="85"/>
      <c r="J6" s="85"/>
      <c r="K6" s="59" t="s">
        <v>216</v>
      </c>
      <c r="L6" s="178" t="s">
        <v>217</v>
      </c>
      <c r="M6" s="322" t="s">
        <v>217</v>
      </c>
      <c r="N6" s="60" t="s">
        <v>218</v>
      </c>
      <c r="O6" s="61"/>
      <c r="P6" s="61"/>
      <c r="Q6" s="179"/>
      <c r="R6" s="60" t="s">
        <v>219</v>
      </c>
      <c r="S6" s="61"/>
      <c r="T6" s="61"/>
      <c r="U6" s="80"/>
    </row>
    <row r="7" spans="1:21" ht="18" customHeight="1">
      <c r="A7" s="63"/>
      <c r="B7" s="86" t="s">
        <v>121</v>
      </c>
      <c r="C7" s="87" t="s">
        <v>122</v>
      </c>
      <c r="D7" s="94"/>
      <c r="E7" s="222" t="s">
        <v>132</v>
      </c>
      <c r="F7" s="223" t="s">
        <v>132</v>
      </c>
      <c r="G7" s="87" t="s">
        <v>133</v>
      </c>
      <c r="H7" s="87" t="s">
        <v>134</v>
      </c>
      <c r="I7" s="87" t="s">
        <v>133</v>
      </c>
      <c r="J7" s="87" t="s">
        <v>134</v>
      </c>
      <c r="K7" s="74" t="s">
        <v>123</v>
      </c>
      <c r="L7" s="227" t="s">
        <v>25</v>
      </c>
      <c r="M7" s="228" t="s">
        <v>98</v>
      </c>
      <c r="N7" s="227" t="s">
        <v>25</v>
      </c>
      <c r="O7" s="227" t="s">
        <v>25</v>
      </c>
      <c r="P7" s="227" t="s">
        <v>25</v>
      </c>
      <c r="Q7" s="227" t="s">
        <v>124</v>
      </c>
      <c r="R7" s="227" t="s">
        <v>23</v>
      </c>
      <c r="S7" s="227" t="s">
        <v>23</v>
      </c>
      <c r="T7" s="227" t="s">
        <v>23</v>
      </c>
      <c r="U7" s="80"/>
    </row>
    <row r="8" spans="1:21" s="91" customFormat="1" ht="18" customHeight="1">
      <c r="A8" s="65" t="s">
        <v>11</v>
      </c>
      <c r="B8" s="88">
        <v>4254646.063</v>
      </c>
      <c r="C8" s="66">
        <v>2341.028500197532</v>
      </c>
      <c r="D8" s="323">
        <v>0.3680666666666667</v>
      </c>
      <c r="E8" s="66">
        <v>840746</v>
      </c>
      <c r="F8" s="324">
        <v>609462</v>
      </c>
      <c r="G8" s="89">
        <v>408</v>
      </c>
      <c r="H8" s="89">
        <v>99958</v>
      </c>
      <c r="I8" s="89">
        <v>183</v>
      </c>
      <c r="J8" s="89">
        <v>52688</v>
      </c>
      <c r="K8" s="66">
        <v>481</v>
      </c>
      <c r="L8" s="66">
        <f>SUM(L9:L10)</f>
        <v>1535</v>
      </c>
      <c r="M8" s="325">
        <f>SUM(M9+M10)</f>
        <v>1387.8799999999999</v>
      </c>
      <c r="N8" s="66">
        <v>216</v>
      </c>
      <c r="O8" s="66">
        <v>1459</v>
      </c>
      <c r="P8" s="66">
        <v>834</v>
      </c>
      <c r="Q8" s="66">
        <v>16753</v>
      </c>
      <c r="R8" s="66">
        <v>4925</v>
      </c>
      <c r="S8" s="66">
        <v>1268</v>
      </c>
      <c r="T8" s="66">
        <v>3400</v>
      </c>
      <c r="U8" s="90"/>
    </row>
    <row r="9" spans="1:21" s="91" customFormat="1" ht="18" customHeight="1">
      <c r="A9" s="23" t="s">
        <v>27</v>
      </c>
      <c r="B9" s="88">
        <v>3486908</v>
      </c>
      <c r="C9" s="66">
        <v>2385.361766432206</v>
      </c>
      <c r="D9" s="323">
        <v>0.44121428571428567</v>
      </c>
      <c r="E9" s="66">
        <v>629672</v>
      </c>
      <c r="F9" s="324">
        <v>807797</v>
      </c>
      <c r="G9" s="66">
        <v>294</v>
      </c>
      <c r="H9" s="66">
        <v>80889</v>
      </c>
      <c r="I9" s="66">
        <v>134</v>
      </c>
      <c r="J9" s="66">
        <v>43099</v>
      </c>
      <c r="K9" s="89">
        <v>207</v>
      </c>
      <c r="L9" s="66">
        <f>SUM(L11:L24)</f>
        <v>1329</v>
      </c>
      <c r="M9" s="325">
        <f>SUM(M11:M24)</f>
        <v>1216.77</v>
      </c>
      <c r="N9" s="66">
        <v>180</v>
      </c>
      <c r="O9" s="66">
        <v>1221</v>
      </c>
      <c r="P9" s="66">
        <v>705</v>
      </c>
      <c r="Q9" s="66">
        <v>15035</v>
      </c>
      <c r="R9" s="326">
        <v>4478</v>
      </c>
      <c r="S9" s="326">
        <v>1090</v>
      </c>
      <c r="T9" s="326">
        <v>3002</v>
      </c>
      <c r="U9" s="92"/>
    </row>
    <row r="10" spans="1:21" s="91" customFormat="1" ht="18" customHeight="1">
      <c r="A10" s="23" t="s">
        <v>28</v>
      </c>
      <c r="B10" s="88">
        <v>767739</v>
      </c>
      <c r="C10" s="66">
        <v>2158.800515701624</v>
      </c>
      <c r="D10" s="323">
        <v>0.33503225806451614</v>
      </c>
      <c r="E10" s="66">
        <v>211074</v>
      </c>
      <c r="F10" s="324">
        <v>198335</v>
      </c>
      <c r="G10" s="66">
        <v>114</v>
      </c>
      <c r="H10" s="66">
        <v>19069</v>
      </c>
      <c r="I10" s="66">
        <v>49</v>
      </c>
      <c r="J10" s="66">
        <v>9589</v>
      </c>
      <c r="K10" s="327">
        <v>274</v>
      </c>
      <c r="L10" s="66">
        <f>SUM(L25+L27+L32+L46+L53+L61+L64)</f>
        <v>206</v>
      </c>
      <c r="M10" s="325">
        <f>SUM(M25+M27+M32+M46+M53+M61+M64)</f>
        <v>171.10999999999999</v>
      </c>
      <c r="N10" s="66">
        <v>36</v>
      </c>
      <c r="O10" s="66">
        <v>238</v>
      </c>
      <c r="P10" s="66">
        <v>129</v>
      </c>
      <c r="Q10" s="66">
        <v>1718</v>
      </c>
      <c r="R10" s="326">
        <v>447</v>
      </c>
      <c r="S10" s="326">
        <v>178</v>
      </c>
      <c r="T10" s="326">
        <v>398</v>
      </c>
      <c r="U10" s="92"/>
    </row>
    <row r="11" spans="1:21" ht="18" customHeight="1">
      <c r="A11" s="67" t="s">
        <v>29</v>
      </c>
      <c r="B11" s="93">
        <v>1962034.487</v>
      </c>
      <c r="C11" s="68">
        <v>2671.3464152577217</v>
      </c>
      <c r="D11" s="94">
        <v>0.686</v>
      </c>
      <c r="E11" s="68">
        <v>269911</v>
      </c>
      <c r="F11" s="328">
        <v>264876</v>
      </c>
      <c r="G11" s="68">
        <v>94</v>
      </c>
      <c r="H11" s="68">
        <v>42045</v>
      </c>
      <c r="I11" s="68">
        <v>53</v>
      </c>
      <c r="J11" s="68">
        <v>22442</v>
      </c>
      <c r="K11" s="74">
        <v>30</v>
      </c>
      <c r="L11" s="68">
        <v>893</v>
      </c>
      <c r="M11" s="329">
        <v>642.12</v>
      </c>
      <c r="N11" s="68">
        <v>96</v>
      </c>
      <c r="O11" s="68">
        <v>618</v>
      </c>
      <c r="P11" s="68">
        <v>386</v>
      </c>
      <c r="Q11" s="68">
        <v>8517</v>
      </c>
      <c r="R11" s="68">
        <v>2943</v>
      </c>
      <c r="S11" s="68">
        <v>634</v>
      </c>
      <c r="T11" s="68">
        <v>1918</v>
      </c>
      <c r="U11" s="80"/>
    </row>
    <row r="12" spans="1:21" ht="18" customHeight="1">
      <c r="A12" s="67" t="s">
        <v>30</v>
      </c>
      <c r="B12" s="93">
        <v>275272.262</v>
      </c>
      <c r="C12" s="68">
        <v>2081.201986905176</v>
      </c>
      <c r="D12" s="94">
        <v>0.492</v>
      </c>
      <c r="E12" s="68">
        <v>55507</v>
      </c>
      <c r="F12" s="328">
        <v>53708</v>
      </c>
      <c r="G12" s="68">
        <v>32</v>
      </c>
      <c r="H12" s="68">
        <v>6835</v>
      </c>
      <c r="I12" s="68">
        <v>16</v>
      </c>
      <c r="J12" s="68">
        <v>3739</v>
      </c>
      <c r="K12" s="74">
        <v>22</v>
      </c>
      <c r="L12" s="68">
        <v>62</v>
      </c>
      <c r="M12" s="329">
        <v>78.72</v>
      </c>
      <c r="N12" s="68">
        <v>12</v>
      </c>
      <c r="O12" s="68">
        <v>118</v>
      </c>
      <c r="P12" s="68">
        <v>67</v>
      </c>
      <c r="Q12" s="68">
        <v>979</v>
      </c>
      <c r="R12" s="68">
        <v>300</v>
      </c>
      <c r="S12" s="68">
        <v>95</v>
      </c>
      <c r="T12" s="68">
        <v>207</v>
      </c>
      <c r="U12" s="80"/>
    </row>
    <row r="13" spans="1:21" ht="18" customHeight="1">
      <c r="A13" s="67" t="s">
        <v>31</v>
      </c>
      <c r="B13" s="93">
        <v>75272.849</v>
      </c>
      <c r="C13" s="68">
        <v>2113.752744938362</v>
      </c>
      <c r="D13" s="94">
        <v>0.438</v>
      </c>
      <c r="E13" s="68">
        <v>16922</v>
      </c>
      <c r="F13" s="328">
        <v>16365</v>
      </c>
      <c r="G13" s="68">
        <v>9</v>
      </c>
      <c r="H13" s="68">
        <v>1901</v>
      </c>
      <c r="I13" s="68">
        <v>3</v>
      </c>
      <c r="J13" s="68">
        <v>1031</v>
      </c>
      <c r="K13" s="74">
        <v>8</v>
      </c>
      <c r="L13" s="68">
        <v>12</v>
      </c>
      <c r="M13" s="329">
        <v>66.43</v>
      </c>
      <c r="N13" s="68">
        <v>10</v>
      </c>
      <c r="O13" s="68">
        <v>44</v>
      </c>
      <c r="P13" s="68">
        <v>24</v>
      </c>
      <c r="Q13" s="68">
        <v>437</v>
      </c>
      <c r="R13" s="68">
        <v>127</v>
      </c>
      <c r="S13" s="68">
        <v>34</v>
      </c>
      <c r="T13" s="68">
        <v>95</v>
      </c>
      <c r="U13" s="80"/>
    </row>
    <row r="14" spans="1:21" ht="18" customHeight="1">
      <c r="A14" s="67" t="s">
        <v>32</v>
      </c>
      <c r="B14" s="93">
        <v>107620.259</v>
      </c>
      <c r="C14" s="68">
        <v>1945.378048119159</v>
      </c>
      <c r="D14" s="94">
        <v>0.477</v>
      </c>
      <c r="E14" s="68">
        <v>22640</v>
      </c>
      <c r="F14" s="328">
        <v>21893</v>
      </c>
      <c r="G14" s="68">
        <v>10</v>
      </c>
      <c r="H14" s="68">
        <v>2897</v>
      </c>
      <c r="I14" s="68">
        <v>3</v>
      </c>
      <c r="J14" s="68">
        <v>1430</v>
      </c>
      <c r="K14" s="74">
        <v>1</v>
      </c>
      <c r="L14" s="68">
        <v>42</v>
      </c>
      <c r="M14" s="329">
        <v>41.11</v>
      </c>
      <c r="N14" s="68">
        <v>5</v>
      </c>
      <c r="O14" s="68">
        <v>49</v>
      </c>
      <c r="P14" s="68">
        <v>24</v>
      </c>
      <c r="Q14" s="68">
        <v>320</v>
      </c>
      <c r="R14" s="68">
        <v>123</v>
      </c>
      <c r="S14" s="68">
        <v>32</v>
      </c>
      <c r="T14" s="68">
        <v>76</v>
      </c>
      <c r="U14" s="80"/>
    </row>
    <row r="15" spans="1:21" ht="18" customHeight="1">
      <c r="A15" s="67" t="s">
        <v>33</v>
      </c>
      <c r="B15" s="93">
        <v>61080.271</v>
      </c>
      <c r="C15" s="68">
        <v>2264.0770627919046</v>
      </c>
      <c r="D15" s="94">
        <v>0.36</v>
      </c>
      <c r="E15" s="68">
        <v>15597</v>
      </c>
      <c r="F15" s="328">
        <v>14855</v>
      </c>
      <c r="G15" s="68">
        <v>8</v>
      </c>
      <c r="H15" s="68">
        <v>1309</v>
      </c>
      <c r="I15" s="68">
        <v>5</v>
      </c>
      <c r="J15" s="68">
        <v>741</v>
      </c>
      <c r="K15" s="74">
        <v>2</v>
      </c>
      <c r="L15" s="68">
        <v>8</v>
      </c>
      <c r="M15" s="329">
        <v>53.74</v>
      </c>
      <c r="N15" s="68">
        <v>8</v>
      </c>
      <c r="O15" s="68">
        <v>26</v>
      </c>
      <c r="P15" s="68">
        <v>10</v>
      </c>
      <c r="Q15" s="68">
        <v>590</v>
      </c>
      <c r="R15" s="68">
        <v>112</v>
      </c>
      <c r="S15" s="68">
        <v>15</v>
      </c>
      <c r="T15" s="68">
        <v>75</v>
      </c>
      <c r="U15" s="80"/>
    </row>
    <row r="16" spans="1:21" ht="18" customHeight="1">
      <c r="A16" s="67" t="s">
        <v>34</v>
      </c>
      <c r="B16" s="93">
        <v>146915.933</v>
      </c>
      <c r="C16" s="68">
        <v>2112.6520038538415</v>
      </c>
      <c r="D16" s="94">
        <v>0.437</v>
      </c>
      <c r="E16" s="68">
        <v>33868</v>
      </c>
      <c r="F16" s="328">
        <v>32932</v>
      </c>
      <c r="G16" s="68">
        <v>21</v>
      </c>
      <c r="H16" s="68">
        <v>3650</v>
      </c>
      <c r="I16" s="68">
        <v>7</v>
      </c>
      <c r="J16" s="68">
        <v>2050</v>
      </c>
      <c r="K16" s="74">
        <v>25</v>
      </c>
      <c r="L16" s="68">
        <v>52</v>
      </c>
      <c r="M16" s="329">
        <v>64.65</v>
      </c>
      <c r="N16" s="68">
        <v>5</v>
      </c>
      <c r="O16" s="68">
        <v>62</v>
      </c>
      <c r="P16" s="68">
        <v>33</v>
      </c>
      <c r="Q16" s="68">
        <v>402</v>
      </c>
      <c r="R16" s="68">
        <v>146</v>
      </c>
      <c r="S16" s="68">
        <v>44</v>
      </c>
      <c r="T16" s="68">
        <v>86</v>
      </c>
      <c r="U16" s="80"/>
    </row>
    <row r="17" spans="1:21" ht="18" customHeight="1">
      <c r="A17" s="67" t="s">
        <v>35</v>
      </c>
      <c r="B17" s="93">
        <v>110353.695</v>
      </c>
      <c r="C17" s="68">
        <v>1992.2676066509</v>
      </c>
      <c r="D17" s="94">
        <v>0.344</v>
      </c>
      <c r="E17" s="68">
        <v>29299</v>
      </c>
      <c r="F17" s="328">
        <v>27906</v>
      </c>
      <c r="G17" s="68">
        <v>22</v>
      </c>
      <c r="H17" s="68">
        <v>2804</v>
      </c>
      <c r="I17" s="68">
        <v>6</v>
      </c>
      <c r="J17" s="68">
        <v>1475</v>
      </c>
      <c r="K17" s="74">
        <v>14</v>
      </c>
      <c r="L17" s="68">
        <v>15</v>
      </c>
      <c r="M17" s="329">
        <v>48.33</v>
      </c>
      <c r="N17" s="68">
        <v>6</v>
      </c>
      <c r="O17" s="68">
        <v>46</v>
      </c>
      <c r="P17" s="68">
        <v>25</v>
      </c>
      <c r="Q17" s="68">
        <v>375</v>
      </c>
      <c r="R17" s="68">
        <v>97</v>
      </c>
      <c r="S17" s="68">
        <v>40</v>
      </c>
      <c r="T17" s="68">
        <v>53</v>
      </c>
      <c r="U17" s="80"/>
    </row>
    <row r="18" spans="1:21" ht="18" customHeight="1">
      <c r="A18" s="67" t="s">
        <v>36</v>
      </c>
      <c r="B18" s="93">
        <v>109908.654</v>
      </c>
      <c r="C18" s="68">
        <v>2189.6771327250267</v>
      </c>
      <c r="D18" s="94">
        <v>0.455</v>
      </c>
      <c r="E18" s="68">
        <v>26930</v>
      </c>
      <c r="F18" s="328">
        <v>26244</v>
      </c>
      <c r="G18" s="68">
        <v>14</v>
      </c>
      <c r="H18" s="68">
        <v>2635</v>
      </c>
      <c r="I18" s="68">
        <v>5</v>
      </c>
      <c r="J18" s="68">
        <v>1430</v>
      </c>
      <c r="K18" s="74">
        <v>9</v>
      </c>
      <c r="L18" s="68">
        <v>7</v>
      </c>
      <c r="M18" s="329">
        <v>24.13</v>
      </c>
      <c r="N18" s="68">
        <v>5</v>
      </c>
      <c r="O18" s="68">
        <v>41</v>
      </c>
      <c r="P18" s="68">
        <v>20</v>
      </c>
      <c r="Q18" s="68">
        <v>251</v>
      </c>
      <c r="R18" s="68">
        <v>76</v>
      </c>
      <c r="S18" s="68">
        <v>27</v>
      </c>
      <c r="T18" s="68">
        <v>60</v>
      </c>
      <c r="U18" s="80"/>
    </row>
    <row r="19" spans="1:21" ht="18" customHeight="1">
      <c r="A19" s="67" t="s">
        <v>99</v>
      </c>
      <c r="B19" s="93">
        <v>85607.794</v>
      </c>
      <c r="C19" s="68">
        <v>2269.1386540143662</v>
      </c>
      <c r="D19" s="94">
        <v>0.477</v>
      </c>
      <c r="E19" s="68">
        <v>15360</v>
      </c>
      <c r="F19" s="328">
        <v>14056</v>
      </c>
      <c r="G19" s="68">
        <v>7</v>
      </c>
      <c r="H19" s="68">
        <v>2218</v>
      </c>
      <c r="I19" s="68">
        <v>4</v>
      </c>
      <c r="J19" s="68">
        <v>1354</v>
      </c>
      <c r="K19" s="74">
        <v>11</v>
      </c>
      <c r="L19" s="74">
        <v>8</v>
      </c>
      <c r="M19" s="329">
        <v>14.01</v>
      </c>
      <c r="N19" s="68">
        <v>1</v>
      </c>
      <c r="O19" s="68">
        <v>22</v>
      </c>
      <c r="P19" s="68">
        <v>14</v>
      </c>
      <c r="Q19" s="68">
        <v>0</v>
      </c>
      <c r="R19" s="68">
        <v>40</v>
      </c>
      <c r="S19" s="68">
        <v>21</v>
      </c>
      <c r="T19" s="68">
        <v>74</v>
      </c>
      <c r="U19" s="80"/>
    </row>
    <row r="20" spans="1:21" ht="18" customHeight="1">
      <c r="A20" s="67" t="s">
        <v>75</v>
      </c>
      <c r="B20" s="93">
        <v>54013.385</v>
      </c>
      <c r="C20" s="68">
        <v>1806.3468998729181</v>
      </c>
      <c r="D20" s="94">
        <v>0.264</v>
      </c>
      <c r="E20" s="68">
        <v>18267</v>
      </c>
      <c r="F20" s="328">
        <v>17048</v>
      </c>
      <c r="G20" s="68">
        <v>11</v>
      </c>
      <c r="H20" s="68">
        <v>1412</v>
      </c>
      <c r="I20" s="68">
        <v>8</v>
      </c>
      <c r="J20" s="68">
        <v>888</v>
      </c>
      <c r="K20" s="74">
        <v>14</v>
      </c>
      <c r="L20" s="74">
        <v>1</v>
      </c>
      <c r="M20" s="329">
        <v>5.7</v>
      </c>
      <c r="N20" s="68">
        <v>1</v>
      </c>
      <c r="O20" s="68">
        <v>23</v>
      </c>
      <c r="P20" s="68">
        <v>9</v>
      </c>
      <c r="Q20" s="68">
        <v>149</v>
      </c>
      <c r="R20" s="68">
        <v>42</v>
      </c>
      <c r="S20" s="68">
        <v>11</v>
      </c>
      <c r="T20" s="68">
        <v>25</v>
      </c>
      <c r="U20" s="80"/>
    </row>
    <row r="21" spans="1:21" ht="18" customHeight="1">
      <c r="A21" s="67" t="s">
        <v>76</v>
      </c>
      <c r="B21" s="93">
        <v>128596.676</v>
      </c>
      <c r="C21" s="68">
        <v>2078.229354536346</v>
      </c>
      <c r="D21" s="94">
        <v>0.413</v>
      </c>
      <c r="E21" s="68">
        <v>28422</v>
      </c>
      <c r="F21" s="328">
        <v>27369</v>
      </c>
      <c r="G21" s="68">
        <v>13</v>
      </c>
      <c r="H21" s="68">
        <v>3245</v>
      </c>
      <c r="I21" s="68">
        <v>5</v>
      </c>
      <c r="J21" s="68">
        <v>1674</v>
      </c>
      <c r="K21" s="74">
        <v>5</v>
      </c>
      <c r="L21" s="74">
        <v>9</v>
      </c>
      <c r="M21" s="329">
        <v>38.06</v>
      </c>
      <c r="N21" s="68">
        <v>8</v>
      </c>
      <c r="O21" s="68">
        <v>45</v>
      </c>
      <c r="P21" s="68">
        <v>27</v>
      </c>
      <c r="Q21" s="68">
        <v>625</v>
      </c>
      <c r="R21" s="68">
        <v>125</v>
      </c>
      <c r="S21" s="68">
        <v>41</v>
      </c>
      <c r="T21" s="68">
        <v>90</v>
      </c>
      <c r="U21" s="80"/>
    </row>
    <row r="22" spans="1:21" ht="18" customHeight="1">
      <c r="A22" s="67" t="s">
        <v>86</v>
      </c>
      <c r="B22" s="93">
        <v>58983.919</v>
      </c>
      <c r="C22" s="68">
        <v>2073.6858036844324</v>
      </c>
      <c r="D22" s="94">
        <v>0.361</v>
      </c>
      <c r="E22" s="68">
        <v>20398</v>
      </c>
      <c r="F22" s="328">
        <v>18667</v>
      </c>
      <c r="G22" s="68">
        <v>11</v>
      </c>
      <c r="H22" s="68">
        <v>1436</v>
      </c>
      <c r="I22" s="68">
        <v>3</v>
      </c>
      <c r="J22" s="68">
        <v>720</v>
      </c>
      <c r="K22" s="74">
        <v>7</v>
      </c>
      <c r="L22" s="74" t="s">
        <v>125</v>
      </c>
      <c r="M22" s="329" t="s">
        <v>125</v>
      </c>
      <c r="N22" s="68">
        <v>4</v>
      </c>
      <c r="O22" s="68">
        <v>21</v>
      </c>
      <c r="P22" s="68">
        <v>9</v>
      </c>
      <c r="Q22" s="68">
        <v>182</v>
      </c>
      <c r="R22" s="68">
        <v>48</v>
      </c>
      <c r="S22" s="68">
        <v>14</v>
      </c>
      <c r="T22" s="68">
        <v>42</v>
      </c>
      <c r="U22" s="80"/>
    </row>
    <row r="23" spans="1:21" ht="18" customHeight="1">
      <c r="A23" s="67" t="s">
        <v>87</v>
      </c>
      <c r="B23" s="93">
        <v>161788.3</v>
      </c>
      <c r="C23" s="68">
        <v>1816.5193959467804</v>
      </c>
      <c r="D23" s="94">
        <v>0.284</v>
      </c>
      <c r="E23" s="68">
        <v>58443</v>
      </c>
      <c r="F23" s="328">
        <v>56414</v>
      </c>
      <c r="G23" s="68">
        <v>35</v>
      </c>
      <c r="H23" s="68">
        <v>4505</v>
      </c>
      <c r="I23" s="68">
        <v>13</v>
      </c>
      <c r="J23" s="68">
        <v>2482</v>
      </c>
      <c r="K23" s="74">
        <v>56</v>
      </c>
      <c r="L23" s="74">
        <v>62</v>
      </c>
      <c r="M23" s="329">
        <v>77.71</v>
      </c>
      <c r="N23" s="68">
        <v>14</v>
      </c>
      <c r="O23" s="68">
        <v>73</v>
      </c>
      <c r="P23" s="68">
        <v>38</v>
      </c>
      <c r="Q23" s="68">
        <v>596</v>
      </c>
      <c r="R23" s="68">
        <v>193</v>
      </c>
      <c r="S23" s="68">
        <v>50</v>
      </c>
      <c r="T23" s="68">
        <v>127</v>
      </c>
      <c r="U23" s="80"/>
    </row>
    <row r="24" spans="1:21" ht="18" customHeight="1">
      <c r="A24" s="67" t="s">
        <v>88</v>
      </c>
      <c r="B24" s="93">
        <v>149459.034</v>
      </c>
      <c r="C24" s="68">
        <v>2717.3381695211083</v>
      </c>
      <c r="D24" s="94">
        <v>0.689</v>
      </c>
      <c r="E24" s="68">
        <v>18106</v>
      </c>
      <c r="F24" s="328">
        <v>17130</v>
      </c>
      <c r="G24" s="68">
        <v>7</v>
      </c>
      <c r="H24" s="68">
        <v>3997</v>
      </c>
      <c r="I24" s="68">
        <v>3</v>
      </c>
      <c r="J24" s="68">
        <v>1643</v>
      </c>
      <c r="K24" s="74">
        <v>3</v>
      </c>
      <c r="L24" s="74">
        <v>158</v>
      </c>
      <c r="M24" s="329">
        <v>62.06</v>
      </c>
      <c r="N24" s="68">
        <v>5</v>
      </c>
      <c r="O24" s="68">
        <v>33</v>
      </c>
      <c r="P24" s="68">
        <v>19</v>
      </c>
      <c r="Q24" s="68">
        <v>1612</v>
      </c>
      <c r="R24" s="68">
        <v>106</v>
      </c>
      <c r="S24" s="68">
        <v>32</v>
      </c>
      <c r="T24" s="68">
        <v>74</v>
      </c>
      <c r="U24" s="80"/>
    </row>
    <row r="25" spans="1:21" s="91" customFormat="1" ht="18" customHeight="1">
      <c r="A25" s="65" t="s">
        <v>37</v>
      </c>
      <c r="B25" s="88">
        <v>19076</v>
      </c>
      <c r="C25" s="66">
        <v>1675.1091499824377</v>
      </c>
      <c r="D25" s="330">
        <v>0.258</v>
      </c>
      <c r="E25" s="66">
        <v>8720</v>
      </c>
      <c r="F25" s="66">
        <v>8462</v>
      </c>
      <c r="G25" s="66">
        <v>3</v>
      </c>
      <c r="H25" s="66">
        <v>449</v>
      </c>
      <c r="I25" s="66">
        <v>2</v>
      </c>
      <c r="J25" s="66">
        <v>247</v>
      </c>
      <c r="K25" s="89">
        <v>3</v>
      </c>
      <c r="L25" s="66">
        <v>1</v>
      </c>
      <c r="M25" s="325">
        <v>10.6</v>
      </c>
      <c r="N25" s="66">
        <v>3</v>
      </c>
      <c r="O25" s="66">
        <v>5</v>
      </c>
      <c r="P25" s="66">
        <v>3</v>
      </c>
      <c r="Q25" s="66">
        <v>86</v>
      </c>
      <c r="R25" s="66">
        <v>20</v>
      </c>
      <c r="S25" s="66">
        <v>5</v>
      </c>
      <c r="T25" s="66">
        <v>18</v>
      </c>
      <c r="U25" s="92"/>
    </row>
    <row r="26" spans="1:21" ht="18" customHeight="1">
      <c r="A26" s="67" t="s">
        <v>77</v>
      </c>
      <c r="B26" s="93">
        <v>19076.143</v>
      </c>
      <c r="C26" s="68">
        <v>1675.1091499824377</v>
      </c>
      <c r="D26" s="94">
        <v>0.258</v>
      </c>
      <c r="E26" s="68">
        <v>8720</v>
      </c>
      <c r="F26" s="328">
        <v>8462</v>
      </c>
      <c r="G26" s="68">
        <v>3</v>
      </c>
      <c r="H26" s="68">
        <v>449</v>
      </c>
      <c r="I26" s="68">
        <v>2</v>
      </c>
      <c r="J26" s="68">
        <v>247</v>
      </c>
      <c r="K26" s="74">
        <v>3</v>
      </c>
      <c r="L26" s="74">
        <v>1</v>
      </c>
      <c r="M26" s="329">
        <v>10.6</v>
      </c>
      <c r="N26" s="68">
        <v>3</v>
      </c>
      <c r="O26" s="68">
        <v>5</v>
      </c>
      <c r="P26" s="68">
        <v>3</v>
      </c>
      <c r="Q26" s="68">
        <v>86</v>
      </c>
      <c r="R26" s="68">
        <v>20</v>
      </c>
      <c r="S26" s="68">
        <v>5</v>
      </c>
      <c r="T26" s="68">
        <v>18</v>
      </c>
      <c r="U26" s="80"/>
    </row>
    <row r="27" spans="1:21" s="91" customFormat="1" ht="18" customHeight="1">
      <c r="A27" s="65" t="s">
        <v>39</v>
      </c>
      <c r="B27" s="88">
        <v>99366</v>
      </c>
      <c r="C27" s="66">
        <v>2260.4328351418367</v>
      </c>
      <c r="D27" s="330">
        <v>0.3475</v>
      </c>
      <c r="E27" s="66">
        <v>24182</v>
      </c>
      <c r="F27" s="66">
        <v>22320</v>
      </c>
      <c r="G27" s="66">
        <v>18</v>
      </c>
      <c r="H27" s="66">
        <v>2031</v>
      </c>
      <c r="I27" s="66">
        <v>6</v>
      </c>
      <c r="J27" s="66">
        <v>1137</v>
      </c>
      <c r="K27" s="89">
        <v>76</v>
      </c>
      <c r="L27" s="89">
        <v>14</v>
      </c>
      <c r="M27" s="325">
        <v>4.97</v>
      </c>
      <c r="N27" s="66">
        <v>2</v>
      </c>
      <c r="O27" s="66">
        <v>22</v>
      </c>
      <c r="P27" s="66">
        <v>18</v>
      </c>
      <c r="Q27" s="66">
        <v>56</v>
      </c>
      <c r="R27" s="66">
        <v>32</v>
      </c>
      <c r="S27" s="66">
        <v>23</v>
      </c>
      <c r="T27" s="66">
        <v>20</v>
      </c>
      <c r="U27" s="92"/>
    </row>
    <row r="28" spans="1:21" ht="18" customHeight="1">
      <c r="A28" s="67" t="s">
        <v>40</v>
      </c>
      <c r="B28" s="93">
        <v>10392.112</v>
      </c>
      <c r="C28" s="68">
        <v>1871.1040691393591</v>
      </c>
      <c r="D28" s="94">
        <v>0.219</v>
      </c>
      <c r="E28" s="68">
        <v>3424</v>
      </c>
      <c r="F28" s="328">
        <v>3028</v>
      </c>
      <c r="G28" s="68">
        <v>2</v>
      </c>
      <c r="H28" s="68">
        <v>316</v>
      </c>
      <c r="I28" s="68">
        <v>1</v>
      </c>
      <c r="J28" s="68">
        <v>150</v>
      </c>
      <c r="K28" s="74">
        <v>1</v>
      </c>
      <c r="L28" s="74" t="s">
        <v>125</v>
      </c>
      <c r="M28" s="329" t="s">
        <v>125</v>
      </c>
      <c r="N28" s="74">
        <v>0</v>
      </c>
      <c r="O28" s="68">
        <v>2</v>
      </c>
      <c r="P28" s="68">
        <v>3</v>
      </c>
      <c r="Q28" s="68">
        <v>0</v>
      </c>
      <c r="R28" s="68">
        <v>2</v>
      </c>
      <c r="S28" s="68">
        <v>4</v>
      </c>
      <c r="T28" s="68">
        <v>1</v>
      </c>
      <c r="U28" s="80"/>
    </row>
    <row r="29" spans="1:21" ht="18" customHeight="1">
      <c r="A29" s="67" t="s">
        <v>41</v>
      </c>
      <c r="B29" s="93">
        <v>20337.234</v>
      </c>
      <c r="C29" s="68">
        <v>1925.1452101476714</v>
      </c>
      <c r="D29" s="94">
        <v>0.383</v>
      </c>
      <c r="E29" s="68">
        <v>7018</v>
      </c>
      <c r="F29" s="328">
        <v>6121</v>
      </c>
      <c r="G29" s="68">
        <v>4</v>
      </c>
      <c r="H29" s="68">
        <v>457</v>
      </c>
      <c r="I29" s="68">
        <v>1</v>
      </c>
      <c r="J29" s="68">
        <v>256</v>
      </c>
      <c r="K29" s="74">
        <v>2</v>
      </c>
      <c r="L29" s="74" t="s">
        <v>125</v>
      </c>
      <c r="M29" s="329" t="s">
        <v>125</v>
      </c>
      <c r="N29" s="74">
        <v>0</v>
      </c>
      <c r="O29" s="68">
        <v>5</v>
      </c>
      <c r="P29" s="68">
        <v>4</v>
      </c>
      <c r="Q29" s="68">
        <v>0</v>
      </c>
      <c r="R29" s="68">
        <v>4</v>
      </c>
      <c r="S29" s="68">
        <v>5</v>
      </c>
      <c r="T29" s="68">
        <v>2</v>
      </c>
      <c r="U29" s="80"/>
    </row>
    <row r="30" spans="1:21" ht="18" customHeight="1">
      <c r="A30" s="67" t="s">
        <v>42</v>
      </c>
      <c r="B30" s="93">
        <v>48233.583</v>
      </c>
      <c r="C30" s="68">
        <v>2906.6881402916715</v>
      </c>
      <c r="D30" s="94">
        <v>0.538</v>
      </c>
      <c r="E30" s="68">
        <v>6335</v>
      </c>
      <c r="F30" s="328">
        <v>6148</v>
      </c>
      <c r="G30" s="68">
        <v>4</v>
      </c>
      <c r="H30" s="68">
        <v>809</v>
      </c>
      <c r="I30" s="68">
        <v>2</v>
      </c>
      <c r="J30" s="68">
        <v>456</v>
      </c>
      <c r="K30" s="74">
        <v>5</v>
      </c>
      <c r="L30" s="74">
        <v>14</v>
      </c>
      <c r="M30" s="329">
        <v>4.97</v>
      </c>
      <c r="N30" s="68">
        <v>1</v>
      </c>
      <c r="O30" s="68">
        <v>9</v>
      </c>
      <c r="P30" s="68">
        <v>6</v>
      </c>
      <c r="Q30" s="68">
        <v>0</v>
      </c>
      <c r="R30" s="68">
        <v>15</v>
      </c>
      <c r="S30" s="68">
        <v>7</v>
      </c>
      <c r="T30" s="68">
        <v>11</v>
      </c>
      <c r="U30" s="80"/>
    </row>
    <row r="31" spans="1:21" ht="18" customHeight="1">
      <c r="A31" s="67" t="s">
        <v>89</v>
      </c>
      <c r="B31" s="93">
        <v>20403.438</v>
      </c>
      <c r="C31" s="68">
        <v>1814.122699386503</v>
      </c>
      <c r="D31" s="94">
        <v>0.25</v>
      </c>
      <c r="E31" s="68">
        <v>7405</v>
      </c>
      <c r="F31" s="328">
        <v>7023</v>
      </c>
      <c r="G31" s="68">
        <v>8</v>
      </c>
      <c r="H31" s="68">
        <v>449</v>
      </c>
      <c r="I31" s="68">
        <v>2</v>
      </c>
      <c r="J31" s="68">
        <v>275</v>
      </c>
      <c r="K31" s="74">
        <v>68</v>
      </c>
      <c r="L31" s="74" t="s">
        <v>125</v>
      </c>
      <c r="M31" s="329" t="s">
        <v>125</v>
      </c>
      <c r="N31" s="68">
        <v>1</v>
      </c>
      <c r="O31" s="68">
        <v>6</v>
      </c>
      <c r="P31" s="68">
        <v>5</v>
      </c>
      <c r="Q31" s="68">
        <v>56</v>
      </c>
      <c r="R31" s="68">
        <v>11</v>
      </c>
      <c r="S31" s="68">
        <v>7</v>
      </c>
      <c r="T31" s="68">
        <v>6</v>
      </c>
      <c r="U31" s="80"/>
    </row>
    <row r="32" spans="1:21" s="91" customFormat="1" ht="18" customHeight="1">
      <c r="A32" s="65" t="s">
        <v>45</v>
      </c>
      <c r="B32" s="88">
        <v>198721</v>
      </c>
      <c r="C32" s="66">
        <v>2881.3577166222017</v>
      </c>
      <c r="D32" s="330">
        <v>0.9275</v>
      </c>
      <c r="E32" s="66">
        <v>23672</v>
      </c>
      <c r="F32" s="66">
        <v>22529</v>
      </c>
      <c r="G32" s="66">
        <v>12</v>
      </c>
      <c r="H32" s="66">
        <v>4756</v>
      </c>
      <c r="I32" s="66">
        <v>4</v>
      </c>
      <c r="J32" s="66">
        <v>2128</v>
      </c>
      <c r="K32" s="89">
        <v>8</v>
      </c>
      <c r="L32" s="89">
        <f>SUM(L33:L34)</f>
        <v>102</v>
      </c>
      <c r="M32" s="331">
        <f>SUM(M33:M34)</f>
        <v>72.99000000000001</v>
      </c>
      <c r="N32" s="66">
        <v>6</v>
      </c>
      <c r="O32" s="66">
        <v>49</v>
      </c>
      <c r="P32" s="66">
        <v>30</v>
      </c>
      <c r="Q32" s="66">
        <v>595</v>
      </c>
      <c r="R32" s="66">
        <v>126</v>
      </c>
      <c r="S32" s="66">
        <v>39</v>
      </c>
      <c r="T32" s="66">
        <v>105</v>
      </c>
      <c r="U32" s="92"/>
    </row>
    <row r="33" spans="1:21" ht="18" customHeight="1">
      <c r="A33" s="67" t="s">
        <v>46</v>
      </c>
      <c r="B33" s="93">
        <v>88208.179</v>
      </c>
      <c r="C33" s="68">
        <v>2824.1076711276173</v>
      </c>
      <c r="D33" s="94">
        <v>0.916</v>
      </c>
      <c r="E33" s="68">
        <v>11254</v>
      </c>
      <c r="F33" s="328">
        <v>10865</v>
      </c>
      <c r="G33" s="68">
        <v>6</v>
      </c>
      <c r="H33" s="68">
        <v>2014</v>
      </c>
      <c r="I33" s="68">
        <v>2</v>
      </c>
      <c r="J33" s="68">
        <v>953</v>
      </c>
      <c r="K33" s="74">
        <v>7</v>
      </c>
      <c r="L33" s="68">
        <v>10</v>
      </c>
      <c r="M33" s="329">
        <v>37.6</v>
      </c>
      <c r="N33" s="68">
        <v>2</v>
      </c>
      <c r="O33" s="68">
        <v>20</v>
      </c>
      <c r="P33" s="68">
        <v>12</v>
      </c>
      <c r="Q33" s="68">
        <v>328</v>
      </c>
      <c r="R33" s="68">
        <v>51</v>
      </c>
      <c r="S33" s="68">
        <v>18</v>
      </c>
      <c r="T33" s="68">
        <v>46</v>
      </c>
      <c r="U33" s="80"/>
    </row>
    <row r="34" spans="1:21" ht="18" customHeight="1">
      <c r="A34" s="67" t="s">
        <v>47</v>
      </c>
      <c r="B34" s="93">
        <v>110513.3</v>
      </c>
      <c r="C34" s="68">
        <v>2928.745958551969</v>
      </c>
      <c r="D34" s="94">
        <v>0.939</v>
      </c>
      <c r="E34" s="68">
        <v>12418</v>
      </c>
      <c r="F34" s="328">
        <v>11664</v>
      </c>
      <c r="G34" s="68">
        <v>6</v>
      </c>
      <c r="H34" s="68">
        <v>2742</v>
      </c>
      <c r="I34" s="68">
        <v>2</v>
      </c>
      <c r="J34" s="68">
        <v>1175</v>
      </c>
      <c r="K34" s="74">
        <v>1</v>
      </c>
      <c r="L34" s="74">
        <v>92</v>
      </c>
      <c r="M34" s="329">
        <v>35.39</v>
      </c>
      <c r="N34" s="68">
        <v>4</v>
      </c>
      <c r="O34" s="68">
        <v>29</v>
      </c>
      <c r="P34" s="68">
        <v>18</v>
      </c>
      <c r="Q34" s="68">
        <v>267</v>
      </c>
      <c r="R34" s="68">
        <v>75</v>
      </c>
      <c r="S34" s="68">
        <v>21</v>
      </c>
      <c r="T34" s="68">
        <v>59</v>
      </c>
      <c r="U34" s="80"/>
    </row>
    <row r="35" spans="1:21" ht="18" customHeight="1">
      <c r="A35" s="24" t="s">
        <v>78</v>
      </c>
      <c r="B35" s="69" t="s">
        <v>135</v>
      </c>
      <c r="C35" s="100"/>
      <c r="D35" s="97" t="s">
        <v>136</v>
      </c>
      <c r="E35" s="98"/>
      <c r="F35" s="99"/>
      <c r="G35" s="100" t="s">
        <v>126</v>
      </c>
      <c r="H35" s="100"/>
      <c r="I35" s="100"/>
      <c r="J35" s="100"/>
      <c r="K35" s="235" t="s">
        <v>127</v>
      </c>
      <c r="L35" s="186" t="s">
        <v>220</v>
      </c>
      <c r="M35" s="150"/>
      <c r="N35" s="233" t="s">
        <v>137</v>
      </c>
      <c r="O35" s="100"/>
      <c r="P35" s="100"/>
      <c r="Q35" s="96"/>
      <c r="R35" s="69" t="s">
        <v>227</v>
      </c>
      <c r="S35" s="100"/>
      <c r="T35" s="100"/>
      <c r="U35" s="80"/>
    </row>
    <row r="36" spans="1:21" ht="18" customHeight="1">
      <c r="A36" s="30"/>
      <c r="B36" s="101"/>
      <c r="C36" s="106"/>
      <c r="D36" s="103"/>
      <c r="E36" s="104"/>
      <c r="F36" s="105"/>
      <c r="G36" s="106"/>
      <c r="H36" s="106"/>
      <c r="I36" s="106"/>
      <c r="J36" s="106"/>
      <c r="K36" s="236" t="s">
        <v>183</v>
      </c>
      <c r="L36" s="230"/>
      <c r="M36" s="135"/>
      <c r="N36" s="234"/>
      <c r="O36" s="107"/>
      <c r="P36" s="107"/>
      <c r="Q36" s="102"/>
      <c r="R36" s="108"/>
      <c r="S36" s="107"/>
      <c r="T36" s="250"/>
      <c r="U36" s="80"/>
    </row>
    <row r="37" spans="1:21" ht="18" customHeight="1">
      <c r="A37" s="30" t="s">
        <v>79</v>
      </c>
      <c r="B37" s="109" t="s">
        <v>138</v>
      </c>
      <c r="C37" s="114"/>
      <c r="D37" s="111" t="s">
        <v>139</v>
      </c>
      <c r="E37" s="112"/>
      <c r="F37" s="113"/>
      <c r="G37" s="114" t="s">
        <v>140</v>
      </c>
      <c r="H37" s="114"/>
      <c r="I37" s="114"/>
      <c r="J37" s="114"/>
      <c r="K37" s="229" t="s">
        <v>141</v>
      </c>
      <c r="L37" s="231" t="s">
        <v>142</v>
      </c>
      <c r="M37" s="151"/>
      <c r="N37" s="72" t="s">
        <v>93</v>
      </c>
      <c r="O37" s="114"/>
      <c r="P37" s="114"/>
      <c r="Q37" s="110"/>
      <c r="R37" s="72" t="s">
        <v>93</v>
      </c>
      <c r="S37" s="114"/>
      <c r="T37" s="203"/>
      <c r="U37" s="80"/>
    </row>
    <row r="38" spans="1:21" ht="18" customHeight="1">
      <c r="A38" s="18"/>
      <c r="B38" s="115"/>
      <c r="C38" s="119"/>
      <c r="D38" s="116"/>
      <c r="E38" s="117"/>
      <c r="F38" s="118"/>
      <c r="G38" s="119"/>
      <c r="H38" s="119"/>
      <c r="I38" s="119"/>
      <c r="J38" s="119"/>
      <c r="K38" s="130"/>
      <c r="L38" s="232"/>
      <c r="M38" s="152"/>
      <c r="N38" s="115"/>
      <c r="O38" s="119"/>
      <c r="P38" s="119"/>
      <c r="Q38" s="120"/>
      <c r="R38" s="121"/>
      <c r="S38" s="122"/>
      <c r="T38" s="122"/>
      <c r="U38" s="80"/>
    </row>
    <row r="39" spans="1:21" ht="19.5" customHeight="1">
      <c r="A39" s="313" t="s">
        <v>222</v>
      </c>
      <c r="C39" s="54"/>
      <c r="D39" s="76"/>
      <c r="E39" s="54"/>
      <c r="F39" s="7"/>
      <c r="G39" s="54"/>
      <c r="H39" s="54"/>
      <c r="I39" s="54"/>
      <c r="J39" s="54"/>
      <c r="K39" s="54"/>
      <c r="L39" s="54"/>
      <c r="M39" s="317"/>
      <c r="N39" s="54"/>
      <c r="O39" s="54"/>
      <c r="P39" s="54"/>
      <c r="Q39" s="54"/>
      <c r="R39" s="54"/>
      <c r="S39" s="54"/>
      <c r="T39" s="54"/>
      <c r="U39" s="80"/>
    </row>
    <row r="40" spans="1:21" ht="15" customHeight="1">
      <c r="A40" s="54"/>
      <c r="B40" s="54"/>
      <c r="C40" s="54"/>
      <c r="D40" s="76"/>
      <c r="E40" s="54"/>
      <c r="F40" s="7"/>
      <c r="G40" s="54"/>
      <c r="H40" s="54"/>
      <c r="I40" s="54"/>
      <c r="J40" s="54"/>
      <c r="K40" s="54"/>
      <c r="L40" s="54"/>
      <c r="M40" s="77"/>
      <c r="N40" s="360"/>
      <c r="O40" s="360"/>
      <c r="P40" s="360"/>
      <c r="Q40" s="360"/>
      <c r="R40" s="360"/>
      <c r="S40" s="360"/>
      <c r="T40" s="360"/>
      <c r="U40" s="80"/>
    </row>
    <row r="41" spans="1:21" ht="18" customHeight="1">
      <c r="A41" s="63"/>
      <c r="B41" s="363" t="s">
        <v>223</v>
      </c>
      <c r="C41" s="361"/>
      <c r="D41" s="137"/>
      <c r="E41" s="364" t="s">
        <v>100</v>
      </c>
      <c r="F41" s="365"/>
      <c r="G41" s="361" t="s">
        <v>101</v>
      </c>
      <c r="H41" s="362"/>
      <c r="I41" s="123" t="s">
        <v>102</v>
      </c>
      <c r="J41" s="133"/>
      <c r="K41" s="224"/>
      <c r="L41" s="138"/>
      <c r="M41" s="148" t="s">
        <v>130</v>
      </c>
      <c r="N41" s="124"/>
      <c r="O41" s="125" t="s">
        <v>103</v>
      </c>
      <c r="P41" s="125" t="s">
        <v>104</v>
      </c>
      <c r="Q41" s="126"/>
      <c r="R41" s="124"/>
      <c r="S41" s="124"/>
      <c r="T41" s="251"/>
      <c r="U41" s="80"/>
    </row>
    <row r="42" spans="1:21" ht="18" customHeight="1">
      <c r="A42" s="67" t="s">
        <v>3</v>
      </c>
      <c r="B42" s="127"/>
      <c r="C42" s="220" t="s">
        <v>105</v>
      </c>
      <c r="D42" s="139" t="s">
        <v>106</v>
      </c>
      <c r="E42" s="79"/>
      <c r="F42" s="81"/>
      <c r="G42" s="221"/>
      <c r="H42" s="125"/>
      <c r="I42" s="125"/>
      <c r="J42" s="134"/>
      <c r="K42" s="225" t="s">
        <v>107</v>
      </c>
      <c r="L42" s="141" t="s">
        <v>108</v>
      </c>
      <c r="M42" s="149" t="s">
        <v>212</v>
      </c>
      <c r="N42" s="71" t="s">
        <v>109</v>
      </c>
      <c r="O42" s="71" t="s">
        <v>110</v>
      </c>
      <c r="P42" s="71" t="s">
        <v>110</v>
      </c>
      <c r="Q42" s="71" t="s">
        <v>131</v>
      </c>
      <c r="R42" s="71" t="s">
        <v>111</v>
      </c>
      <c r="S42" s="71" t="s">
        <v>112</v>
      </c>
      <c r="T42" s="252" t="s">
        <v>113</v>
      </c>
      <c r="U42" s="80"/>
    </row>
    <row r="43" spans="1:21" ht="18" customHeight="1">
      <c r="A43" s="128"/>
      <c r="B43" s="58" t="s">
        <v>213</v>
      </c>
      <c r="C43" s="155" t="s">
        <v>114</v>
      </c>
      <c r="D43" s="142"/>
      <c r="E43" s="58" t="s">
        <v>115</v>
      </c>
      <c r="F43" s="83" t="s">
        <v>116</v>
      </c>
      <c r="G43" s="182" t="s">
        <v>117</v>
      </c>
      <c r="H43" s="129" t="s">
        <v>118</v>
      </c>
      <c r="I43" s="129" t="s">
        <v>117</v>
      </c>
      <c r="J43" s="73" t="s">
        <v>119</v>
      </c>
      <c r="K43" s="226" t="s">
        <v>120</v>
      </c>
      <c r="L43" s="57"/>
      <c r="M43" s="149"/>
      <c r="N43" s="130"/>
      <c r="O43" s="129"/>
      <c r="P43" s="129"/>
      <c r="Q43" s="131"/>
      <c r="R43" s="130"/>
      <c r="S43" s="130"/>
      <c r="T43" s="115"/>
      <c r="U43" s="80"/>
    </row>
    <row r="44" spans="1:21" ht="18" customHeight="1">
      <c r="A44" s="84"/>
      <c r="B44" s="60" t="s">
        <v>229</v>
      </c>
      <c r="C44" s="219"/>
      <c r="D44" s="318" t="s">
        <v>214</v>
      </c>
      <c r="E44" s="319" t="s">
        <v>215</v>
      </c>
      <c r="F44" s="320"/>
      <c r="G44" s="321" t="s">
        <v>184</v>
      </c>
      <c r="H44" s="85"/>
      <c r="I44" s="85"/>
      <c r="J44" s="85"/>
      <c r="K44" s="59" t="s">
        <v>216</v>
      </c>
      <c r="L44" s="178" t="s">
        <v>217</v>
      </c>
      <c r="M44" s="322" t="s">
        <v>217</v>
      </c>
      <c r="N44" s="60" t="s">
        <v>218</v>
      </c>
      <c r="O44" s="61"/>
      <c r="P44" s="61"/>
      <c r="Q44" s="179"/>
      <c r="R44" s="60" t="s">
        <v>219</v>
      </c>
      <c r="S44" s="61"/>
      <c r="T44" s="61"/>
      <c r="U44" s="80"/>
    </row>
    <row r="45" spans="1:21" ht="18" customHeight="1">
      <c r="A45" s="63"/>
      <c r="B45" s="86" t="s">
        <v>121</v>
      </c>
      <c r="C45" s="87" t="s">
        <v>122</v>
      </c>
      <c r="D45" s="94"/>
      <c r="E45" s="222" t="s">
        <v>132</v>
      </c>
      <c r="F45" s="223" t="s">
        <v>132</v>
      </c>
      <c r="G45" s="87" t="s">
        <v>133</v>
      </c>
      <c r="H45" s="87" t="s">
        <v>134</v>
      </c>
      <c r="I45" s="87" t="s">
        <v>133</v>
      </c>
      <c r="J45" s="87" t="s">
        <v>134</v>
      </c>
      <c r="K45" s="74"/>
      <c r="L45" s="227" t="s">
        <v>224</v>
      </c>
      <c r="M45" s="95" t="s">
        <v>225</v>
      </c>
      <c r="N45" s="64" t="s">
        <v>25</v>
      </c>
      <c r="O45" s="64" t="s">
        <v>25</v>
      </c>
      <c r="P45" s="64" t="s">
        <v>25</v>
      </c>
      <c r="Q45" s="64" t="s">
        <v>124</v>
      </c>
      <c r="R45" s="64" t="s">
        <v>23</v>
      </c>
      <c r="S45" s="64" t="s">
        <v>23</v>
      </c>
      <c r="T45" s="64" t="s">
        <v>23</v>
      </c>
      <c r="U45" s="80"/>
    </row>
    <row r="46" spans="1:21" s="91" customFormat="1" ht="18" customHeight="1">
      <c r="A46" s="65" t="s">
        <v>48</v>
      </c>
      <c r="B46" s="88">
        <v>73077</v>
      </c>
      <c r="C46" s="66">
        <v>1855.1336565800163</v>
      </c>
      <c r="D46" s="330">
        <v>0.244</v>
      </c>
      <c r="E46" s="66">
        <v>31538</v>
      </c>
      <c r="F46" s="66">
        <v>29459</v>
      </c>
      <c r="G46" s="66">
        <v>14</v>
      </c>
      <c r="H46" s="66">
        <v>1932</v>
      </c>
      <c r="I46" s="66">
        <v>9</v>
      </c>
      <c r="J46" s="89">
        <v>1004</v>
      </c>
      <c r="K46" s="89">
        <v>14</v>
      </c>
      <c r="L46" s="89">
        <v>2</v>
      </c>
      <c r="M46" s="331">
        <f>SUM(M48+M52)</f>
        <v>9.5</v>
      </c>
      <c r="N46" s="66">
        <v>2</v>
      </c>
      <c r="O46" s="66">
        <v>29</v>
      </c>
      <c r="P46" s="66">
        <v>14</v>
      </c>
      <c r="Q46" s="66">
        <v>107</v>
      </c>
      <c r="R46" s="66">
        <v>34</v>
      </c>
      <c r="S46" s="66">
        <v>18</v>
      </c>
      <c r="T46" s="66">
        <v>31</v>
      </c>
      <c r="U46" s="92"/>
    </row>
    <row r="47" spans="1:21" ht="18" customHeight="1">
      <c r="A47" s="67" t="s">
        <v>49</v>
      </c>
      <c r="B47" s="93">
        <v>8379.261</v>
      </c>
      <c r="C47" s="68">
        <v>1891.9081056671935</v>
      </c>
      <c r="D47" s="94">
        <v>0.211</v>
      </c>
      <c r="E47" s="68">
        <v>4114</v>
      </c>
      <c r="F47" s="328">
        <v>3773</v>
      </c>
      <c r="G47" s="68">
        <v>3</v>
      </c>
      <c r="H47" s="68">
        <v>190</v>
      </c>
      <c r="I47" s="68">
        <v>1</v>
      </c>
      <c r="J47" s="68">
        <v>102</v>
      </c>
      <c r="K47" s="74">
        <v>7</v>
      </c>
      <c r="L47" s="74" t="s">
        <v>125</v>
      </c>
      <c r="M47" s="95" t="s">
        <v>125</v>
      </c>
      <c r="N47" s="74">
        <v>0</v>
      </c>
      <c r="O47" s="68">
        <v>3</v>
      </c>
      <c r="P47" s="74">
        <v>1</v>
      </c>
      <c r="Q47" s="68">
        <v>0</v>
      </c>
      <c r="R47" s="68">
        <v>3</v>
      </c>
      <c r="S47" s="74">
        <v>1</v>
      </c>
      <c r="T47" s="68">
        <v>1</v>
      </c>
      <c r="U47" s="80"/>
    </row>
    <row r="48" spans="1:21" ht="18" customHeight="1">
      <c r="A48" s="67" t="s">
        <v>50</v>
      </c>
      <c r="B48" s="93">
        <v>13211.857</v>
      </c>
      <c r="C48" s="68">
        <v>1677.270153611781</v>
      </c>
      <c r="D48" s="94">
        <v>0.217</v>
      </c>
      <c r="E48" s="68">
        <v>7916</v>
      </c>
      <c r="F48" s="328">
        <v>7460</v>
      </c>
      <c r="G48" s="68">
        <v>1</v>
      </c>
      <c r="H48" s="68">
        <v>370</v>
      </c>
      <c r="I48" s="68">
        <v>1</v>
      </c>
      <c r="J48" s="68">
        <v>218</v>
      </c>
      <c r="K48" s="74">
        <v>1</v>
      </c>
      <c r="L48" s="74">
        <v>1</v>
      </c>
      <c r="M48" s="95">
        <v>5.4</v>
      </c>
      <c r="N48" s="68">
        <v>1</v>
      </c>
      <c r="O48" s="68">
        <v>4</v>
      </c>
      <c r="P48" s="68">
        <v>3</v>
      </c>
      <c r="Q48" s="68">
        <v>75</v>
      </c>
      <c r="R48" s="68">
        <v>8</v>
      </c>
      <c r="S48" s="68">
        <v>4</v>
      </c>
      <c r="T48" s="68">
        <v>10</v>
      </c>
      <c r="U48" s="80"/>
    </row>
    <row r="49" spans="1:21" ht="18" customHeight="1">
      <c r="A49" s="67" t="s">
        <v>51</v>
      </c>
      <c r="B49" s="93">
        <v>2407.697</v>
      </c>
      <c r="C49" s="68">
        <v>1499.1886674968866</v>
      </c>
      <c r="D49" s="94">
        <v>0.138</v>
      </c>
      <c r="E49" s="68">
        <v>2113</v>
      </c>
      <c r="F49" s="328">
        <v>2024</v>
      </c>
      <c r="G49" s="68">
        <v>1</v>
      </c>
      <c r="H49" s="68">
        <v>77</v>
      </c>
      <c r="I49" s="68">
        <v>1</v>
      </c>
      <c r="J49" s="68">
        <v>40</v>
      </c>
      <c r="K49" s="74">
        <v>4</v>
      </c>
      <c r="L49" s="74" t="s">
        <v>125</v>
      </c>
      <c r="M49" s="95" t="s">
        <v>125</v>
      </c>
      <c r="N49" s="74">
        <v>0</v>
      </c>
      <c r="O49" s="68">
        <v>3</v>
      </c>
      <c r="P49" s="68">
        <v>1</v>
      </c>
      <c r="Q49" s="74">
        <v>0</v>
      </c>
      <c r="R49" s="68">
        <v>2</v>
      </c>
      <c r="S49" s="74">
        <v>1</v>
      </c>
      <c r="T49" s="74">
        <v>0</v>
      </c>
      <c r="U49" s="80"/>
    </row>
    <row r="50" spans="1:21" ht="18" customHeight="1">
      <c r="A50" s="67" t="s">
        <v>52</v>
      </c>
      <c r="B50" s="93">
        <v>11874.774</v>
      </c>
      <c r="C50" s="68">
        <v>1768.1319237641453</v>
      </c>
      <c r="D50" s="94">
        <v>0.223</v>
      </c>
      <c r="E50" s="68">
        <v>4878</v>
      </c>
      <c r="F50" s="328">
        <v>4735</v>
      </c>
      <c r="G50" s="68">
        <v>2</v>
      </c>
      <c r="H50" s="68">
        <v>312</v>
      </c>
      <c r="I50" s="68">
        <v>2</v>
      </c>
      <c r="J50" s="68">
        <v>168</v>
      </c>
      <c r="K50" s="74">
        <v>0</v>
      </c>
      <c r="L50" s="74" t="s">
        <v>125</v>
      </c>
      <c r="M50" s="95" t="s">
        <v>125</v>
      </c>
      <c r="N50" s="74">
        <v>0</v>
      </c>
      <c r="O50" s="68">
        <v>6</v>
      </c>
      <c r="P50" s="68">
        <v>2</v>
      </c>
      <c r="Q50" s="68">
        <v>0</v>
      </c>
      <c r="R50" s="68">
        <v>4</v>
      </c>
      <c r="S50" s="68">
        <v>3</v>
      </c>
      <c r="T50" s="68">
        <v>5</v>
      </c>
      <c r="U50" s="80"/>
    </row>
    <row r="51" spans="1:21" ht="18" customHeight="1">
      <c r="A51" s="67" t="s">
        <v>53</v>
      </c>
      <c r="B51" s="93">
        <v>15712.455</v>
      </c>
      <c r="C51" s="68">
        <v>2313.3767667844522</v>
      </c>
      <c r="D51" s="94">
        <v>0.364</v>
      </c>
      <c r="E51" s="68">
        <v>3856</v>
      </c>
      <c r="F51" s="328">
        <v>3442</v>
      </c>
      <c r="G51" s="68">
        <v>2</v>
      </c>
      <c r="H51" s="68">
        <v>414</v>
      </c>
      <c r="I51" s="68">
        <v>1</v>
      </c>
      <c r="J51" s="68">
        <v>194</v>
      </c>
      <c r="K51" s="74">
        <v>1</v>
      </c>
      <c r="L51" s="74" t="s">
        <v>125</v>
      </c>
      <c r="M51" s="95" t="s">
        <v>125</v>
      </c>
      <c r="N51" s="74">
        <v>0</v>
      </c>
      <c r="O51" s="68">
        <v>5</v>
      </c>
      <c r="P51" s="68">
        <v>2</v>
      </c>
      <c r="Q51" s="68">
        <v>0</v>
      </c>
      <c r="R51" s="68">
        <v>3</v>
      </c>
      <c r="S51" s="68">
        <v>3</v>
      </c>
      <c r="T51" s="68">
        <v>4</v>
      </c>
      <c r="U51" s="80"/>
    </row>
    <row r="52" spans="1:21" ht="18" customHeight="1">
      <c r="A52" s="67" t="s">
        <v>81</v>
      </c>
      <c r="B52" s="93">
        <v>21491.381</v>
      </c>
      <c r="C52" s="68">
        <v>1795.1370698296023</v>
      </c>
      <c r="D52" s="94">
        <v>0.311</v>
      </c>
      <c r="E52" s="68">
        <v>8661</v>
      </c>
      <c r="F52" s="328">
        <v>8025</v>
      </c>
      <c r="G52" s="68">
        <v>5</v>
      </c>
      <c r="H52" s="68">
        <v>569</v>
      </c>
      <c r="I52" s="68">
        <v>3</v>
      </c>
      <c r="J52" s="68">
        <v>282</v>
      </c>
      <c r="K52" s="74">
        <v>1</v>
      </c>
      <c r="L52" s="74">
        <v>1</v>
      </c>
      <c r="M52" s="95">
        <v>4.1</v>
      </c>
      <c r="N52" s="74">
        <v>1</v>
      </c>
      <c r="O52" s="68">
        <v>8</v>
      </c>
      <c r="P52" s="68">
        <v>5</v>
      </c>
      <c r="Q52" s="68">
        <v>32</v>
      </c>
      <c r="R52" s="68">
        <v>14</v>
      </c>
      <c r="S52" s="68">
        <v>6</v>
      </c>
      <c r="T52" s="68">
        <v>11</v>
      </c>
      <c r="U52" s="80"/>
    </row>
    <row r="53" spans="1:21" s="91" customFormat="1" ht="18" customHeight="1">
      <c r="A53" s="65" t="s">
        <v>54</v>
      </c>
      <c r="B53" s="88">
        <v>189075</v>
      </c>
      <c r="C53" s="66">
        <v>2163.2832429463856</v>
      </c>
      <c r="D53" s="330">
        <v>0.43520000000000003</v>
      </c>
      <c r="E53" s="66">
        <v>42753</v>
      </c>
      <c r="F53" s="66">
        <v>40487</v>
      </c>
      <c r="G53" s="66">
        <v>25</v>
      </c>
      <c r="H53" s="66">
        <v>4473</v>
      </c>
      <c r="I53" s="66">
        <v>9</v>
      </c>
      <c r="J53" s="66">
        <v>2234</v>
      </c>
      <c r="K53" s="89">
        <v>23</v>
      </c>
      <c r="L53" s="66">
        <f>SUM(L54:L58)</f>
        <v>73</v>
      </c>
      <c r="M53" s="331">
        <f>SUM(M54:M58)</f>
        <v>36.82</v>
      </c>
      <c r="N53" s="66">
        <v>13</v>
      </c>
      <c r="O53" s="66">
        <v>56</v>
      </c>
      <c r="P53" s="66">
        <v>28</v>
      </c>
      <c r="Q53" s="66">
        <v>305</v>
      </c>
      <c r="R53" s="66">
        <v>122</v>
      </c>
      <c r="S53" s="66">
        <v>45</v>
      </c>
      <c r="T53" s="66">
        <v>129</v>
      </c>
      <c r="U53" s="92"/>
    </row>
    <row r="54" spans="1:21" ht="18" customHeight="1">
      <c r="A54" s="67" t="s">
        <v>55</v>
      </c>
      <c r="B54" s="93">
        <v>32717.102</v>
      </c>
      <c r="C54" s="68">
        <v>1828.9972048300538</v>
      </c>
      <c r="D54" s="94">
        <v>0.366</v>
      </c>
      <c r="E54" s="68">
        <v>8874</v>
      </c>
      <c r="F54" s="328">
        <v>8533</v>
      </c>
      <c r="G54" s="68">
        <v>6</v>
      </c>
      <c r="H54" s="68">
        <v>861</v>
      </c>
      <c r="I54" s="68">
        <v>1</v>
      </c>
      <c r="J54" s="68">
        <v>436</v>
      </c>
      <c r="K54" s="74">
        <v>11</v>
      </c>
      <c r="L54" s="74" t="s">
        <v>125</v>
      </c>
      <c r="M54" s="95" t="s">
        <v>125</v>
      </c>
      <c r="N54" s="68">
        <v>1</v>
      </c>
      <c r="O54" s="68">
        <v>12</v>
      </c>
      <c r="P54" s="68">
        <v>5</v>
      </c>
      <c r="Q54" s="68">
        <v>0</v>
      </c>
      <c r="R54" s="68">
        <v>19</v>
      </c>
      <c r="S54" s="68">
        <v>7</v>
      </c>
      <c r="T54" s="68">
        <v>22</v>
      </c>
      <c r="U54" s="80"/>
    </row>
    <row r="55" spans="1:21" ht="18" customHeight="1">
      <c r="A55" s="67" t="s">
        <v>56</v>
      </c>
      <c r="B55" s="93">
        <v>24878.039</v>
      </c>
      <c r="C55" s="68">
        <v>2867.4549331489166</v>
      </c>
      <c r="D55" s="94">
        <v>0.731</v>
      </c>
      <c r="E55" s="68">
        <v>4065</v>
      </c>
      <c r="F55" s="328">
        <v>3812</v>
      </c>
      <c r="G55" s="68">
        <v>2</v>
      </c>
      <c r="H55" s="68">
        <v>468</v>
      </c>
      <c r="I55" s="68">
        <v>1</v>
      </c>
      <c r="J55" s="68">
        <v>252</v>
      </c>
      <c r="K55" s="74">
        <v>2</v>
      </c>
      <c r="L55" s="68">
        <v>13</v>
      </c>
      <c r="M55" s="95">
        <v>7.4</v>
      </c>
      <c r="N55" s="68">
        <v>2</v>
      </c>
      <c r="O55" s="68">
        <v>10</v>
      </c>
      <c r="P55" s="68">
        <v>5</v>
      </c>
      <c r="Q55" s="68">
        <v>110</v>
      </c>
      <c r="R55" s="68">
        <v>21</v>
      </c>
      <c r="S55" s="68">
        <v>12</v>
      </c>
      <c r="T55" s="68">
        <v>21</v>
      </c>
      <c r="U55" s="80"/>
    </row>
    <row r="56" spans="1:21" ht="18" customHeight="1">
      <c r="A56" s="67" t="s">
        <v>57</v>
      </c>
      <c r="B56" s="93">
        <v>85985.939</v>
      </c>
      <c r="C56" s="68">
        <v>2631.4707736565065</v>
      </c>
      <c r="D56" s="94">
        <v>0.576</v>
      </c>
      <c r="E56" s="68">
        <v>10063</v>
      </c>
      <c r="F56" s="328">
        <v>9608</v>
      </c>
      <c r="G56" s="68">
        <v>6</v>
      </c>
      <c r="H56" s="68">
        <v>1991</v>
      </c>
      <c r="I56" s="68">
        <v>3</v>
      </c>
      <c r="J56" s="68">
        <v>927</v>
      </c>
      <c r="K56" s="74">
        <v>5</v>
      </c>
      <c r="L56" s="68">
        <v>59</v>
      </c>
      <c r="M56" s="95">
        <v>25.42</v>
      </c>
      <c r="N56" s="68">
        <v>4</v>
      </c>
      <c r="O56" s="68">
        <v>18</v>
      </c>
      <c r="P56" s="68">
        <v>8</v>
      </c>
      <c r="Q56" s="68">
        <v>52</v>
      </c>
      <c r="R56" s="68">
        <v>44</v>
      </c>
      <c r="S56" s="68">
        <v>15</v>
      </c>
      <c r="T56" s="68">
        <v>55</v>
      </c>
      <c r="U56" s="80"/>
    </row>
    <row r="57" spans="1:21" ht="18" customHeight="1">
      <c r="A57" s="67" t="s">
        <v>58</v>
      </c>
      <c r="B57" s="93">
        <v>20224.099</v>
      </c>
      <c r="C57" s="68">
        <v>1808.7916107682677</v>
      </c>
      <c r="D57" s="94">
        <v>0.304</v>
      </c>
      <c r="E57" s="68">
        <v>5834</v>
      </c>
      <c r="F57" s="328">
        <v>5536</v>
      </c>
      <c r="G57" s="68">
        <v>4</v>
      </c>
      <c r="H57" s="68">
        <v>528</v>
      </c>
      <c r="I57" s="68">
        <v>1</v>
      </c>
      <c r="J57" s="68">
        <v>246</v>
      </c>
      <c r="K57" s="74">
        <v>1</v>
      </c>
      <c r="L57" s="74" t="s">
        <v>125</v>
      </c>
      <c r="M57" s="95" t="s">
        <v>125</v>
      </c>
      <c r="N57" s="68">
        <v>2</v>
      </c>
      <c r="O57" s="68">
        <v>5</v>
      </c>
      <c r="P57" s="68">
        <v>3</v>
      </c>
      <c r="Q57" s="68">
        <v>39</v>
      </c>
      <c r="R57" s="68">
        <v>18</v>
      </c>
      <c r="S57" s="68">
        <v>3</v>
      </c>
      <c r="T57" s="68">
        <v>14</v>
      </c>
      <c r="U57" s="80"/>
    </row>
    <row r="58" spans="1:21" ht="18" customHeight="1">
      <c r="A58" s="67" t="s">
        <v>90</v>
      </c>
      <c r="B58" s="93">
        <v>25270.103</v>
      </c>
      <c r="C58" s="68">
        <v>1488.1398621989283</v>
      </c>
      <c r="D58" s="94">
        <v>0.199</v>
      </c>
      <c r="E58" s="68">
        <v>13917</v>
      </c>
      <c r="F58" s="328">
        <v>12998</v>
      </c>
      <c r="G58" s="68">
        <v>7</v>
      </c>
      <c r="H58" s="68">
        <v>625</v>
      </c>
      <c r="I58" s="68">
        <v>3</v>
      </c>
      <c r="J58" s="68">
        <v>373</v>
      </c>
      <c r="K58" s="74">
        <v>4</v>
      </c>
      <c r="L58" s="74">
        <v>1</v>
      </c>
      <c r="M58" s="95">
        <v>4</v>
      </c>
      <c r="N58" s="74">
        <v>4</v>
      </c>
      <c r="O58" s="68">
        <v>11</v>
      </c>
      <c r="P58" s="74">
        <v>7</v>
      </c>
      <c r="Q58" s="74">
        <v>104</v>
      </c>
      <c r="R58" s="74">
        <v>20</v>
      </c>
      <c r="S58" s="68">
        <v>8</v>
      </c>
      <c r="T58" s="74">
        <v>17</v>
      </c>
      <c r="U58" s="80"/>
    </row>
    <row r="59" spans="1:21" s="91" customFormat="1" ht="18" customHeight="1">
      <c r="A59" s="65" t="s">
        <v>59</v>
      </c>
      <c r="B59" s="88">
        <v>23378</v>
      </c>
      <c r="C59" s="66">
        <v>1838.6180102241447</v>
      </c>
      <c r="D59" s="330">
        <v>0.282</v>
      </c>
      <c r="E59" s="66">
        <v>6376</v>
      </c>
      <c r="F59" s="66">
        <v>5775</v>
      </c>
      <c r="G59" s="66">
        <v>3</v>
      </c>
      <c r="H59" s="66">
        <v>604</v>
      </c>
      <c r="I59" s="66">
        <v>2</v>
      </c>
      <c r="J59" s="66">
        <v>340</v>
      </c>
      <c r="K59" s="89">
        <v>2</v>
      </c>
      <c r="L59" s="66" t="s">
        <v>125</v>
      </c>
      <c r="M59" s="331" t="s">
        <v>125</v>
      </c>
      <c r="N59" s="89">
        <v>1</v>
      </c>
      <c r="O59" s="66">
        <v>9</v>
      </c>
      <c r="P59" s="66">
        <v>5</v>
      </c>
      <c r="Q59" s="66">
        <v>36</v>
      </c>
      <c r="R59" s="66">
        <v>11</v>
      </c>
      <c r="S59" s="66">
        <v>6</v>
      </c>
      <c r="T59" s="66">
        <v>8</v>
      </c>
      <c r="U59" s="92"/>
    </row>
    <row r="60" spans="1:21" ht="18" customHeight="1">
      <c r="A60" s="67" t="s">
        <v>91</v>
      </c>
      <c r="B60" s="93">
        <v>23378.028</v>
      </c>
      <c r="C60" s="68">
        <v>1838.6180102241447</v>
      </c>
      <c r="D60" s="94">
        <v>0.282</v>
      </c>
      <c r="E60" s="68">
        <v>6376</v>
      </c>
      <c r="F60" s="328">
        <v>5775</v>
      </c>
      <c r="G60" s="68">
        <v>3</v>
      </c>
      <c r="H60" s="68">
        <v>604</v>
      </c>
      <c r="I60" s="68">
        <v>2</v>
      </c>
      <c r="J60" s="68">
        <v>340</v>
      </c>
      <c r="K60" s="74">
        <v>2</v>
      </c>
      <c r="L60" s="74">
        <v>1</v>
      </c>
      <c r="M60" s="95">
        <v>4.2</v>
      </c>
      <c r="N60" s="74">
        <v>1</v>
      </c>
      <c r="O60" s="68">
        <v>9</v>
      </c>
      <c r="P60" s="68">
        <v>5</v>
      </c>
      <c r="Q60" s="74">
        <v>36</v>
      </c>
      <c r="R60" s="68">
        <v>11</v>
      </c>
      <c r="S60" s="74">
        <v>6</v>
      </c>
      <c r="T60" s="74">
        <v>8</v>
      </c>
      <c r="U60" s="80"/>
    </row>
    <row r="61" spans="1:21" s="91" customFormat="1" ht="18" customHeight="1">
      <c r="A61" s="65" t="s">
        <v>96</v>
      </c>
      <c r="B61" s="88">
        <v>41231</v>
      </c>
      <c r="C61" s="66">
        <v>1691.3005578800557</v>
      </c>
      <c r="D61" s="330">
        <v>0.24</v>
      </c>
      <c r="E61" s="66">
        <v>16198</v>
      </c>
      <c r="F61" s="66">
        <v>14664</v>
      </c>
      <c r="G61" s="66">
        <v>11</v>
      </c>
      <c r="H61" s="66">
        <v>1075</v>
      </c>
      <c r="I61" s="66">
        <v>5</v>
      </c>
      <c r="J61" s="66">
        <v>591</v>
      </c>
      <c r="K61" s="89">
        <v>7</v>
      </c>
      <c r="L61" s="66">
        <v>10</v>
      </c>
      <c r="M61" s="331">
        <v>21.33</v>
      </c>
      <c r="N61" s="66">
        <v>3</v>
      </c>
      <c r="O61" s="66">
        <v>22</v>
      </c>
      <c r="P61" s="66">
        <v>9</v>
      </c>
      <c r="Q61" s="66">
        <v>202</v>
      </c>
      <c r="R61" s="66">
        <v>30</v>
      </c>
      <c r="S61" s="66">
        <v>14</v>
      </c>
      <c r="T61" s="66">
        <v>21</v>
      </c>
      <c r="U61" s="92"/>
    </row>
    <row r="62" spans="1:21" ht="18" customHeight="1">
      <c r="A62" s="67" t="s">
        <v>60</v>
      </c>
      <c r="B62" s="93">
        <v>33639.467</v>
      </c>
      <c r="C62" s="68">
        <v>1741.53380617105</v>
      </c>
      <c r="D62" s="94">
        <v>0.28</v>
      </c>
      <c r="E62" s="68">
        <v>12356</v>
      </c>
      <c r="F62" s="328">
        <v>11078</v>
      </c>
      <c r="G62" s="68">
        <v>9</v>
      </c>
      <c r="H62" s="68">
        <v>834</v>
      </c>
      <c r="I62" s="68">
        <v>4</v>
      </c>
      <c r="J62" s="68">
        <v>422</v>
      </c>
      <c r="K62" s="74">
        <v>6</v>
      </c>
      <c r="L62" s="68">
        <v>10</v>
      </c>
      <c r="M62" s="95">
        <v>21.33</v>
      </c>
      <c r="N62" s="68">
        <v>3</v>
      </c>
      <c r="O62" s="68">
        <v>18</v>
      </c>
      <c r="P62" s="68">
        <v>7</v>
      </c>
      <c r="Q62" s="68">
        <v>202</v>
      </c>
      <c r="R62" s="68">
        <v>27</v>
      </c>
      <c r="S62" s="68">
        <v>12</v>
      </c>
      <c r="T62" s="68">
        <v>20</v>
      </c>
      <c r="U62" s="80"/>
    </row>
    <row r="63" spans="1:21" ht="18" customHeight="1">
      <c r="A63" s="67" t="s">
        <v>61</v>
      </c>
      <c r="B63" s="93">
        <v>7591.058</v>
      </c>
      <c r="C63" s="68">
        <v>1499.6163571710786</v>
      </c>
      <c r="D63" s="94">
        <v>0.2</v>
      </c>
      <c r="E63" s="68">
        <v>3842</v>
      </c>
      <c r="F63" s="328">
        <v>3586</v>
      </c>
      <c r="G63" s="68">
        <v>2</v>
      </c>
      <c r="H63" s="68">
        <v>241</v>
      </c>
      <c r="I63" s="68">
        <v>1</v>
      </c>
      <c r="J63" s="68">
        <v>169</v>
      </c>
      <c r="K63" s="74">
        <v>1</v>
      </c>
      <c r="L63" s="74" t="s">
        <v>125</v>
      </c>
      <c r="M63" s="95" t="s">
        <v>125</v>
      </c>
      <c r="N63" s="74">
        <v>0</v>
      </c>
      <c r="O63" s="68">
        <v>4</v>
      </c>
      <c r="P63" s="68">
        <v>2</v>
      </c>
      <c r="Q63" s="68">
        <v>0</v>
      </c>
      <c r="R63" s="68">
        <v>3</v>
      </c>
      <c r="S63" s="68">
        <v>2</v>
      </c>
      <c r="T63" s="68">
        <v>1</v>
      </c>
      <c r="U63" s="80"/>
    </row>
    <row r="64" spans="1:21" s="91" customFormat="1" ht="18" customHeight="1">
      <c r="A64" s="65" t="s">
        <v>62</v>
      </c>
      <c r="B64" s="88">
        <v>107879</v>
      </c>
      <c r="C64" s="66">
        <v>1824.8685127545841</v>
      </c>
      <c r="D64" s="330">
        <v>0.199</v>
      </c>
      <c r="E64" s="66">
        <v>50196</v>
      </c>
      <c r="F64" s="66">
        <v>47435</v>
      </c>
      <c r="G64" s="66">
        <v>24</v>
      </c>
      <c r="H64" s="66">
        <v>3358</v>
      </c>
      <c r="I64" s="66">
        <v>9</v>
      </c>
      <c r="J64" s="66">
        <v>1698</v>
      </c>
      <c r="K64" s="89">
        <v>137</v>
      </c>
      <c r="L64" s="89">
        <v>4</v>
      </c>
      <c r="M64" s="331">
        <f>SUM(M65:M73)</f>
        <v>14.899999999999999</v>
      </c>
      <c r="N64" s="66">
        <v>3</v>
      </c>
      <c r="O64" s="66">
        <v>41</v>
      </c>
      <c r="P64" s="66">
        <v>20</v>
      </c>
      <c r="Q64" s="66">
        <v>199</v>
      </c>
      <c r="R64" s="66">
        <v>54</v>
      </c>
      <c r="S64" s="66">
        <v>24</v>
      </c>
      <c r="T64" s="66">
        <v>55</v>
      </c>
      <c r="U64" s="92"/>
    </row>
    <row r="65" spans="1:21" ht="18" customHeight="1">
      <c r="A65" s="67" t="s">
        <v>63</v>
      </c>
      <c r="B65" s="93">
        <v>22145.801</v>
      </c>
      <c r="C65" s="68">
        <v>1999.6208577878103</v>
      </c>
      <c r="D65" s="94">
        <v>0.371</v>
      </c>
      <c r="E65" s="68">
        <v>6028</v>
      </c>
      <c r="F65" s="328">
        <v>5823</v>
      </c>
      <c r="G65" s="68">
        <v>3</v>
      </c>
      <c r="H65" s="68">
        <v>748</v>
      </c>
      <c r="I65" s="68">
        <v>1</v>
      </c>
      <c r="J65" s="68">
        <v>375</v>
      </c>
      <c r="K65" s="74">
        <v>27</v>
      </c>
      <c r="L65" s="74" t="s">
        <v>125</v>
      </c>
      <c r="M65" s="95" t="s">
        <v>125</v>
      </c>
      <c r="N65" s="74">
        <v>0</v>
      </c>
      <c r="O65" s="68">
        <v>9</v>
      </c>
      <c r="P65" s="68">
        <v>5</v>
      </c>
      <c r="Q65" s="68">
        <v>0</v>
      </c>
      <c r="R65" s="68">
        <v>7</v>
      </c>
      <c r="S65" s="68">
        <v>5</v>
      </c>
      <c r="T65" s="68">
        <v>5</v>
      </c>
      <c r="U65" s="80"/>
    </row>
    <row r="66" spans="1:21" ht="18" customHeight="1">
      <c r="A66" s="67" t="s">
        <v>64</v>
      </c>
      <c r="B66" s="93">
        <v>22518.561</v>
      </c>
      <c r="C66" s="68">
        <v>2133.6517907902216</v>
      </c>
      <c r="D66" s="94">
        <v>0.236</v>
      </c>
      <c r="E66" s="68">
        <v>8175</v>
      </c>
      <c r="F66" s="328">
        <v>7664</v>
      </c>
      <c r="G66" s="68">
        <v>6</v>
      </c>
      <c r="H66" s="68">
        <v>545</v>
      </c>
      <c r="I66" s="68">
        <v>1</v>
      </c>
      <c r="J66" s="68">
        <v>298</v>
      </c>
      <c r="K66" s="74">
        <v>4</v>
      </c>
      <c r="L66" s="74" t="s">
        <v>125</v>
      </c>
      <c r="M66" s="95" t="s">
        <v>125</v>
      </c>
      <c r="N66" s="68">
        <v>1</v>
      </c>
      <c r="O66" s="68">
        <v>8</v>
      </c>
      <c r="P66" s="68">
        <v>4</v>
      </c>
      <c r="Q66" s="68">
        <v>199</v>
      </c>
      <c r="R66" s="68">
        <v>27</v>
      </c>
      <c r="S66" s="68">
        <v>7</v>
      </c>
      <c r="T66" s="68">
        <v>29</v>
      </c>
      <c r="U66" s="80"/>
    </row>
    <row r="67" spans="1:21" ht="18" customHeight="1">
      <c r="A67" s="67" t="s">
        <v>65</v>
      </c>
      <c r="B67" s="93">
        <v>6657.393</v>
      </c>
      <c r="C67" s="68">
        <v>1521.6898285714285</v>
      </c>
      <c r="D67" s="94">
        <v>0.159</v>
      </c>
      <c r="E67" s="68">
        <v>3544</v>
      </c>
      <c r="F67" s="328">
        <v>3197</v>
      </c>
      <c r="G67" s="68">
        <v>1</v>
      </c>
      <c r="H67" s="68">
        <v>197</v>
      </c>
      <c r="I67" s="68">
        <v>1</v>
      </c>
      <c r="J67" s="68">
        <v>111</v>
      </c>
      <c r="K67" s="74">
        <v>1</v>
      </c>
      <c r="L67" s="74">
        <v>1</v>
      </c>
      <c r="M67" s="95">
        <v>4.5</v>
      </c>
      <c r="N67" s="74">
        <v>0</v>
      </c>
      <c r="O67" s="68">
        <v>3</v>
      </c>
      <c r="P67" s="68">
        <v>3</v>
      </c>
      <c r="Q67" s="68">
        <v>0</v>
      </c>
      <c r="R67" s="68">
        <v>1</v>
      </c>
      <c r="S67" s="68">
        <v>3</v>
      </c>
      <c r="T67" s="68">
        <v>3</v>
      </c>
      <c r="U67" s="80"/>
    </row>
    <row r="68" spans="1:21" ht="18" customHeight="1">
      <c r="A68" s="67" t="s">
        <v>66</v>
      </c>
      <c r="B68" s="93">
        <v>3645.393</v>
      </c>
      <c r="C68" s="68">
        <v>1515.755925155925</v>
      </c>
      <c r="D68" s="94">
        <v>0.155</v>
      </c>
      <c r="E68" s="68">
        <v>3054</v>
      </c>
      <c r="F68" s="328">
        <v>2751</v>
      </c>
      <c r="G68" s="68">
        <v>2</v>
      </c>
      <c r="H68" s="68">
        <v>126</v>
      </c>
      <c r="I68" s="68">
        <v>1</v>
      </c>
      <c r="J68" s="68">
        <v>60</v>
      </c>
      <c r="K68" s="74">
        <v>21</v>
      </c>
      <c r="L68" s="74">
        <v>1</v>
      </c>
      <c r="M68" s="95">
        <v>5.2</v>
      </c>
      <c r="N68" s="68">
        <v>1</v>
      </c>
      <c r="O68" s="68">
        <v>3</v>
      </c>
      <c r="P68" s="68">
        <v>1</v>
      </c>
      <c r="Q68" s="68">
        <v>0</v>
      </c>
      <c r="R68" s="68">
        <v>4</v>
      </c>
      <c r="S68" s="68">
        <v>1</v>
      </c>
      <c r="T68" s="68">
        <v>3</v>
      </c>
      <c r="U68" s="80"/>
    </row>
    <row r="69" spans="1:21" ht="18" customHeight="1">
      <c r="A69" s="67" t="s">
        <v>67</v>
      </c>
      <c r="B69" s="93">
        <v>7455.493</v>
      </c>
      <c r="C69" s="68">
        <v>1511.044385893798</v>
      </c>
      <c r="D69" s="94">
        <v>0.177</v>
      </c>
      <c r="E69" s="68">
        <v>4274</v>
      </c>
      <c r="F69" s="328">
        <v>4041</v>
      </c>
      <c r="G69" s="68">
        <v>2</v>
      </c>
      <c r="H69" s="68">
        <v>278</v>
      </c>
      <c r="I69" s="68">
        <v>1</v>
      </c>
      <c r="J69" s="68">
        <v>132</v>
      </c>
      <c r="K69" s="74">
        <v>1</v>
      </c>
      <c r="L69" s="74" t="s">
        <v>125</v>
      </c>
      <c r="M69" s="95" t="s">
        <v>125</v>
      </c>
      <c r="N69" s="74">
        <v>0</v>
      </c>
      <c r="O69" s="68">
        <v>3</v>
      </c>
      <c r="P69" s="68">
        <v>1</v>
      </c>
      <c r="Q69" s="68">
        <v>0</v>
      </c>
      <c r="R69" s="68">
        <v>3</v>
      </c>
      <c r="S69" s="68">
        <v>1</v>
      </c>
      <c r="T69" s="74">
        <v>1</v>
      </c>
      <c r="U69" s="80"/>
    </row>
    <row r="70" spans="1:21" ht="18" customHeight="1">
      <c r="A70" s="67" t="s">
        <v>68</v>
      </c>
      <c r="B70" s="93">
        <v>3246.265</v>
      </c>
      <c r="C70" s="68">
        <v>2693.9958506224066</v>
      </c>
      <c r="D70" s="94">
        <v>0.176</v>
      </c>
      <c r="E70" s="68">
        <v>3868</v>
      </c>
      <c r="F70" s="328">
        <v>3622</v>
      </c>
      <c r="G70" s="68">
        <v>1</v>
      </c>
      <c r="H70" s="68">
        <v>38</v>
      </c>
      <c r="I70" s="68">
        <v>1</v>
      </c>
      <c r="J70" s="68">
        <v>22</v>
      </c>
      <c r="K70" s="74">
        <v>6</v>
      </c>
      <c r="L70" s="74" t="s">
        <v>125</v>
      </c>
      <c r="M70" s="95" t="s">
        <v>125</v>
      </c>
      <c r="N70" s="74">
        <v>0</v>
      </c>
      <c r="O70" s="68">
        <v>1</v>
      </c>
      <c r="P70" s="74">
        <v>0</v>
      </c>
      <c r="Q70" s="74">
        <v>0</v>
      </c>
      <c r="R70" s="68">
        <v>0</v>
      </c>
      <c r="S70" s="74" t="s">
        <v>125</v>
      </c>
      <c r="T70" s="74">
        <v>0</v>
      </c>
      <c r="U70" s="80"/>
    </row>
    <row r="71" spans="1:21" ht="18" customHeight="1">
      <c r="A71" s="67" t="s">
        <v>69</v>
      </c>
      <c r="B71" s="93">
        <v>6864.133</v>
      </c>
      <c r="C71" s="68">
        <v>1864.746807932627</v>
      </c>
      <c r="D71" s="94">
        <v>0.138</v>
      </c>
      <c r="E71" s="68">
        <v>3479</v>
      </c>
      <c r="F71" s="328">
        <v>3268</v>
      </c>
      <c r="G71" s="68">
        <v>2</v>
      </c>
      <c r="H71" s="68">
        <v>261</v>
      </c>
      <c r="I71" s="68">
        <v>1</v>
      </c>
      <c r="J71" s="68">
        <v>101</v>
      </c>
      <c r="K71" s="74">
        <v>17</v>
      </c>
      <c r="L71" s="74" t="s">
        <v>125</v>
      </c>
      <c r="M71" s="95" t="s">
        <v>125</v>
      </c>
      <c r="N71" s="74">
        <v>0</v>
      </c>
      <c r="O71" s="74">
        <v>0</v>
      </c>
      <c r="P71" s="74">
        <v>0</v>
      </c>
      <c r="Q71" s="74">
        <v>0</v>
      </c>
      <c r="R71" s="74">
        <v>1</v>
      </c>
      <c r="S71" s="74" t="s">
        <v>125</v>
      </c>
      <c r="T71" s="74">
        <v>0</v>
      </c>
      <c r="U71" s="80"/>
    </row>
    <row r="72" spans="1:21" ht="18" customHeight="1">
      <c r="A72" s="67" t="s">
        <v>70</v>
      </c>
      <c r="B72" s="93">
        <v>5852.284</v>
      </c>
      <c r="C72" s="68">
        <v>1377.332078136032</v>
      </c>
      <c r="D72" s="94">
        <v>0.141</v>
      </c>
      <c r="E72" s="68">
        <v>4511</v>
      </c>
      <c r="F72" s="328">
        <v>4424</v>
      </c>
      <c r="G72" s="68">
        <v>2</v>
      </c>
      <c r="H72" s="68">
        <v>200</v>
      </c>
      <c r="I72" s="68">
        <v>1</v>
      </c>
      <c r="J72" s="68">
        <v>95</v>
      </c>
      <c r="K72" s="74">
        <v>5</v>
      </c>
      <c r="L72" s="74" t="s">
        <v>125</v>
      </c>
      <c r="M72" s="95" t="s">
        <v>125</v>
      </c>
      <c r="N72" s="74">
        <v>0</v>
      </c>
      <c r="O72" s="68">
        <v>2</v>
      </c>
      <c r="P72" s="74">
        <v>1</v>
      </c>
      <c r="Q72" s="74">
        <v>0</v>
      </c>
      <c r="R72" s="68">
        <v>1</v>
      </c>
      <c r="S72" s="74">
        <v>1</v>
      </c>
      <c r="T72" s="74">
        <v>0</v>
      </c>
      <c r="U72" s="80"/>
    </row>
    <row r="73" spans="1:21" ht="18" customHeight="1">
      <c r="A73" s="67" t="s">
        <v>71</v>
      </c>
      <c r="B73" s="93">
        <v>29493.604</v>
      </c>
      <c r="C73" s="68">
        <v>1772.6652241855993</v>
      </c>
      <c r="D73" s="94">
        <v>0.24</v>
      </c>
      <c r="E73" s="68">
        <v>13263</v>
      </c>
      <c r="F73" s="328">
        <v>12645</v>
      </c>
      <c r="G73" s="68">
        <v>5</v>
      </c>
      <c r="H73" s="68">
        <v>965</v>
      </c>
      <c r="I73" s="68">
        <v>1</v>
      </c>
      <c r="J73" s="68">
        <v>504</v>
      </c>
      <c r="K73" s="74">
        <v>55</v>
      </c>
      <c r="L73" s="74">
        <v>2</v>
      </c>
      <c r="M73" s="95">
        <v>5.2</v>
      </c>
      <c r="N73" s="74">
        <v>1</v>
      </c>
      <c r="O73" s="68">
        <v>12</v>
      </c>
      <c r="P73" s="74">
        <v>5</v>
      </c>
      <c r="Q73" s="74">
        <v>0</v>
      </c>
      <c r="R73" s="68">
        <v>10</v>
      </c>
      <c r="S73" s="74">
        <v>6</v>
      </c>
      <c r="T73" s="74">
        <v>14</v>
      </c>
      <c r="U73" s="80"/>
    </row>
    <row r="74" spans="1:21" s="91" customFormat="1" ht="18" customHeight="1">
      <c r="A74" s="65" t="s">
        <v>72</v>
      </c>
      <c r="B74" s="88">
        <v>15934</v>
      </c>
      <c r="C74" s="66">
        <v>1916.5707240798654</v>
      </c>
      <c r="D74" s="330">
        <v>0.688</v>
      </c>
      <c r="E74" s="66">
        <v>7439</v>
      </c>
      <c r="F74" s="66">
        <v>7203</v>
      </c>
      <c r="G74" s="66">
        <v>4</v>
      </c>
      <c r="H74" s="66">
        <v>391</v>
      </c>
      <c r="I74" s="66">
        <v>3</v>
      </c>
      <c r="J74" s="66">
        <v>210</v>
      </c>
      <c r="K74" s="89">
        <v>4</v>
      </c>
      <c r="L74" s="89" t="s">
        <v>125</v>
      </c>
      <c r="M74" s="331" t="s">
        <v>125</v>
      </c>
      <c r="N74" s="66">
        <v>3</v>
      </c>
      <c r="O74" s="66">
        <v>5</v>
      </c>
      <c r="P74" s="66">
        <v>2</v>
      </c>
      <c r="Q74" s="66">
        <v>132</v>
      </c>
      <c r="R74" s="66">
        <v>18</v>
      </c>
      <c r="S74" s="66">
        <v>4</v>
      </c>
      <c r="T74" s="66">
        <v>11</v>
      </c>
      <c r="U74" s="92"/>
    </row>
    <row r="75" spans="1:21" ht="18" customHeight="1">
      <c r="A75" s="67" t="s">
        <v>73</v>
      </c>
      <c r="B75" s="93">
        <v>15934.369</v>
      </c>
      <c r="C75" s="68">
        <v>1916.5707240798654</v>
      </c>
      <c r="D75" s="94">
        <v>0.688</v>
      </c>
      <c r="E75" s="68">
        <v>7439</v>
      </c>
      <c r="F75" s="68">
        <v>7203</v>
      </c>
      <c r="G75" s="68">
        <v>4</v>
      </c>
      <c r="H75" s="68">
        <v>391</v>
      </c>
      <c r="I75" s="68">
        <v>3</v>
      </c>
      <c r="J75" s="68">
        <v>210</v>
      </c>
      <c r="K75" s="74">
        <v>4</v>
      </c>
      <c r="L75" s="74" t="s">
        <v>125</v>
      </c>
      <c r="M75" s="95" t="s">
        <v>125</v>
      </c>
      <c r="N75" s="68">
        <v>3</v>
      </c>
      <c r="O75" s="68">
        <v>5</v>
      </c>
      <c r="P75" s="68">
        <v>2</v>
      </c>
      <c r="Q75" s="68">
        <v>132</v>
      </c>
      <c r="R75" s="68">
        <v>18</v>
      </c>
      <c r="S75" s="68">
        <v>4</v>
      </c>
      <c r="T75" s="68">
        <v>11</v>
      </c>
      <c r="U75" s="80"/>
    </row>
    <row r="76" spans="1:21" ht="18" customHeight="1">
      <c r="A76" s="24" t="s">
        <v>78</v>
      </c>
      <c r="B76" s="69" t="s">
        <v>135</v>
      </c>
      <c r="C76" s="100"/>
      <c r="D76" s="97" t="s">
        <v>136</v>
      </c>
      <c r="E76" s="98"/>
      <c r="F76" s="99"/>
      <c r="G76" s="100" t="s">
        <v>126</v>
      </c>
      <c r="H76" s="100"/>
      <c r="I76" s="100"/>
      <c r="J76" s="100"/>
      <c r="K76" s="235" t="s">
        <v>127</v>
      </c>
      <c r="L76" s="186" t="s">
        <v>220</v>
      </c>
      <c r="M76" s="150"/>
      <c r="N76" s="233" t="s">
        <v>137</v>
      </c>
      <c r="O76" s="100"/>
      <c r="P76" s="100"/>
      <c r="Q76" s="96"/>
      <c r="R76" s="69" t="s">
        <v>221</v>
      </c>
      <c r="S76" s="100"/>
      <c r="T76" s="100"/>
      <c r="U76" s="80"/>
    </row>
    <row r="77" spans="1:21" ht="18" customHeight="1">
      <c r="A77" s="30"/>
      <c r="B77" s="101"/>
      <c r="C77" s="106"/>
      <c r="D77" s="103"/>
      <c r="E77" s="104"/>
      <c r="F77" s="105"/>
      <c r="G77" s="106"/>
      <c r="H77" s="106"/>
      <c r="I77" s="106"/>
      <c r="J77" s="106"/>
      <c r="K77" s="236" t="s">
        <v>183</v>
      </c>
      <c r="L77" s="230"/>
      <c r="M77" s="135"/>
      <c r="N77" s="234"/>
      <c r="O77" s="107"/>
      <c r="P77" s="107"/>
      <c r="Q77" s="102"/>
      <c r="R77" s="108"/>
      <c r="S77" s="107"/>
      <c r="T77" s="250"/>
      <c r="U77" s="80"/>
    </row>
    <row r="78" spans="1:21" ht="18" customHeight="1">
      <c r="A78" s="30" t="s">
        <v>79</v>
      </c>
      <c r="B78" s="109" t="s">
        <v>138</v>
      </c>
      <c r="C78" s="114"/>
      <c r="D78" s="111" t="s">
        <v>139</v>
      </c>
      <c r="E78" s="112"/>
      <c r="F78" s="113"/>
      <c r="G78" s="114" t="s">
        <v>140</v>
      </c>
      <c r="H78" s="114"/>
      <c r="I78" s="114"/>
      <c r="J78" s="114"/>
      <c r="K78" s="229" t="s">
        <v>141</v>
      </c>
      <c r="L78" s="231" t="s">
        <v>142</v>
      </c>
      <c r="M78" s="151"/>
      <c r="N78" s="72" t="s">
        <v>93</v>
      </c>
      <c r="O78" s="114"/>
      <c r="P78" s="114"/>
      <c r="Q78" s="110"/>
      <c r="R78" s="72" t="s">
        <v>93</v>
      </c>
      <c r="S78" s="114"/>
      <c r="T78" s="203"/>
      <c r="U78" s="80"/>
    </row>
    <row r="79" spans="1:21" ht="18" customHeight="1">
      <c r="A79" s="18"/>
      <c r="B79" s="115"/>
      <c r="C79" s="119"/>
      <c r="D79" s="116"/>
      <c r="E79" s="117"/>
      <c r="F79" s="118"/>
      <c r="G79" s="119"/>
      <c r="H79" s="119"/>
      <c r="I79" s="119"/>
      <c r="J79" s="119"/>
      <c r="K79" s="130"/>
      <c r="L79" s="232"/>
      <c r="M79" s="152"/>
      <c r="N79" s="115"/>
      <c r="O79" s="119"/>
      <c r="P79" s="119"/>
      <c r="Q79" s="120"/>
      <c r="R79" s="121"/>
      <c r="S79" s="122"/>
      <c r="T79" s="122"/>
      <c r="U79" s="80"/>
    </row>
  </sheetData>
  <sheetProtection/>
  <mergeCells count="8">
    <mergeCell ref="N2:T2"/>
    <mergeCell ref="N40:T40"/>
    <mergeCell ref="G41:H41"/>
    <mergeCell ref="B41:C41"/>
    <mergeCell ref="E41:F41"/>
    <mergeCell ref="B3:C3"/>
    <mergeCell ref="E3:F3"/>
    <mergeCell ref="G3:H3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4" r:id="rId1"/>
  <rowBreaks count="1" manualBreakCount="1">
    <brk id="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2013-02-19T06:49:49Z</cp:lastPrinted>
  <dcterms:created xsi:type="dcterms:W3CDTF">2006-09-28T02:58:45Z</dcterms:created>
  <dcterms:modified xsi:type="dcterms:W3CDTF">2013-06-28T11:32:39Z</dcterms:modified>
  <cp:category/>
  <cp:version/>
  <cp:contentType/>
  <cp:contentStatus/>
</cp:coreProperties>
</file>