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100" activeTab="0"/>
  </bookViews>
  <sheets>
    <sheet name="23_2" sheetId="1" r:id="rId1"/>
  </sheets>
  <definedNames>
    <definedName name="Data" localSheetId="0">'23_2'!$C$5:$O$66</definedName>
    <definedName name="Last1" localSheetId="0">'23_2'!$O$66</definedName>
    <definedName name="_xlnm.Print_Area" localSheetId="0">'23_2'!$A$1:$O$67</definedName>
    <definedName name="Tag1" localSheetId="0">'23_2'!$B$5</definedName>
    <definedName name="Top1" localSheetId="0">'23_2'!$C$5</definedName>
  </definedNames>
  <calcPr calcMode="manual" fullCalcOnLoad="1"/>
</workbook>
</file>

<file path=xl/sharedStrings.xml><?xml version="1.0" encoding="utf-8"?>
<sst xmlns="http://schemas.openxmlformats.org/spreadsheetml/2006/main" count="648" uniqueCount="92">
  <si>
    <t>中　国</t>
  </si>
  <si>
    <t>韓　国</t>
  </si>
  <si>
    <t>台　湾</t>
  </si>
  <si>
    <t>インドネシア</t>
  </si>
  <si>
    <t>マレーシア</t>
  </si>
  <si>
    <t>バングラデシュ</t>
  </si>
  <si>
    <t>モンゴル</t>
  </si>
  <si>
    <t>タ　イ</t>
  </si>
  <si>
    <t>ミャンマー</t>
  </si>
  <si>
    <t>カンボジア</t>
  </si>
  <si>
    <t>フィリピン</t>
  </si>
  <si>
    <t>ベトナム</t>
  </si>
  <si>
    <t>スリランカ</t>
  </si>
  <si>
    <t>ラオス</t>
  </si>
  <si>
    <t>インド</t>
  </si>
  <si>
    <t>トルコ</t>
  </si>
  <si>
    <t>イラン</t>
  </si>
  <si>
    <t>オーストラリア</t>
  </si>
  <si>
    <t>ニュージーランド</t>
  </si>
  <si>
    <t>アメリカ合衆国</t>
  </si>
  <si>
    <t>カナダ</t>
  </si>
  <si>
    <t>ブラジル</t>
  </si>
  <si>
    <t>ペルー</t>
  </si>
  <si>
    <t>エジプト</t>
  </si>
  <si>
    <t>ジンバブエ</t>
  </si>
  <si>
    <t>イギリス</t>
  </si>
  <si>
    <t>ドイツ</t>
  </si>
  <si>
    <t>ロシア・ＮＩＳ</t>
  </si>
  <si>
    <t>ロシア</t>
  </si>
  <si>
    <t>（単位　人）</t>
  </si>
  <si>
    <t>国　　名</t>
  </si>
  <si>
    <t>アジア州</t>
  </si>
  <si>
    <t>大洋州</t>
  </si>
  <si>
    <t>北アメリカ州</t>
  </si>
  <si>
    <t>アフリカ州</t>
  </si>
  <si>
    <t>ヨーロッパ州</t>
  </si>
  <si>
    <t>合　　　　計</t>
  </si>
  <si>
    <t>コンゴ民主共和国</t>
  </si>
  <si>
    <t>熊本
大学</t>
  </si>
  <si>
    <t>熊本
県立
大学</t>
  </si>
  <si>
    <t>熊本
学園
大学</t>
  </si>
  <si>
    <t>崇城
大学</t>
  </si>
  <si>
    <t>平成
音楽
大学</t>
  </si>
  <si>
    <t>中九州
短期
大学</t>
  </si>
  <si>
    <t>地　域</t>
  </si>
  <si>
    <t>合　計</t>
  </si>
  <si>
    <t>中央・南アメリカ州</t>
  </si>
  <si>
    <t>尚絅
大学</t>
  </si>
  <si>
    <t>　</t>
  </si>
  <si>
    <t>東海大学
九州
キャンバス</t>
  </si>
  <si>
    <t>九　　州
ルーテル
大    学</t>
  </si>
  <si>
    <t>熊本高等専門学校熊本キャンパス</t>
  </si>
  <si>
    <t>熊本高等専門学校八代キャンパス</t>
  </si>
  <si>
    <t>県国際課</t>
  </si>
  <si>
    <t>九州看護福祉大学</t>
  </si>
  <si>
    <t>１）熊本保健科学大学は、留学生がいないため掲載を省略している。</t>
  </si>
  <si>
    <t>２３－２　出身国別留学生数（平成２２年５月現在）</t>
  </si>
  <si>
    <t>-</t>
  </si>
  <si>
    <t>パレスチナ</t>
  </si>
  <si>
    <t>シリア</t>
  </si>
  <si>
    <t>ネパール</t>
  </si>
  <si>
    <t>ブータン</t>
  </si>
  <si>
    <t>イスラエル</t>
  </si>
  <si>
    <t>サウジアラビア</t>
  </si>
  <si>
    <t>小　　計</t>
  </si>
  <si>
    <t>-</t>
  </si>
  <si>
    <t>ツバル</t>
  </si>
  <si>
    <t>小　　計</t>
  </si>
  <si>
    <t>-</t>
  </si>
  <si>
    <t>小　　計</t>
  </si>
  <si>
    <t>-</t>
  </si>
  <si>
    <t>パラグアイ</t>
  </si>
  <si>
    <t>ホンジュラス</t>
  </si>
  <si>
    <t>ベネズエラ</t>
  </si>
  <si>
    <t>キューバ</t>
  </si>
  <si>
    <t>グァテマラ</t>
  </si>
  <si>
    <t>小　　計</t>
  </si>
  <si>
    <t>モロッコ</t>
  </si>
  <si>
    <t>ガーナ</t>
  </si>
  <si>
    <t>ウガンダ</t>
  </si>
  <si>
    <t>マラウィ</t>
  </si>
  <si>
    <t>-</t>
  </si>
  <si>
    <t>タンザニア</t>
  </si>
  <si>
    <t>カメルーン</t>
  </si>
  <si>
    <t>ルワンダ</t>
  </si>
  <si>
    <t>マダガスカル</t>
  </si>
  <si>
    <t>小　　計</t>
  </si>
  <si>
    <t>イタリア</t>
  </si>
  <si>
    <t>フランス</t>
  </si>
  <si>
    <t>ポーランド</t>
  </si>
  <si>
    <t>キルギス</t>
  </si>
  <si>
    <t>平成２１年度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</si>
</sst>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0.000000000000000"/>
    <numFmt numFmtId="180" formatCode="0.0000000000"/>
    <numFmt numFmtId="181" formatCode="#,##0;&quot;△&quot;#,##0"/>
    <numFmt numFmtId="182" formatCode="#,##0.000;\-#,##0.000"/>
    <numFmt numFmtId="183" formatCode="#,##0.0;&quot;△&quot;#,##0.0"/>
    <numFmt numFmtId="184" formatCode="\(#,##0\);\(\-#,##0\)"/>
    <numFmt numFmtId="185" formatCode="\(#,##0.0\);\(\-#,##0.0\)"/>
    <numFmt numFmtId="186" formatCode="\(#,##0\);&quot;(△&quot;#,##0\)"/>
    <numFmt numFmtId="187" formatCode="0.0;&quot;△&quot;0.0"/>
    <numFmt numFmtId="188" formatCode="0.00000"/>
    <numFmt numFmtId="189" formatCode="0.0000"/>
    <numFmt numFmtId="190" formatCode="#,##0.0;[Red]\-#,##0.0"/>
    <numFmt numFmtId="191" formatCode="\(#,##0.0\);&quot;(△&quot;#,##0.0\)"/>
    <numFmt numFmtId="192" formatCode="0.000%"/>
    <numFmt numFmtId="193" formatCode="0.0%"/>
    <numFmt numFmtId="194" formatCode="#,##0.0"/>
    <numFmt numFmtId="195" formatCode="&quot;△&quot;#,##0.0"/>
    <numFmt numFmtId="196" formatCode="#,##0.0000;\-#,##0.0000"/>
    <numFmt numFmtId="197" formatCode="#,##0.00;&quot;△&quot;#,##0.00"/>
    <numFmt numFmtId="198" formatCode="#,##0.000;&quot;△&quot;#,##0.000"/>
    <numFmt numFmtId="199" formatCode="#,##0.000"/>
    <numFmt numFmtId="200" formatCode="#,##0.0000"/>
    <numFmt numFmtId="201" formatCode="0.0;&quot;△ &quot;0.0"/>
    <numFmt numFmtId="202" formatCode="#,##0;&quot;△ &quot;#,##0"/>
    <numFmt numFmtId="203" formatCode="#,##0.0;&quot;△ &quot;#,##0.0"/>
    <numFmt numFmtId="204" formatCode="#,##0.00;&quot;△ &quot;#,##0.00"/>
    <numFmt numFmtId="205" formatCode="0;&quot;△ &quot;0"/>
    <numFmt numFmtId="206" formatCode="0_);\(0\)"/>
    <numFmt numFmtId="207" formatCode="#,##0_);\(#,##0\)"/>
    <numFmt numFmtId="208" formatCode="#,##0.000;[Red]\-#,##0.000"/>
    <numFmt numFmtId="209" formatCode="#\ ##0;&quot;△&quot;#\ ##0"/>
    <numFmt numFmtId="210" formatCode="[&lt;=999]000;000\-00"/>
    <numFmt numFmtId="211" formatCode="0.0_ "/>
    <numFmt numFmtId="212" formatCode="0.0_);[Red]\(0.0\)"/>
    <numFmt numFmtId="213" formatCode="#,##0;&quot;▲ &quot;#,##0"/>
    <numFmt numFmtId="214" formatCode="0_);[Red]\(0\)"/>
    <numFmt numFmtId="215" formatCode="#,##0_ 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0.00000000"/>
    <numFmt numFmtId="221" formatCode="0.0000000"/>
    <numFmt numFmtId="222" formatCode="0.000000"/>
    <numFmt numFmtId="223" formatCode="#,##0_ ;[Red]\-#,##0\ "/>
    <numFmt numFmtId="224" formatCode="#,##0_);[Red]\(#,##0\)"/>
    <numFmt numFmtId="225" formatCode="#,##0.0_);[Red]\(#,##0.0\)"/>
    <numFmt numFmtId="226" formatCode="0.00_ "/>
    <numFmt numFmtId="227" formatCode="&quot;×&quot;;&quot;×&quot;;&quot;○&quot;"/>
    <numFmt numFmtId="228" formatCode="&quot;\&quot;#,##0_);\(&quot;\&quot;#,##0\)"/>
    <numFmt numFmtId="229" formatCode="#,##0.00000;&quot;△ &quot;#,##0.00000"/>
    <numFmt numFmtId="230" formatCode="#,##0.0_);\(#,##0.0\)"/>
    <numFmt numFmtId="231" formatCode="0.0_);\(0.0\)"/>
  </numFmts>
  <fonts count="33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color indexed="12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b/>
      <sz val="15"/>
      <color indexed="5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20" borderId="1" applyNumberFormat="0" applyAlignment="0" applyProtection="0"/>
    <xf numFmtId="0" fontId="22" fillId="21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6" fillId="0" borderId="3" applyNumberFormat="0" applyFill="0" applyAlignment="0" applyProtection="0"/>
    <xf numFmtId="0" fontId="21" fillId="3" borderId="0" applyNumberFormat="0" applyBorder="0" applyAlignment="0" applyProtection="0"/>
    <xf numFmtId="0" fontId="25" fillId="23" borderId="4" applyNumberFormat="0" applyAlignment="0" applyProtection="0"/>
    <xf numFmtId="0" fontId="2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24" fillId="23" borderId="9" applyNumberFormat="0" applyAlignment="0" applyProtection="0"/>
    <xf numFmtId="0" fontId="2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23" fillId="7" borderId="4" applyNumberFormat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40">
    <xf numFmtId="37" fontId="0" fillId="0" borderId="0" xfId="0" applyAlignment="1">
      <alignment/>
    </xf>
    <xf numFmtId="0" fontId="11" fillId="0" borderId="0" xfId="61" applyFont="1" applyFill="1" applyAlignment="1">
      <alignment vertical="center"/>
      <protection/>
    </xf>
    <xf numFmtId="0" fontId="12" fillId="0" borderId="0" xfId="61" applyFont="1" applyFill="1" applyAlignment="1" quotePrefix="1">
      <alignment horizontal="left" vertical="center"/>
      <protection/>
    </xf>
    <xf numFmtId="0" fontId="12" fillId="0" borderId="0" xfId="61" applyFont="1" applyFill="1" applyAlignment="1">
      <alignment vertical="center"/>
      <protection/>
    </xf>
    <xf numFmtId="0" fontId="12" fillId="0" borderId="0" xfId="61" applyFont="1" applyFill="1" applyAlignment="1">
      <alignment horizontal="right" vertical="center"/>
      <protection/>
    </xf>
    <xf numFmtId="0" fontId="11" fillId="0" borderId="0" xfId="61" applyFont="1" applyFill="1" applyAlignment="1">
      <alignment horizontal="right" vertical="center"/>
      <protection/>
    </xf>
    <xf numFmtId="0" fontId="11" fillId="0" borderId="0" xfId="61" applyFont="1" applyFill="1" applyBorder="1" applyAlignment="1" quotePrefix="1">
      <alignment horizontal="left" vertical="center"/>
      <protection/>
    </xf>
    <xf numFmtId="0" fontId="11" fillId="0" borderId="0" xfId="61" applyFont="1" applyFill="1" applyBorder="1" applyAlignment="1">
      <alignment horizontal="right" vertical="center"/>
      <protection/>
    </xf>
    <xf numFmtId="0" fontId="11" fillId="0" borderId="0" xfId="61" applyFont="1" applyFill="1" applyBorder="1" applyAlignment="1">
      <alignment vertical="center"/>
      <protection/>
    </xf>
    <xf numFmtId="0" fontId="13" fillId="0" borderId="10" xfId="61" applyFont="1" applyFill="1" applyBorder="1" applyAlignment="1">
      <alignment horizontal="center" vertical="center"/>
      <protection/>
    </xf>
    <xf numFmtId="0" fontId="13" fillId="0" borderId="11" xfId="61" applyFont="1" applyFill="1" applyBorder="1" applyAlignment="1">
      <alignment horizontal="center" vertical="center"/>
      <protection/>
    </xf>
    <xf numFmtId="0" fontId="13" fillId="0" borderId="12" xfId="61" applyFont="1" applyFill="1" applyBorder="1" applyAlignment="1">
      <alignment horizontal="center" vertical="center" shrinkToFit="1"/>
      <protection/>
    </xf>
    <xf numFmtId="0" fontId="13" fillId="0" borderId="13" xfId="61" applyFont="1" applyFill="1" applyBorder="1" applyAlignment="1">
      <alignment horizontal="centerContinuous" vertical="center"/>
      <protection/>
    </xf>
    <xf numFmtId="0" fontId="13" fillId="0" borderId="10" xfId="61" applyFont="1" applyFill="1" applyBorder="1" applyAlignment="1">
      <alignment horizontal="centerContinuous" vertical="center"/>
      <protection/>
    </xf>
    <xf numFmtId="0" fontId="13" fillId="0" borderId="14" xfId="61" applyFont="1" applyFill="1" applyBorder="1" applyAlignment="1">
      <alignment horizontal="right" vertical="center"/>
      <protection/>
    </xf>
    <xf numFmtId="0" fontId="13" fillId="0" borderId="15" xfId="61" applyFont="1" applyFill="1" applyBorder="1" applyAlignment="1">
      <alignment horizontal="right" vertical="center"/>
      <protection/>
    </xf>
    <xf numFmtId="0" fontId="13" fillId="0" borderId="0" xfId="61" applyFont="1" applyFill="1" applyBorder="1" applyAlignment="1">
      <alignment horizontal="right" vertical="center"/>
      <protection/>
    </xf>
    <xf numFmtId="0" fontId="13" fillId="0" borderId="16" xfId="61" applyFont="1" applyFill="1" applyBorder="1" applyAlignment="1">
      <alignment horizontal="right" vertical="center"/>
      <protection/>
    </xf>
    <xf numFmtId="0" fontId="13" fillId="0" borderId="17" xfId="61" applyFont="1" applyFill="1" applyBorder="1" applyAlignment="1">
      <alignment horizontal="right" vertical="center"/>
      <protection/>
    </xf>
    <xf numFmtId="0" fontId="13" fillId="0" borderId="18" xfId="61" applyFont="1" applyFill="1" applyBorder="1" applyAlignment="1">
      <alignment horizontal="right" vertical="center"/>
      <protection/>
    </xf>
    <xf numFmtId="0" fontId="13" fillId="0" borderId="13" xfId="61" applyFont="1" applyFill="1" applyBorder="1" applyAlignment="1">
      <alignment horizontal="right" vertical="center"/>
      <protection/>
    </xf>
    <xf numFmtId="0" fontId="13" fillId="0" borderId="18" xfId="61" applyFont="1" applyFill="1" applyBorder="1" applyAlignment="1">
      <alignment horizontal="center" vertical="center"/>
      <protection/>
    </xf>
    <xf numFmtId="0" fontId="12" fillId="0" borderId="11" xfId="61" applyFont="1" applyFill="1" applyBorder="1" applyAlignment="1">
      <alignment horizontal="center" vertical="center" wrapText="1"/>
      <protection/>
    </xf>
    <xf numFmtId="0" fontId="13" fillId="0" borderId="11" xfId="61" applyFont="1" applyFill="1" applyBorder="1" applyAlignment="1">
      <alignment horizontal="center" vertical="center" wrapText="1"/>
      <protection/>
    </xf>
    <xf numFmtId="0" fontId="13" fillId="0" borderId="12" xfId="61" applyFont="1" applyFill="1" applyBorder="1" applyAlignment="1" quotePrefix="1">
      <alignment horizontal="distributed" vertical="center" shrinkToFit="1"/>
      <protection/>
    </xf>
    <xf numFmtId="0" fontId="13" fillId="0" borderId="19" xfId="61" applyFont="1" applyFill="1" applyBorder="1" applyAlignment="1">
      <alignment vertical="center" shrinkToFit="1"/>
      <protection/>
    </xf>
    <xf numFmtId="0" fontId="13" fillId="0" borderId="20" xfId="61" applyFont="1" applyFill="1" applyBorder="1" applyAlignment="1">
      <alignment horizontal="distributed" vertical="center" shrinkToFit="1"/>
      <protection/>
    </xf>
    <xf numFmtId="0" fontId="13" fillId="0" borderId="21" xfId="61" applyFont="1" applyFill="1" applyBorder="1" applyAlignment="1">
      <alignment vertical="center" shrinkToFit="1"/>
      <protection/>
    </xf>
    <xf numFmtId="0" fontId="13" fillId="0" borderId="22" xfId="61" applyFont="1" applyFill="1" applyBorder="1" applyAlignment="1">
      <alignment horizontal="distributed" vertical="center" shrinkToFit="1"/>
      <protection/>
    </xf>
    <xf numFmtId="0" fontId="13" fillId="0" borderId="12" xfId="61" applyFont="1" applyFill="1" applyBorder="1" applyAlignment="1">
      <alignment horizontal="distributed" vertical="center" shrinkToFit="1"/>
      <protection/>
    </xf>
    <xf numFmtId="0" fontId="13" fillId="0" borderId="20" xfId="61" applyFont="1" applyFill="1" applyBorder="1" applyAlignment="1">
      <alignment vertical="center" shrinkToFit="1"/>
      <protection/>
    </xf>
    <xf numFmtId="0" fontId="13" fillId="0" borderId="23" xfId="61" applyFont="1" applyFill="1" applyBorder="1" applyAlignment="1">
      <alignment horizontal="center" vertical="center" shrinkToFit="1"/>
      <protection/>
    </xf>
    <xf numFmtId="0" fontId="15" fillId="0" borderId="0" xfId="61" applyFont="1" applyFill="1" applyAlignment="1">
      <alignment horizontal="left" vertical="center"/>
      <protection/>
    </xf>
    <xf numFmtId="0" fontId="13" fillId="0" borderId="20" xfId="61" applyFont="1" applyFill="1" applyBorder="1" applyAlignment="1">
      <alignment horizontal="center" vertical="center" shrinkToFit="1"/>
      <protection/>
    </xf>
    <xf numFmtId="0" fontId="11" fillId="0" borderId="0" xfId="61" applyFont="1" applyFill="1" applyBorder="1" applyAlignment="1">
      <alignment horizontal="right" vertical="center"/>
      <protection/>
    </xf>
    <xf numFmtId="0" fontId="14" fillId="0" borderId="0" xfId="61" applyFont="1" applyFill="1" applyBorder="1" applyAlignment="1">
      <alignment horizontal="right" vertical="center"/>
      <protection/>
    </xf>
    <xf numFmtId="0" fontId="13" fillId="0" borderId="11" xfId="61" applyFont="1" applyFill="1" applyBorder="1" applyAlignment="1">
      <alignment horizontal="center" vertical="center" wrapText="1"/>
      <protection/>
    </xf>
    <xf numFmtId="0" fontId="12" fillId="0" borderId="11" xfId="61" applyFont="1" applyFill="1" applyBorder="1" applyAlignment="1">
      <alignment horizontal="center" vertical="center" wrapText="1"/>
      <protection/>
    </xf>
    <xf numFmtId="0" fontId="13" fillId="0" borderId="21" xfId="61" applyFont="1" applyFill="1" applyBorder="1" applyAlignment="1">
      <alignment vertical="center" shrinkToFit="1"/>
      <protection/>
    </xf>
    <xf numFmtId="0" fontId="13" fillId="0" borderId="20" xfId="61" applyFont="1" applyFill="1" applyBorder="1" applyAlignment="1">
      <alignment vertical="center" shrinkToFi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年鑑シートもれ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showGridLines="0" tabSelected="1" zoomScale="110" zoomScaleNormal="110" zoomScalePageLayoutView="0" workbookViewId="0" topLeftCell="A1">
      <pane xSplit="2" ySplit="4" topLeftCell="C62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" sqref="A3:O73"/>
    </sheetView>
  </sheetViews>
  <sheetFormatPr defaultColWidth="7.8984375" defaultRowHeight="15"/>
  <cols>
    <col min="1" max="1" width="11.59765625" style="1" customWidth="1"/>
    <col min="2" max="2" width="12.59765625" style="1" customWidth="1"/>
    <col min="3" max="7" width="7.09765625" style="5" customWidth="1"/>
    <col min="8" max="8" width="6.59765625" style="5" customWidth="1"/>
    <col min="9" max="9" width="7.09765625" style="5" customWidth="1"/>
    <col min="10" max="11" width="7.09765625" style="1" customWidth="1"/>
    <col min="12" max="12" width="6.59765625" style="1" customWidth="1"/>
    <col min="13" max="14" width="7.09765625" style="5" customWidth="1"/>
    <col min="15" max="15" width="7.09765625" style="1" customWidth="1"/>
    <col min="16" max="16384" width="7.8984375" style="1" customWidth="1"/>
  </cols>
  <sheetData>
    <row r="1" ht="19.5" customHeight="1">
      <c r="A1" s="32" t="s">
        <v>56</v>
      </c>
    </row>
    <row r="3" spans="1:15" ht="15" customHeight="1">
      <c r="A3" s="6" t="s">
        <v>29</v>
      </c>
      <c r="C3" s="7"/>
      <c r="D3" s="7"/>
      <c r="E3" s="7"/>
      <c r="F3" s="7"/>
      <c r="G3" s="7"/>
      <c r="H3" s="7"/>
      <c r="I3" s="7"/>
      <c r="J3" s="8"/>
      <c r="K3" s="8"/>
      <c r="L3" s="8"/>
      <c r="M3" s="7"/>
      <c r="N3" s="34"/>
      <c r="O3" s="35" t="s">
        <v>53</v>
      </c>
    </row>
    <row r="4" spans="1:15" ht="45" customHeight="1">
      <c r="A4" s="9" t="s">
        <v>44</v>
      </c>
      <c r="B4" s="10" t="s">
        <v>30</v>
      </c>
      <c r="C4" s="23" t="s">
        <v>38</v>
      </c>
      <c r="D4" s="23" t="s">
        <v>39</v>
      </c>
      <c r="E4" s="23" t="s">
        <v>40</v>
      </c>
      <c r="F4" s="22" t="s">
        <v>49</v>
      </c>
      <c r="G4" s="23" t="s">
        <v>41</v>
      </c>
      <c r="H4" s="23" t="s">
        <v>47</v>
      </c>
      <c r="I4" s="22" t="s">
        <v>50</v>
      </c>
      <c r="J4" s="23" t="s">
        <v>42</v>
      </c>
      <c r="K4" s="36" t="s">
        <v>54</v>
      </c>
      <c r="L4" s="23" t="s">
        <v>43</v>
      </c>
      <c r="M4" s="37" t="s">
        <v>51</v>
      </c>
      <c r="N4" s="37" t="s">
        <v>52</v>
      </c>
      <c r="O4" s="21" t="s">
        <v>45</v>
      </c>
    </row>
    <row r="5" spans="1:15" ht="15" customHeight="1">
      <c r="A5" s="24" t="s">
        <v>31</v>
      </c>
      <c r="B5" s="25" t="s">
        <v>0</v>
      </c>
      <c r="C5" s="15">
        <v>144</v>
      </c>
      <c r="D5" s="16">
        <v>28</v>
      </c>
      <c r="E5" s="16">
        <v>55</v>
      </c>
      <c r="F5" s="16">
        <v>1</v>
      </c>
      <c r="G5" s="16">
        <v>88</v>
      </c>
      <c r="H5" s="16" t="s">
        <v>57</v>
      </c>
      <c r="I5" s="16">
        <v>4</v>
      </c>
      <c r="J5" s="16" t="s">
        <v>57</v>
      </c>
      <c r="K5" s="16" t="s">
        <v>57</v>
      </c>
      <c r="L5" s="16">
        <v>2</v>
      </c>
      <c r="M5" s="16" t="s">
        <v>57</v>
      </c>
      <c r="N5" s="16" t="s">
        <v>57</v>
      </c>
      <c r="O5" s="14">
        <f aca="true" t="shared" si="0" ref="O5:O31">SUM(C5:N5)</f>
        <v>322</v>
      </c>
    </row>
    <row r="6" spans="1:15" ht="15" customHeight="1">
      <c r="A6" s="26"/>
      <c r="B6" s="27" t="s">
        <v>1</v>
      </c>
      <c r="C6" s="15">
        <v>37</v>
      </c>
      <c r="D6" s="16">
        <v>4</v>
      </c>
      <c r="E6" s="16">
        <v>10</v>
      </c>
      <c r="F6" s="16">
        <v>2</v>
      </c>
      <c r="G6" s="16">
        <v>2</v>
      </c>
      <c r="H6" s="16" t="s">
        <v>57</v>
      </c>
      <c r="I6" s="16" t="s">
        <v>57</v>
      </c>
      <c r="J6" s="16">
        <v>1</v>
      </c>
      <c r="K6" s="16">
        <v>1</v>
      </c>
      <c r="L6" s="16" t="s">
        <v>57</v>
      </c>
      <c r="M6" s="16" t="s">
        <v>57</v>
      </c>
      <c r="N6" s="16" t="s">
        <v>57</v>
      </c>
      <c r="O6" s="16">
        <f t="shared" si="0"/>
        <v>57</v>
      </c>
    </row>
    <row r="7" spans="1:15" ht="15" customHeight="1">
      <c r="A7" s="26"/>
      <c r="B7" s="27" t="s">
        <v>2</v>
      </c>
      <c r="C7" s="15">
        <v>11</v>
      </c>
      <c r="D7" s="16" t="s">
        <v>57</v>
      </c>
      <c r="E7" s="16">
        <v>1</v>
      </c>
      <c r="F7" s="16" t="s">
        <v>57</v>
      </c>
      <c r="G7" s="16" t="s">
        <v>57</v>
      </c>
      <c r="H7" s="16" t="s">
        <v>57</v>
      </c>
      <c r="I7" s="16" t="s">
        <v>57</v>
      </c>
      <c r="J7" s="16" t="s">
        <v>57</v>
      </c>
      <c r="K7" s="16" t="s">
        <v>57</v>
      </c>
      <c r="L7" s="16" t="s">
        <v>57</v>
      </c>
      <c r="M7" s="16" t="s">
        <v>57</v>
      </c>
      <c r="N7" s="16" t="s">
        <v>57</v>
      </c>
      <c r="O7" s="16">
        <f t="shared" si="0"/>
        <v>12</v>
      </c>
    </row>
    <row r="8" spans="1:15" ht="15" customHeight="1">
      <c r="A8" s="26"/>
      <c r="B8" s="27" t="s">
        <v>3</v>
      </c>
      <c r="C8" s="15">
        <v>33</v>
      </c>
      <c r="D8" s="16" t="s">
        <v>57</v>
      </c>
      <c r="E8" s="16" t="s">
        <v>57</v>
      </c>
      <c r="F8" s="16" t="s">
        <v>57</v>
      </c>
      <c r="G8" s="16" t="s">
        <v>57</v>
      </c>
      <c r="H8" s="16" t="s">
        <v>57</v>
      </c>
      <c r="I8" s="16" t="s">
        <v>57</v>
      </c>
      <c r="J8" s="16" t="s">
        <v>57</v>
      </c>
      <c r="K8" s="16" t="s">
        <v>57</v>
      </c>
      <c r="L8" s="16" t="s">
        <v>57</v>
      </c>
      <c r="M8" s="16">
        <v>1</v>
      </c>
      <c r="N8" s="16">
        <v>2</v>
      </c>
      <c r="O8" s="16">
        <f t="shared" si="0"/>
        <v>36</v>
      </c>
    </row>
    <row r="9" spans="1:15" ht="15" customHeight="1">
      <c r="A9" s="26"/>
      <c r="B9" s="27" t="s">
        <v>4</v>
      </c>
      <c r="C9" s="15">
        <v>12</v>
      </c>
      <c r="D9" s="16" t="s">
        <v>57</v>
      </c>
      <c r="E9" s="16" t="s">
        <v>57</v>
      </c>
      <c r="F9" s="16" t="s">
        <v>57</v>
      </c>
      <c r="G9" s="16">
        <v>1</v>
      </c>
      <c r="H9" s="16" t="s">
        <v>57</v>
      </c>
      <c r="I9" s="16" t="s">
        <v>57</v>
      </c>
      <c r="J9" s="16" t="s">
        <v>57</v>
      </c>
      <c r="K9" s="16" t="s">
        <v>57</v>
      </c>
      <c r="L9" s="16" t="s">
        <v>57</v>
      </c>
      <c r="M9" s="16">
        <v>2</v>
      </c>
      <c r="N9" s="16" t="s">
        <v>57</v>
      </c>
      <c r="O9" s="16">
        <f t="shared" si="0"/>
        <v>15</v>
      </c>
    </row>
    <row r="10" spans="1:15" ht="15" customHeight="1">
      <c r="A10" s="26"/>
      <c r="B10" s="27" t="s">
        <v>5</v>
      </c>
      <c r="C10" s="15">
        <v>18</v>
      </c>
      <c r="D10" s="16" t="s">
        <v>57</v>
      </c>
      <c r="E10" s="16" t="s">
        <v>57</v>
      </c>
      <c r="F10" s="16" t="s">
        <v>57</v>
      </c>
      <c r="G10" s="16" t="s">
        <v>57</v>
      </c>
      <c r="H10" s="16" t="s">
        <v>57</v>
      </c>
      <c r="I10" s="16" t="s">
        <v>57</v>
      </c>
      <c r="J10" s="16" t="s">
        <v>57</v>
      </c>
      <c r="K10" s="16" t="s">
        <v>57</v>
      </c>
      <c r="L10" s="16" t="s">
        <v>57</v>
      </c>
      <c r="M10" s="16" t="s">
        <v>57</v>
      </c>
      <c r="N10" s="16" t="s">
        <v>57</v>
      </c>
      <c r="O10" s="16">
        <f t="shared" si="0"/>
        <v>18</v>
      </c>
    </row>
    <row r="11" spans="1:15" ht="15" customHeight="1">
      <c r="A11" s="26"/>
      <c r="B11" s="27" t="s">
        <v>6</v>
      </c>
      <c r="C11" s="15">
        <v>1</v>
      </c>
      <c r="D11" s="16" t="s">
        <v>57</v>
      </c>
      <c r="E11" s="16" t="s">
        <v>57</v>
      </c>
      <c r="F11" s="16" t="s">
        <v>57</v>
      </c>
      <c r="G11" s="16" t="s">
        <v>57</v>
      </c>
      <c r="H11" s="16" t="s">
        <v>57</v>
      </c>
      <c r="I11" s="16" t="s">
        <v>57</v>
      </c>
      <c r="J11" s="16" t="s">
        <v>57</v>
      </c>
      <c r="K11" s="16" t="s">
        <v>57</v>
      </c>
      <c r="L11" s="16" t="s">
        <v>57</v>
      </c>
      <c r="M11" s="16" t="s">
        <v>57</v>
      </c>
      <c r="N11" s="16">
        <v>2</v>
      </c>
      <c r="O11" s="16">
        <f t="shared" si="0"/>
        <v>3</v>
      </c>
    </row>
    <row r="12" spans="1:15" ht="15" customHeight="1">
      <c r="A12" s="26"/>
      <c r="B12" s="27" t="s">
        <v>7</v>
      </c>
      <c r="C12" s="15">
        <v>5</v>
      </c>
      <c r="D12" s="16" t="s">
        <v>57</v>
      </c>
      <c r="E12" s="16">
        <v>1</v>
      </c>
      <c r="F12" s="16" t="s">
        <v>57</v>
      </c>
      <c r="G12" s="16" t="s">
        <v>57</v>
      </c>
      <c r="H12" s="16" t="s">
        <v>57</v>
      </c>
      <c r="I12" s="16" t="s">
        <v>57</v>
      </c>
      <c r="J12" s="16" t="s">
        <v>57</v>
      </c>
      <c r="K12" s="16" t="s">
        <v>57</v>
      </c>
      <c r="L12" s="16" t="s">
        <v>57</v>
      </c>
      <c r="M12" s="16" t="s">
        <v>57</v>
      </c>
      <c r="N12" s="16" t="s">
        <v>57</v>
      </c>
      <c r="O12" s="16">
        <f t="shared" si="0"/>
        <v>6</v>
      </c>
    </row>
    <row r="13" spans="1:15" ht="15" customHeight="1">
      <c r="A13" s="26"/>
      <c r="B13" s="27" t="s">
        <v>8</v>
      </c>
      <c r="C13" s="15" t="s">
        <v>57</v>
      </c>
      <c r="D13" s="16" t="s">
        <v>57</v>
      </c>
      <c r="E13" s="16">
        <v>1</v>
      </c>
      <c r="F13" s="16" t="s">
        <v>57</v>
      </c>
      <c r="G13" s="16" t="s">
        <v>57</v>
      </c>
      <c r="H13" s="16" t="s">
        <v>57</v>
      </c>
      <c r="I13" s="16" t="s">
        <v>57</v>
      </c>
      <c r="J13" s="16" t="s">
        <v>57</v>
      </c>
      <c r="K13" s="16" t="s">
        <v>57</v>
      </c>
      <c r="L13" s="16" t="s">
        <v>57</v>
      </c>
      <c r="M13" s="16" t="s">
        <v>57</v>
      </c>
      <c r="N13" s="16" t="s">
        <v>57</v>
      </c>
      <c r="O13" s="16">
        <f t="shared" si="0"/>
        <v>1</v>
      </c>
    </row>
    <row r="14" spans="1:15" ht="15" customHeight="1">
      <c r="A14" s="26"/>
      <c r="B14" s="27" t="s">
        <v>9</v>
      </c>
      <c r="C14" s="15">
        <v>1</v>
      </c>
      <c r="D14" s="16" t="s">
        <v>57</v>
      </c>
      <c r="E14" s="16" t="s">
        <v>57</v>
      </c>
      <c r="F14" s="16" t="s">
        <v>57</v>
      </c>
      <c r="G14" s="16" t="s">
        <v>57</v>
      </c>
      <c r="H14" s="16" t="s">
        <v>57</v>
      </c>
      <c r="I14" s="16" t="s">
        <v>57</v>
      </c>
      <c r="J14" s="16" t="s">
        <v>57</v>
      </c>
      <c r="K14" s="16" t="s">
        <v>57</v>
      </c>
      <c r="L14" s="16" t="s">
        <v>57</v>
      </c>
      <c r="M14" s="16" t="s">
        <v>57</v>
      </c>
      <c r="N14" s="16" t="s">
        <v>57</v>
      </c>
      <c r="O14" s="16">
        <f t="shared" si="0"/>
        <v>1</v>
      </c>
    </row>
    <row r="15" spans="1:15" ht="15" customHeight="1">
      <c r="A15" s="26"/>
      <c r="B15" s="27" t="s">
        <v>10</v>
      </c>
      <c r="C15" s="15">
        <v>3</v>
      </c>
      <c r="D15" s="16" t="s">
        <v>57</v>
      </c>
      <c r="E15" s="16" t="s">
        <v>57</v>
      </c>
      <c r="F15" s="16" t="s">
        <v>57</v>
      </c>
      <c r="G15" s="16" t="s">
        <v>57</v>
      </c>
      <c r="H15" s="16" t="s">
        <v>57</v>
      </c>
      <c r="I15" s="16" t="s">
        <v>57</v>
      </c>
      <c r="J15" s="16" t="s">
        <v>57</v>
      </c>
      <c r="K15" s="16" t="s">
        <v>57</v>
      </c>
      <c r="L15" s="16" t="s">
        <v>57</v>
      </c>
      <c r="M15" s="16" t="s">
        <v>57</v>
      </c>
      <c r="N15" s="16" t="s">
        <v>57</v>
      </c>
      <c r="O15" s="16">
        <f t="shared" si="0"/>
        <v>3</v>
      </c>
    </row>
    <row r="16" spans="1:15" ht="15" customHeight="1">
      <c r="A16" s="26"/>
      <c r="B16" s="27" t="s">
        <v>11</v>
      </c>
      <c r="C16" s="15">
        <v>11</v>
      </c>
      <c r="D16" s="16" t="s">
        <v>57</v>
      </c>
      <c r="E16" s="16">
        <v>1</v>
      </c>
      <c r="F16" s="16" t="s">
        <v>57</v>
      </c>
      <c r="G16" s="16">
        <v>4</v>
      </c>
      <c r="H16" s="16" t="s">
        <v>57</v>
      </c>
      <c r="I16" s="16" t="s">
        <v>57</v>
      </c>
      <c r="J16" s="16" t="s">
        <v>57</v>
      </c>
      <c r="K16" s="16" t="s">
        <v>57</v>
      </c>
      <c r="L16" s="16" t="s">
        <v>57</v>
      </c>
      <c r="M16" s="16">
        <v>1</v>
      </c>
      <c r="N16" s="16" t="s">
        <v>57</v>
      </c>
      <c r="O16" s="16">
        <f t="shared" si="0"/>
        <v>17</v>
      </c>
    </row>
    <row r="17" spans="1:15" ht="15" customHeight="1">
      <c r="A17" s="26"/>
      <c r="B17" s="27" t="s">
        <v>13</v>
      </c>
      <c r="C17" s="15">
        <v>2</v>
      </c>
      <c r="D17" s="16" t="s">
        <v>57</v>
      </c>
      <c r="E17" s="16" t="s">
        <v>57</v>
      </c>
      <c r="F17" s="16" t="s">
        <v>57</v>
      </c>
      <c r="G17" s="16" t="s">
        <v>57</v>
      </c>
      <c r="H17" s="16" t="s">
        <v>57</v>
      </c>
      <c r="I17" s="16" t="s">
        <v>57</v>
      </c>
      <c r="J17" s="16" t="s">
        <v>57</v>
      </c>
      <c r="K17" s="16" t="s">
        <v>57</v>
      </c>
      <c r="L17" s="16" t="s">
        <v>57</v>
      </c>
      <c r="M17" s="16">
        <v>1</v>
      </c>
      <c r="N17" s="16">
        <v>1</v>
      </c>
      <c r="O17" s="16">
        <f t="shared" si="0"/>
        <v>4</v>
      </c>
    </row>
    <row r="18" spans="1:15" ht="15" customHeight="1">
      <c r="A18" s="26"/>
      <c r="B18" s="27" t="s">
        <v>14</v>
      </c>
      <c r="C18" s="15">
        <v>2</v>
      </c>
      <c r="D18" s="16" t="s">
        <v>57</v>
      </c>
      <c r="E18" s="16" t="s">
        <v>57</v>
      </c>
      <c r="F18" s="16" t="s">
        <v>57</v>
      </c>
      <c r="G18" s="16">
        <v>1</v>
      </c>
      <c r="H18" s="16" t="s">
        <v>57</v>
      </c>
      <c r="I18" s="16" t="s">
        <v>57</v>
      </c>
      <c r="J18" s="16" t="s">
        <v>57</v>
      </c>
      <c r="K18" s="16" t="s">
        <v>57</v>
      </c>
      <c r="L18" s="16" t="s">
        <v>57</v>
      </c>
      <c r="M18" s="16" t="s">
        <v>57</v>
      </c>
      <c r="N18" s="16" t="s">
        <v>57</v>
      </c>
      <c r="O18" s="16">
        <f t="shared" si="0"/>
        <v>3</v>
      </c>
    </row>
    <row r="19" spans="1:15" ht="15" customHeight="1">
      <c r="A19" s="26"/>
      <c r="B19" s="27" t="s">
        <v>15</v>
      </c>
      <c r="C19" s="15">
        <v>14</v>
      </c>
      <c r="D19" s="16" t="s">
        <v>57</v>
      </c>
      <c r="E19" s="16" t="s">
        <v>57</v>
      </c>
      <c r="F19" s="16" t="s">
        <v>57</v>
      </c>
      <c r="G19" s="16" t="s">
        <v>57</v>
      </c>
      <c r="H19" s="16" t="s">
        <v>57</v>
      </c>
      <c r="I19" s="16" t="s">
        <v>57</v>
      </c>
      <c r="J19" s="16" t="s">
        <v>57</v>
      </c>
      <c r="K19" s="16" t="s">
        <v>57</v>
      </c>
      <c r="L19" s="16" t="s">
        <v>57</v>
      </c>
      <c r="M19" s="16" t="s">
        <v>57</v>
      </c>
      <c r="N19" s="16" t="s">
        <v>57</v>
      </c>
      <c r="O19" s="16">
        <f t="shared" si="0"/>
        <v>14</v>
      </c>
    </row>
    <row r="20" spans="1:15" ht="15" customHeight="1">
      <c r="A20" s="26"/>
      <c r="B20" s="27" t="s">
        <v>16</v>
      </c>
      <c r="C20" s="15">
        <v>3</v>
      </c>
      <c r="D20" s="16" t="s">
        <v>57</v>
      </c>
      <c r="E20" s="16" t="s">
        <v>57</v>
      </c>
      <c r="F20" s="16" t="s">
        <v>57</v>
      </c>
      <c r="G20" s="16" t="s">
        <v>57</v>
      </c>
      <c r="H20" s="16" t="s">
        <v>57</v>
      </c>
      <c r="I20" s="16" t="s">
        <v>57</v>
      </c>
      <c r="J20" s="16" t="s">
        <v>57</v>
      </c>
      <c r="K20" s="16" t="s">
        <v>57</v>
      </c>
      <c r="L20" s="16" t="s">
        <v>57</v>
      </c>
      <c r="M20" s="16" t="s">
        <v>57</v>
      </c>
      <c r="N20" s="16" t="s">
        <v>57</v>
      </c>
      <c r="O20" s="16">
        <f t="shared" si="0"/>
        <v>3</v>
      </c>
    </row>
    <row r="21" spans="1:15" ht="15" customHeight="1">
      <c r="A21" s="26"/>
      <c r="B21" s="27" t="s">
        <v>58</v>
      </c>
      <c r="C21" s="15">
        <v>1</v>
      </c>
      <c r="D21" s="16" t="s">
        <v>57</v>
      </c>
      <c r="E21" s="16" t="s">
        <v>57</v>
      </c>
      <c r="F21" s="16" t="s">
        <v>57</v>
      </c>
      <c r="G21" s="16" t="s">
        <v>57</v>
      </c>
      <c r="H21" s="16" t="s">
        <v>57</v>
      </c>
      <c r="I21" s="16" t="s">
        <v>57</v>
      </c>
      <c r="J21" s="16" t="s">
        <v>57</v>
      </c>
      <c r="K21" s="16" t="s">
        <v>57</v>
      </c>
      <c r="L21" s="16" t="s">
        <v>57</v>
      </c>
      <c r="M21" s="16" t="s">
        <v>57</v>
      </c>
      <c r="N21" s="16" t="s">
        <v>57</v>
      </c>
      <c r="O21" s="16">
        <f t="shared" si="0"/>
        <v>1</v>
      </c>
    </row>
    <row r="22" spans="1:15" ht="15" customHeight="1">
      <c r="A22" s="26"/>
      <c r="B22" s="27" t="s">
        <v>59</v>
      </c>
      <c r="C22" s="15">
        <v>1</v>
      </c>
      <c r="D22" s="16" t="s">
        <v>57</v>
      </c>
      <c r="E22" s="16" t="s">
        <v>57</v>
      </c>
      <c r="F22" s="16" t="s">
        <v>57</v>
      </c>
      <c r="G22" s="16" t="s">
        <v>57</v>
      </c>
      <c r="H22" s="16" t="s">
        <v>57</v>
      </c>
      <c r="I22" s="16" t="s">
        <v>57</v>
      </c>
      <c r="J22" s="16" t="s">
        <v>57</v>
      </c>
      <c r="K22" s="16" t="s">
        <v>57</v>
      </c>
      <c r="L22" s="16" t="s">
        <v>57</v>
      </c>
      <c r="M22" s="16" t="s">
        <v>57</v>
      </c>
      <c r="N22" s="16" t="s">
        <v>57</v>
      </c>
      <c r="O22" s="16">
        <f t="shared" si="0"/>
        <v>1</v>
      </c>
    </row>
    <row r="23" spans="1:15" ht="15" customHeight="1">
      <c r="A23" s="26"/>
      <c r="B23" s="27" t="s">
        <v>60</v>
      </c>
      <c r="C23" s="15">
        <v>1</v>
      </c>
      <c r="D23" s="16" t="s">
        <v>57</v>
      </c>
      <c r="E23" s="16" t="s">
        <v>57</v>
      </c>
      <c r="F23" s="16" t="s">
        <v>57</v>
      </c>
      <c r="G23" s="16" t="s">
        <v>57</v>
      </c>
      <c r="H23" s="16" t="s">
        <v>57</v>
      </c>
      <c r="I23" s="16" t="s">
        <v>57</v>
      </c>
      <c r="J23" s="16" t="s">
        <v>57</v>
      </c>
      <c r="K23" s="16" t="s">
        <v>57</v>
      </c>
      <c r="L23" s="16" t="s">
        <v>57</v>
      </c>
      <c r="M23" s="16" t="s">
        <v>57</v>
      </c>
      <c r="N23" s="16" t="s">
        <v>57</v>
      </c>
      <c r="O23" s="16">
        <f t="shared" si="0"/>
        <v>1</v>
      </c>
    </row>
    <row r="24" spans="1:15" ht="15" customHeight="1">
      <c r="A24" s="26"/>
      <c r="B24" s="27" t="s">
        <v>61</v>
      </c>
      <c r="C24" s="15">
        <v>1</v>
      </c>
      <c r="D24" s="16" t="s">
        <v>57</v>
      </c>
      <c r="E24" s="16" t="s">
        <v>57</v>
      </c>
      <c r="F24" s="16" t="s">
        <v>57</v>
      </c>
      <c r="G24" s="16" t="s">
        <v>57</v>
      </c>
      <c r="H24" s="16" t="s">
        <v>57</v>
      </c>
      <c r="I24" s="16" t="s">
        <v>57</v>
      </c>
      <c r="J24" s="16" t="s">
        <v>57</v>
      </c>
      <c r="K24" s="16" t="s">
        <v>57</v>
      </c>
      <c r="L24" s="16" t="s">
        <v>57</v>
      </c>
      <c r="M24" s="16" t="s">
        <v>57</v>
      </c>
      <c r="N24" s="16" t="s">
        <v>57</v>
      </c>
      <c r="O24" s="16">
        <f t="shared" si="0"/>
        <v>1</v>
      </c>
    </row>
    <row r="25" spans="1:15" ht="15" customHeight="1">
      <c r="A25" s="26"/>
      <c r="B25" s="27" t="s">
        <v>12</v>
      </c>
      <c r="C25" s="15" t="s">
        <v>57</v>
      </c>
      <c r="D25" s="16" t="s">
        <v>57</v>
      </c>
      <c r="E25" s="16" t="s">
        <v>57</v>
      </c>
      <c r="F25" s="16" t="s">
        <v>57</v>
      </c>
      <c r="G25" s="16" t="s">
        <v>57</v>
      </c>
      <c r="H25" s="16" t="s">
        <v>57</v>
      </c>
      <c r="I25" s="16">
        <v>1</v>
      </c>
      <c r="J25" s="16" t="s">
        <v>57</v>
      </c>
      <c r="K25" s="16" t="s">
        <v>57</v>
      </c>
      <c r="L25" s="16" t="s">
        <v>57</v>
      </c>
      <c r="M25" s="16">
        <v>1</v>
      </c>
      <c r="N25" s="16" t="s">
        <v>57</v>
      </c>
      <c r="O25" s="16">
        <f t="shared" si="0"/>
        <v>2</v>
      </c>
    </row>
    <row r="26" spans="1:15" ht="15" customHeight="1">
      <c r="A26" s="26"/>
      <c r="B26" s="27" t="s">
        <v>62</v>
      </c>
      <c r="C26" s="15" t="s">
        <v>57</v>
      </c>
      <c r="D26" s="16" t="s">
        <v>57</v>
      </c>
      <c r="E26" s="16" t="s">
        <v>57</v>
      </c>
      <c r="F26" s="16" t="s">
        <v>57</v>
      </c>
      <c r="G26" s="16" t="s">
        <v>57</v>
      </c>
      <c r="H26" s="16" t="s">
        <v>57</v>
      </c>
      <c r="I26" s="16" t="s">
        <v>57</v>
      </c>
      <c r="J26" s="16" t="s">
        <v>57</v>
      </c>
      <c r="K26" s="16" t="s">
        <v>57</v>
      </c>
      <c r="L26" s="16" t="s">
        <v>57</v>
      </c>
      <c r="M26" s="16" t="s">
        <v>57</v>
      </c>
      <c r="N26" s="16" t="s">
        <v>57</v>
      </c>
      <c r="O26" s="16">
        <f t="shared" si="0"/>
        <v>0</v>
      </c>
    </row>
    <row r="27" spans="1:15" ht="15" customHeight="1">
      <c r="A27" s="26"/>
      <c r="B27" s="27" t="s">
        <v>63</v>
      </c>
      <c r="C27" s="15">
        <v>2</v>
      </c>
      <c r="D27" s="16" t="s">
        <v>57</v>
      </c>
      <c r="E27" s="16" t="s">
        <v>57</v>
      </c>
      <c r="F27" s="16">
        <v>1</v>
      </c>
      <c r="G27" s="16" t="s">
        <v>57</v>
      </c>
      <c r="H27" s="16" t="s">
        <v>57</v>
      </c>
      <c r="I27" s="16" t="s">
        <v>57</v>
      </c>
      <c r="J27" s="16" t="s">
        <v>57</v>
      </c>
      <c r="K27" s="16" t="s">
        <v>57</v>
      </c>
      <c r="L27" s="16" t="s">
        <v>57</v>
      </c>
      <c r="M27" s="16" t="s">
        <v>57</v>
      </c>
      <c r="N27" s="16" t="s">
        <v>57</v>
      </c>
      <c r="O27" s="16">
        <f t="shared" si="0"/>
        <v>3</v>
      </c>
    </row>
    <row r="28" spans="1:15" ht="15" customHeight="1">
      <c r="A28" s="28"/>
      <c r="B28" s="31" t="s">
        <v>64</v>
      </c>
      <c r="C28" s="17">
        <f aca="true" t="shared" si="1" ref="C28:N28">SUM(C5:C27)</f>
        <v>303</v>
      </c>
      <c r="D28" s="18">
        <f t="shared" si="1"/>
        <v>32</v>
      </c>
      <c r="E28" s="18">
        <f t="shared" si="1"/>
        <v>69</v>
      </c>
      <c r="F28" s="18">
        <f t="shared" si="1"/>
        <v>4</v>
      </c>
      <c r="G28" s="18">
        <f t="shared" si="1"/>
        <v>96</v>
      </c>
      <c r="H28" s="18">
        <f t="shared" si="1"/>
        <v>0</v>
      </c>
      <c r="I28" s="18">
        <f t="shared" si="1"/>
        <v>5</v>
      </c>
      <c r="J28" s="18">
        <f t="shared" si="1"/>
        <v>1</v>
      </c>
      <c r="K28" s="18">
        <f>SUM(K5:K27)</f>
        <v>1</v>
      </c>
      <c r="L28" s="18">
        <f t="shared" si="1"/>
        <v>2</v>
      </c>
      <c r="M28" s="18">
        <f t="shared" si="1"/>
        <v>6</v>
      </c>
      <c r="N28" s="18">
        <f t="shared" si="1"/>
        <v>5</v>
      </c>
      <c r="O28" s="18">
        <f t="shared" si="0"/>
        <v>524</v>
      </c>
    </row>
    <row r="29" spans="1:15" ht="15" customHeight="1">
      <c r="A29" s="29" t="s">
        <v>32</v>
      </c>
      <c r="B29" s="25" t="s">
        <v>17</v>
      </c>
      <c r="C29" s="15" t="s">
        <v>65</v>
      </c>
      <c r="D29" s="16" t="s">
        <v>65</v>
      </c>
      <c r="E29" s="16" t="s">
        <v>65</v>
      </c>
      <c r="F29" s="16" t="s">
        <v>65</v>
      </c>
      <c r="G29" s="16" t="s">
        <v>65</v>
      </c>
      <c r="H29" s="16" t="s">
        <v>65</v>
      </c>
      <c r="I29" s="16" t="s">
        <v>65</v>
      </c>
      <c r="J29" s="16" t="s">
        <v>65</v>
      </c>
      <c r="K29" s="16" t="s">
        <v>65</v>
      </c>
      <c r="L29" s="16" t="s">
        <v>65</v>
      </c>
      <c r="M29" s="16" t="s">
        <v>65</v>
      </c>
      <c r="N29" s="16" t="s">
        <v>65</v>
      </c>
      <c r="O29" s="16">
        <f t="shared" si="0"/>
        <v>0</v>
      </c>
    </row>
    <row r="30" spans="1:15" ht="15" customHeight="1">
      <c r="A30" s="26"/>
      <c r="B30" s="27" t="s">
        <v>18</v>
      </c>
      <c r="C30" s="15" t="s">
        <v>65</v>
      </c>
      <c r="D30" s="16" t="s">
        <v>65</v>
      </c>
      <c r="E30" s="16" t="s">
        <v>65</v>
      </c>
      <c r="F30" s="16" t="s">
        <v>65</v>
      </c>
      <c r="G30" s="16" t="s">
        <v>65</v>
      </c>
      <c r="H30" s="16" t="s">
        <v>65</v>
      </c>
      <c r="I30" s="16" t="s">
        <v>65</v>
      </c>
      <c r="J30" s="16" t="s">
        <v>65</v>
      </c>
      <c r="K30" s="16" t="s">
        <v>65</v>
      </c>
      <c r="L30" s="16" t="s">
        <v>65</v>
      </c>
      <c r="M30" s="16" t="s">
        <v>65</v>
      </c>
      <c r="N30" s="16" t="s">
        <v>65</v>
      </c>
      <c r="O30" s="16">
        <f t="shared" si="0"/>
        <v>0</v>
      </c>
    </row>
    <row r="31" spans="1:15" ht="15" customHeight="1">
      <c r="A31" s="26"/>
      <c r="B31" s="38" t="s">
        <v>66</v>
      </c>
      <c r="C31" s="16">
        <v>1</v>
      </c>
      <c r="D31" s="16" t="s">
        <v>65</v>
      </c>
      <c r="E31" s="16" t="s">
        <v>65</v>
      </c>
      <c r="F31" s="16" t="s">
        <v>65</v>
      </c>
      <c r="G31" s="16" t="s">
        <v>65</v>
      </c>
      <c r="H31" s="16" t="s">
        <v>65</v>
      </c>
      <c r="I31" s="16" t="s">
        <v>65</v>
      </c>
      <c r="J31" s="16" t="s">
        <v>65</v>
      </c>
      <c r="K31" s="16" t="s">
        <v>65</v>
      </c>
      <c r="L31" s="16" t="s">
        <v>65</v>
      </c>
      <c r="M31" s="16" t="s">
        <v>65</v>
      </c>
      <c r="N31" s="16" t="s">
        <v>65</v>
      </c>
      <c r="O31" s="16">
        <f t="shared" si="0"/>
        <v>1</v>
      </c>
    </row>
    <row r="32" spans="1:15" ht="15" customHeight="1">
      <c r="A32" s="28"/>
      <c r="B32" s="31" t="s">
        <v>67</v>
      </c>
      <c r="C32" s="18">
        <f>SUM(C29:C31)</f>
        <v>1</v>
      </c>
      <c r="D32" s="18">
        <f>SUM(D29:D31)</f>
        <v>0</v>
      </c>
      <c r="E32" s="18">
        <f aca="true" t="shared" si="2" ref="E32:O32">SUM(E29:E31)</f>
        <v>0</v>
      </c>
      <c r="F32" s="18">
        <f t="shared" si="2"/>
        <v>0</v>
      </c>
      <c r="G32" s="18">
        <f t="shared" si="2"/>
        <v>0</v>
      </c>
      <c r="H32" s="18">
        <f t="shared" si="2"/>
        <v>0</v>
      </c>
      <c r="I32" s="18">
        <f t="shared" si="2"/>
        <v>0</v>
      </c>
      <c r="J32" s="18">
        <f t="shared" si="2"/>
        <v>0</v>
      </c>
      <c r="K32" s="18">
        <f>SUM(K29:K31)</f>
        <v>0</v>
      </c>
      <c r="L32" s="18">
        <f t="shared" si="2"/>
        <v>0</v>
      </c>
      <c r="M32" s="18">
        <f t="shared" si="2"/>
        <v>0</v>
      </c>
      <c r="N32" s="18">
        <f t="shared" si="2"/>
        <v>0</v>
      </c>
      <c r="O32" s="18">
        <f t="shared" si="2"/>
        <v>1</v>
      </c>
    </row>
    <row r="33" spans="1:15" ht="15" customHeight="1">
      <c r="A33" s="29" t="s">
        <v>33</v>
      </c>
      <c r="B33" s="25" t="s">
        <v>19</v>
      </c>
      <c r="C33" s="15">
        <v>5</v>
      </c>
      <c r="D33" s="16" t="s">
        <v>68</v>
      </c>
      <c r="E33" s="16">
        <v>6</v>
      </c>
      <c r="F33" s="16" t="s">
        <v>68</v>
      </c>
      <c r="G33" s="16" t="s">
        <v>68</v>
      </c>
      <c r="H33" s="16" t="s">
        <v>68</v>
      </c>
      <c r="I33" s="16" t="s">
        <v>68</v>
      </c>
      <c r="J33" s="16" t="s">
        <v>68</v>
      </c>
      <c r="K33" s="16" t="s">
        <v>68</v>
      </c>
      <c r="L33" s="16" t="s">
        <v>68</v>
      </c>
      <c r="M33" s="16" t="s">
        <v>68</v>
      </c>
      <c r="N33" s="16" t="s">
        <v>68</v>
      </c>
      <c r="O33" s="16">
        <f>SUM(C33:N33)</f>
        <v>11</v>
      </c>
    </row>
    <row r="34" spans="1:15" ht="15" customHeight="1">
      <c r="A34" s="26"/>
      <c r="B34" s="27" t="s">
        <v>20</v>
      </c>
      <c r="C34" s="15" t="s">
        <v>68</v>
      </c>
      <c r="D34" s="16" t="s">
        <v>68</v>
      </c>
      <c r="E34" s="16">
        <v>1</v>
      </c>
      <c r="F34" s="16" t="s">
        <v>68</v>
      </c>
      <c r="G34" s="16" t="s">
        <v>68</v>
      </c>
      <c r="H34" s="16" t="s">
        <v>68</v>
      </c>
      <c r="I34" s="16" t="s">
        <v>68</v>
      </c>
      <c r="J34" s="16" t="s">
        <v>68</v>
      </c>
      <c r="K34" s="16" t="s">
        <v>68</v>
      </c>
      <c r="L34" s="16" t="s">
        <v>68</v>
      </c>
      <c r="M34" s="16" t="s">
        <v>68</v>
      </c>
      <c r="N34" s="16" t="s">
        <v>68</v>
      </c>
      <c r="O34" s="16">
        <f>SUM(C34:N34)</f>
        <v>1</v>
      </c>
    </row>
    <row r="35" spans="1:15" ht="15" customHeight="1">
      <c r="A35" s="28"/>
      <c r="B35" s="31" t="s">
        <v>69</v>
      </c>
      <c r="C35" s="17">
        <f>SUM(C33:C34)</f>
        <v>5</v>
      </c>
      <c r="D35" s="18">
        <f>SUM(D33:D34)</f>
        <v>0</v>
      </c>
      <c r="E35" s="18">
        <f aca="true" t="shared" si="3" ref="E35:O35">SUM(E33:E34)</f>
        <v>7</v>
      </c>
      <c r="F35" s="18">
        <f t="shared" si="3"/>
        <v>0</v>
      </c>
      <c r="G35" s="18">
        <f t="shared" si="3"/>
        <v>0</v>
      </c>
      <c r="H35" s="18">
        <f t="shared" si="3"/>
        <v>0</v>
      </c>
      <c r="I35" s="18">
        <f t="shared" si="3"/>
        <v>0</v>
      </c>
      <c r="J35" s="18">
        <f t="shared" si="3"/>
        <v>0</v>
      </c>
      <c r="K35" s="18">
        <f>SUM(K33:K34)</f>
        <v>0</v>
      </c>
      <c r="L35" s="18">
        <f t="shared" si="3"/>
        <v>0</v>
      </c>
      <c r="M35" s="18">
        <f t="shared" si="3"/>
        <v>0</v>
      </c>
      <c r="N35" s="18">
        <f t="shared" si="3"/>
        <v>0</v>
      </c>
      <c r="O35" s="18">
        <f t="shared" si="3"/>
        <v>12</v>
      </c>
    </row>
    <row r="36" spans="1:15" ht="15" customHeight="1">
      <c r="A36" s="11" t="s">
        <v>46</v>
      </c>
      <c r="B36" s="25" t="s">
        <v>21</v>
      </c>
      <c r="C36" s="15">
        <v>1</v>
      </c>
      <c r="D36" s="16" t="s">
        <v>70</v>
      </c>
      <c r="E36" s="16" t="s">
        <v>70</v>
      </c>
      <c r="F36" s="16" t="s">
        <v>70</v>
      </c>
      <c r="G36" s="16" t="s">
        <v>70</v>
      </c>
      <c r="H36" s="16" t="s">
        <v>70</v>
      </c>
      <c r="I36" s="16" t="s">
        <v>70</v>
      </c>
      <c r="J36" s="16" t="s">
        <v>70</v>
      </c>
      <c r="K36" s="16" t="s">
        <v>70</v>
      </c>
      <c r="L36" s="16" t="s">
        <v>70</v>
      </c>
      <c r="M36" s="16" t="s">
        <v>70</v>
      </c>
      <c r="N36" s="16" t="s">
        <v>70</v>
      </c>
      <c r="O36" s="16">
        <f aca="true" t="shared" si="4" ref="O36:O42">SUM(C36:N36)</f>
        <v>1</v>
      </c>
    </row>
    <row r="37" spans="1:15" ht="15" customHeight="1">
      <c r="A37" s="26"/>
      <c r="B37" s="27" t="s">
        <v>22</v>
      </c>
      <c r="C37" s="15">
        <v>1</v>
      </c>
      <c r="D37" s="16" t="s">
        <v>70</v>
      </c>
      <c r="E37" s="16" t="s">
        <v>70</v>
      </c>
      <c r="F37" s="16" t="s">
        <v>70</v>
      </c>
      <c r="G37" s="16" t="s">
        <v>70</v>
      </c>
      <c r="H37" s="16" t="s">
        <v>70</v>
      </c>
      <c r="I37" s="16" t="s">
        <v>70</v>
      </c>
      <c r="J37" s="16" t="s">
        <v>70</v>
      </c>
      <c r="K37" s="16" t="s">
        <v>70</v>
      </c>
      <c r="L37" s="16" t="s">
        <v>70</v>
      </c>
      <c r="M37" s="16" t="s">
        <v>70</v>
      </c>
      <c r="N37" s="16" t="s">
        <v>70</v>
      </c>
      <c r="O37" s="16">
        <f t="shared" si="4"/>
        <v>1</v>
      </c>
    </row>
    <row r="38" spans="1:16" ht="15" customHeight="1">
      <c r="A38" s="26"/>
      <c r="B38" s="27" t="s">
        <v>71</v>
      </c>
      <c r="C38" s="15">
        <v>1</v>
      </c>
      <c r="D38" s="16" t="s">
        <v>70</v>
      </c>
      <c r="E38" s="16" t="s">
        <v>70</v>
      </c>
      <c r="F38" s="16" t="s">
        <v>70</v>
      </c>
      <c r="G38" s="16" t="s">
        <v>70</v>
      </c>
      <c r="H38" s="16" t="s">
        <v>70</v>
      </c>
      <c r="I38" s="16" t="s">
        <v>70</v>
      </c>
      <c r="J38" s="16" t="s">
        <v>70</v>
      </c>
      <c r="K38" s="16" t="s">
        <v>70</v>
      </c>
      <c r="L38" s="16" t="s">
        <v>70</v>
      </c>
      <c r="M38" s="16" t="s">
        <v>70</v>
      </c>
      <c r="N38" s="16" t="s">
        <v>70</v>
      </c>
      <c r="O38" s="16">
        <f t="shared" si="4"/>
        <v>1</v>
      </c>
      <c r="P38" s="1" t="s">
        <v>48</v>
      </c>
    </row>
    <row r="39" spans="1:15" ht="15" customHeight="1">
      <c r="A39" s="26"/>
      <c r="B39" s="27" t="s">
        <v>72</v>
      </c>
      <c r="C39" s="16" t="s">
        <v>70</v>
      </c>
      <c r="D39" s="16" t="s">
        <v>70</v>
      </c>
      <c r="E39" s="16" t="s">
        <v>70</v>
      </c>
      <c r="F39" s="16" t="s">
        <v>70</v>
      </c>
      <c r="G39" s="16" t="s">
        <v>70</v>
      </c>
      <c r="H39" s="16" t="s">
        <v>70</v>
      </c>
      <c r="I39" s="16" t="s">
        <v>70</v>
      </c>
      <c r="J39" s="16" t="s">
        <v>70</v>
      </c>
      <c r="K39" s="16" t="s">
        <v>70</v>
      </c>
      <c r="L39" s="16" t="s">
        <v>70</v>
      </c>
      <c r="M39" s="16" t="s">
        <v>70</v>
      </c>
      <c r="N39" s="16" t="s">
        <v>70</v>
      </c>
      <c r="O39" s="16">
        <f t="shared" si="4"/>
        <v>0</v>
      </c>
    </row>
    <row r="40" spans="1:15" ht="15" customHeight="1">
      <c r="A40" s="26"/>
      <c r="B40" s="27" t="s">
        <v>73</v>
      </c>
      <c r="C40" s="15">
        <v>1</v>
      </c>
      <c r="D40" s="16" t="s">
        <v>70</v>
      </c>
      <c r="E40" s="16" t="s">
        <v>70</v>
      </c>
      <c r="F40" s="16" t="s">
        <v>70</v>
      </c>
      <c r="G40" s="16" t="s">
        <v>70</v>
      </c>
      <c r="H40" s="16" t="s">
        <v>70</v>
      </c>
      <c r="I40" s="16" t="s">
        <v>70</v>
      </c>
      <c r="J40" s="16" t="s">
        <v>70</v>
      </c>
      <c r="K40" s="16" t="s">
        <v>70</v>
      </c>
      <c r="L40" s="16" t="s">
        <v>70</v>
      </c>
      <c r="M40" s="16" t="s">
        <v>70</v>
      </c>
      <c r="N40" s="16" t="s">
        <v>70</v>
      </c>
      <c r="O40" s="16">
        <f t="shared" si="4"/>
        <v>1</v>
      </c>
    </row>
    <row r="41" spans="1:15" ht="15" customHeight="1">
      <c r="A41" s="26"/>
      <c r="B41" s="27" t="s">
        <v>74</v>
      </c>
      <c r="C41" s="16" t="s">
        <v>70</v>
      </c>
      <c r="D41" s="16" t="s">
        <v>70</v>
      </c>
      <c r="E41" s="16" t="s">
        <v>70</v>
      </c>
      <c r="F41" s="16" t="s">
        <v>70</v>
      </c>
      <c r="G41" s="16" t="s">
        <v>70</v>
      </c>
      <c r="H41" s="16" t="s">
        <v>70</v>
      </c>
      <c r="I41" s="16" t="s">
        <v>70</v>
      </c>
      <c r="J41" s="16" t="s">
        <v>70</v>
      </c>
      <c r="K41" s="16" t="s">
        <v>70</v>
      </c>
      <c r="L41" s="16" t="s">
        <v>70</v>
      </c>
      <c r="M41" s="16" t="s">
        <v>70</v>
      </c>
      <c r="N41" s="16" t="s">
        <v>70</v>
      </c>
      <c r="O41" s="16">
        <f t="shared" si="4"/>
        <v>0</v>
      </c>
    </row>
    <row r="42" spans="1:15" ht="15" customHeight="1">
      <c r="A42" s="26"/>
      <c r="B42" s="38" t="s">
        <v>75</v>
      </c>
      <c r="C42" s="16">
        <v>1</v>
      </c>
      <c r="D42" s="16" t="s">
        <v>70</v>
      </c>
      <c r="E42" s="16" t="s">
        <v>70</v>
      </c>
      <c r="F42" s="16" t="s">
        <v>70</v>
      </c>
      <c r="G42" s="16" t="s">
        <v>70</v>
      </c>
      <c r="H42" s="16" t="s">
        <v>70</v>
      </c>
      <c r="I42" s="16" t="s">
        <v>70</v>
      </c>
      <c r="J42" s="16" t="s">
        <v>70</v>
      </c>
      <c r="K42" s="16" t="s">
        <v>70</v>
      </c>
      <c r="L42" s="16" t="s">
        <v>70</v>
      </c>
      <c r="M42" s="16" t="s">
        <v>70</v>
      </c>
      <c r="N42" s="16" t="s">
        <v>70</v>
      </c>
      <c r="O42" s="16">
        <f t="shared" si="4"/>
        <v>1</v>
      </c>
    </row>
    <row r="43" spans="1:15" ht="15" customHeight="1">
      <c r="A43" s="28"/>
      <c r="B43" s="31" t="s">
        <v>76</v>
      </c>
      <c r="C43" s="17">
        <f>SUM(C36:C42)</f>
        <v>5</v>
      </c>
      <c r="D43" s="18">
        <f>SUM(D36:D42)</f>
        <v>0</v>
      </c>
      <c r="E43" s="18">
        <f aca="true" t="shared" si="5" ref="E43:O43">SUM(E36:E42)</f>
        <v>0</v>
      </c>
      <c r="F43" s="18">
        <f t="shared" si="5"/>
        <v>0</v>
      </c>
      <c r="G43" s="18">
        <f t="shared" si="5"/>
        <v>0</v>
      </c>
      <c r="H43" s="18">
        <f t="shared" si="5"/>
        <v>0</v>
      </c>
      <c r="I43" s="18">
        <f t="shared" si="5"/>
        <v>0</v>
      </c>
      <c r="J43" s="18">
        <f t="shared" si="5"/>
        <v>0</v>
      </c>
      <c r="K43" s="18">
        <f>SUM(K36:K42)</f>
        <v>0</v>
      </c>
      <c r="L43" s="18">
        <f t="shared" si="5"/>
        <v>0</v>
      </c>
      <c r="M43" s="18">
        <f t="shared" si="5"/>
        <v>0</v>
      </c>
      <c r="N43" s="18">
        <f t="shared" si="5"/>
        <v>0</v>
      </c>
      <c r="O43" s="18">
        <f t="shared" si="5"/>
        <v>5</v>
      </c>
    </row>
    <row r="44" spans="1:15" ht="15" customHeight="1">
      <c r="A44" s="29" t="s">
        <v>34</v>
      </c>
      <c r="B44" s="25" t="s">
        <v>23</v>
      </c>
      <c r="C44" s="15">
        <v>5</v>
      </c>
      <c r="D44" s="16" t="s">
        <v>57</v>
      </c>
      <c r="E44" s="16" t="s">
        <v>57</v>
      </c>
      <c r="F44" s="16" t="s">
        <v>57</v>
      </c>
      <c r="G44" s="16" t="s">
        <v>57</v>
      </c>
      <c r="H44" s="16" t="s">
        <v>57</v>
      </c>
      <c r="I44" s="16" t="s">
        <v>57</v>
      </c>
      <c r="J44" s="16" t="s">
        <v>57</v>
      </c>
      <c r="K44" s="16" t="s">
        <v>57</v>
      </c>
      <c r="L44" s="16" t="s">
        <v>57</v>
      </c>
      <c r="M44" s="16" t="s">
        <v>57</v>
      </c>
      <c r="N44" s="16" t="s">
        <v>57</v>
      </c>
      <c r="O44" s="16">
        <f aca="true" t="shared" si="6" ref="O44:O54">SUM(C44:N44)</f>
        <v>5</v>
      </c>
    </row>
    <row r="45" spans="1:15" ht="15" customHeight="1">
      <c r="A45" s="26"/>
      <c r="B45" s="27" t="s">
        <v>24</v>
      </c>
      <c r="C45" s="15">
        <v>1</v>
      </c>
      <c r="D45" s="16" t="s">
        <v>57</v>
      </c>
      <c r="E45" s="16" t="s">
        <v>57</v>
      </c>
      <c r="F45" s="16" t="s">
        <v>57</v>
      </c>
      <c r="G45" s="16" t="s">
        <v>57</v>
      </c>
      <c r="H45" s="16" t="s">
        <v>57</v>
      </c>
      <c r="I45" s="16" t="s">
        <v>57</v>
      </c>
      <c r="J45" s="16" t="s">
        <v>57</v>
      </c>
      <c r="K45" s="16" t="s">
        <v>57</v>
      </c>
      <c r="L45" s="16" t="s">
        <v>57</v>
      </c>
      <c r="M45" s="16" t="s">
        <v>57</v>
      </c>
      <c r="N45" s="16" t="s">
        <v>57</v>
      </c>
      <c r="O45" s="16">
        <f t="shared" si="6"/>
        <v>1</v>
      </c>
    </row>
    <row r="46" spans="1:15" ht="15" customHeight="1">
      <c r="A46" s="26"/>
      <c r="B46" s="27" t="s">
        <v>77</v>
      </c>
      <c r="C46" s="15">
        <v>1</v>
      </c>
      <c r="D46" s="16" t="s">
        <v>57</v>
      </c>
      <c r="E46" s="16" t="s">
        <v>57</v>
      </c>
      <c r="F46" s="16" t="s">
        <v>57</v>
      </c>
      <c r="G46" s="16" t="s">
        <v>57</v>
      </c>
      <c r="H46" s="16" t="s">
        <v>57</v>
      </c>
      <c r="I46" s="16" t="s">
        <v>57</v>
      </c>
      <c r="J46" s="16" t="s">
        <v>57</v>
      </c>
      <c r="K46" s="16" t="s">
        <v>57</v>
      </c>
      <c r="L46" s="16" t="s">
        <v>57</v>
      </c>
      <c r="M46" s="16" t="s">
        <v>57</v>
      </c>
      <c r="N46" s="16" t="s">
        <v>57</v>
      </c>
      <c r="O46" s="16">
        <f t="shared" si="6"/>
        <v>1</v>
      </c>
    </row>
    <row r="47" spans="1:15" ht="15" customHeight="1">
      <c r="A47" s="26"/>
      <c r="B47" s="27" t="s">
        <v>78</v>
      </c>
      <c r="C47" s="15">
        <v>1</v>
      </c>
      <c r="D47" s="16" t="s">
        <v>57</v>
      </c>
      <c r="E47" s="16" t="s">
        <v>57</v>
      </c>
      <c r="F47" s="16" t="s">
        <v>57</v>
      </c>
      <c r="G47" s="16" t="s">
        <v>57</v>
      </c>
      <c r="H47" s="16" t="s">
        <v>57</v>
      </c>
      <c r="I47" s="16" t="s">
        <v>57</v>
      </c>
      <c r="J47" s="16" t="s">
        <v>57</v>
      </c>
      <c r="K47" s="16" t="s">
        <v>57</v>
      </c>
      <c r="L47" s="16" t="s">
        <v>57</v>
      </c>
      <c r="M47" s="16" t="s">
        <v>57</v>
      </c>
      <c r="N47" s="16" t="s">
        <v>57</v>
      </c>
      <c r="O47" s="16">
        <f t="shared" si="6"/>
        <v>1</v>
      </c>
    </row>
    <row r="48" spans="1:15" ht="15" customHeight="1">
      <c r="A48" s="26"/>
      <c r="B48" s="27" t="s">
        <v>79</v>
      </c>
      <c r="C48" s="15">
        <v>1</v>
      </c>
      <c r="D48" s="16" t="s">
        <v>57</v>
      </c>
      <c r="E48" s="16" t="s">
        <v>57</v>
      </c>
      <c r="F48" s="16" t="s">
        <v>57</v>
      </c>
      <c r="G48" s="16" t="s">
        <v>57</v>
      </c>
      <c r="H48" s="16" t="s">
        <v>57</v>
      </c>
      <c r="I48" s="16" t="s">
        <v>57</v>
      </c>
      <c r="J48" s="16" t="s">
        <v>57</v>
      </c>
      <c r="K48" s="16" t="s">
        <v>57</v>
      </c>
      <c r="L48" s="16" t="s">
        <v>57</v>
      </c>
      <c r="M48" s="16" t="s">
        <v>57</v>
      </c>
      <c r="N48" s="16" t="s">
        <v>57</v>
      </c>
      <c r="O48" s="16">
        <f t="shared" si="6"/>
        <v>1</v>
      </c>
    </row>
    <row r="49" spans="1:15" ht="15" customHeight="1">
      <c r="A49" s="26"/>
      <c r="B49" s="27" t="s">
        <v>80</v>
      </c>
      <c r="C49" s="15">
        <v>1</v>
      </c>
      <c r="D49" s="16" t="s">
        <v>57</v>
      </c>
      <c r="E49" s="16" t="s">
        <v>57</v>
      </c>
      <c r="F49" s="16" t="s">
        <v>57</v>
      </c>
      <c r="G49" s="16" t="s">
        <v>57</v>
      </c>
      <c r="H49" s="16" t="s">
        <v>57</v>
      </c>
      <c r="I49" s="16" t="s">
        <v>57</v>
      </c>
      <c r="J49" s="16" t="s">
        <v>57</v>
      </c>
      <c r="K49" s="16" t="s">
        <v>57</v>
      </c>
      <c r="L49" s="16" t="s">
        <v>57</v>
      </c>
      <c r="M49" s="16" t="s">
        <v>57</v>
      </c>
      <c r="N49" s="16" t="s">
        <v>57</v>
      </c>
      <c r="O49" s="16">
        <f t="shared" si="6"/>
        <v>1</v>
      </c>
    </row>
    <row r="50" spans="1:15" ht="15" customHeight="1">
      <c r="A50" s="26"/>
      <c r="B50" s="27" t="s">
        <v>37</v>
      </c>
      <c r="C50" s="15" t="s">
        <v>81</v>
      </c>
      <c r="D50" s="16" t="s">
        <v>81</v>
      </c>
      <c r="E50" s="16" t="s">
        <v>81</v>
      </c>
      <c r="F50" s="16" t="s">
        <v>81</v>
      </c>
      <c r="G50" s="16" t="s">
        <v>81</v>
      </c>
      <c r="H50" s="16" t="s">
        <v>81</v>
      </c>
      <c r="I50" s="16" t="s">
        <v>81</v>
      </c>
      <c r="J50" s="16" t="s">
        <v>81</v>
      </c>
      <c r="K50" s="16" t="s">
        <v>81</v>
      </c>
      <c r="L50" s="16" t="s">
        <v>81</v>
      </c>
      <c r="M50" s="16" t="s">
        <v>81</v>
      </c>
      <c r="N50" s="16" t="s">
        <v>81</v>
      </c>
      <c r="O50" s="16">
        <f t="shared" si="6"/>
        <v>0</v>
      </c>
    </row>
    <row r="51" spans="1:15" ht="15" customHeight="1">
      <c r="A51" s="26"/>
      <c r="B51" s="27" t="s">
        <v>82</v>
      </c>
      <c r="C51" s="15">
        <v>1</v>
      </c>
      <c r="D51" s="16" t="s">
        <v>81</v>
      </c>
      <c r="E51" s="16" t="s">
        <v>81</v>
      </c>
      <c r="F51" s="16" t="s">
        <v>81</v>
      </c>
      <c r="G51" s="16" t="s">
        <v>81</v>
      </c>
      <c r="H51" s="16" t="s">
        <v>81</v>
      </c>
      <c r="I51" s="16" t="s">
        <v>81</v>
      </c>
      <c r="J51" s="16" t="s">
        <v>81</v>
      </c>
      <c r="K51" s="16" t="s">
        <v>81</v>
      </c>
      <c r="L51" s="16" t="s">
        <v>81</v>
      </c>
      <c r="M51" s="16" t="s">
        <v>81</v>
      </c>
      <c r="N51" s="16" t="s">
        <v>81</v>
      </c>
      <c r="O51" s="16">
        <f t="shared" si="6"/>
        <v>1</v>
      </c>
    </row>
    <row r="52" spans="1:15" ht="15" customHeight="1">
      <c r="A52" s="26"/>
      <c r="B52" s="27" t="s">
        <v>83</v>
      </c>
      <c r="C52" s="15">
        <v>2</v>
      </c>
      <c r="D52" s="16" t="s">
        <v>81</v>
      </c>
      <c r="E52" s="16" t="s">
        <v>81</v>
      </c>
      <c r="F52" s="16" t="s">
        <v>81</v>
      </c>
      <c r="G52" s="16" t="s">
        <v>81</v>
      </c>
      <c r="H52" s="16" t="s">
        <v>81</v>
      </c>
      <c r="I52" s="16" t="s">
        <v>81</v>
      </c>
      <c r="J52" s="16" t="s">
        <v>81</v>
      </c>
      <c r="K52" s="16" t="s">
        <v>81</v>
      </c>
      <c r="L52" s="16" t="s">
        <v>81</v>
      </c>
      <c r="M52" s="16" t="s">
        <v>81</v>
      </c>
      <c r="N52" s="16">
        <v>1</v>
      </c>
      <c r="O52" s="16">
        <f t="shared" si="6"/>
        <v>3</v>
      </c>
    </row>
    <row r="53" spans="1:15" ht="15" customHeight="1">
      <c r="A53" s="26"/>
      <c r="B53" s="27" t="s">
        <v>84</v>
      </c>
      <c r="C53" s="15">
        <v>1</v>
      </c>
      <c r="D53" s="16" t="s">
        <v>81</v>
      </c>
      <c r="E53" s="16" t="s">
        <v>81</v>
      </c>
      <c r="F53" s="16" t="s">
        <v>81</v>
      </c>
      <c r="G53" s="16" t="s">
        <v>81</v>
      </c>
      <c r="H53" s="16" t="s">
        <v>81</v>
      </c>
      <c r="I53" s="16" t="s">
        <v>81</v>
      </c>
      <c r="J53" s="16" t="s">
        <v>81</v>
      </c>
      <c r="K53" s="16" t="s">
        <v>81</v>
      </c>
      <c r="L53" s="16" t="s">
        <v>81</v>
      </c>
      <c r="M53" s="16" t="s">
        <v>81</v>
      </c>
      <c r="N53" s="16" t="s">
        <v>81</v>
      </c>
      <c r="O53" s="16">
        <f t="shared" si="6"/>
        <v>1</v>
      </c>
    </row>
    <row r="54" spans="1:15" ht="15" customHeight="1">
      <c r="A54" s="26"/>
      <c r="B54" s="27" t="s">
        <v>85</v>
      </c>
      <c r="C54" s="15" t="s">
        <v>81</v>
      </c>
      <c r="D54" s="16" t="s">
        <v>81</v>
      </c>
      <c r="E54" s="16" t="s">
        <v>81</v>
      </c>
      <c r="F54" s="16" t="s">
        <v>81</v>
      </c>
      <c r="G54" s="16" t="s">
        <v>81</v>
      </c>
      <c r="H54" s="16" t="s">
        <v>81</v>
      </c>
      <c r="I54" s="16" t="s">
        <v>81</v>
      </c>
      <c r="J54" s="16" t="s">
        <v>81</v>
      </c>
      <c r="K54" s="16" t="s">
        <v>81</v>
      </c>
      <c r="L54" s="16" t="s">
        <v>81</v>
      </c>
      <c r="M54" s="16">
        <v>1</v>
      </c>
      <c r="N54" s="16" t="s">
        <v>81</v>
      </c>
      <c r="O54" s="16">
        <f t="shared" si="6"/>
        <v>1</v>
      </c>
    </row>
    <row r="55" spans="1:15" ht="15" customHeight="1">
      <c r="A55" s="28"/>
      <c r="B55" s="31" t="s">
        <v>86</v>
      </c>
      <c r="C55" s="17">
        <f>SUM(C44:C54)</f>
        <v>14</v>
      </c>
      <c r="D55" s="18">
        <f>SUM(D44:D54)</f>
        <v>0</v>
      </c>
      <c r="E55" s="18">
        <f aca="true" t="shared" si="7" ref="E55:O55">SUM(E44:E54)</f>
        <v>0</v>
      </c>
      <c r="F55" s="18">
        <f t="shared" si="7"/>
        <v>0</v>
      </c>
      <c r="G55" s="18">
        <f t="shared" si="7"/>
        <v>0</v>
      </c>
      <c r="H55" s="18">
        <f t="shared" si="7"/>
        <v>0</v>
      </c>
      <c r="I55" s="18">
        <f t="shared" si="7"/>
        <v>0</v>
      </c>
      <c r="J55" s="18">
        <f t="shared" si="7"/>
        <v>0</v>
      </c>
      <c r="K55" s="18">
        <f>SUM(K44:K54)</f>
        <v>0</v>
      </c>
      <c r="L55" s="18">
        <f t="shared" si="7"/>
        <v>0</v>
      </c>
      <c r="M55" s="18">
        <f t="shared" si="7"/>
        <v>1</v>
      </c>
      <c r="N55" s="18">
        <f t="shared" si="7"/>
        <v>1</v>
      </c>
      <c r="O55" s="18">
        <f t="shared" si="7"/>
        <v>16</v>
      </c>
    </row>
    <row r="56" spans="1:15" ht="15" customHeight="1">
      <c r="A56" s="29" t="s">
        <v>35</v>
      </c>
      <c r="B56" s="25" t="s">
        <v>25</v>
      </c>
      <c r="C56" s="15">
        <v>4</v>
      </c>
      <c r="D56" s="16" t="s">
        <v>57</v>
      </c>
      <c r="E56" s="16">
        <v>4</v>
      </c>
      <c r="F56" s="16" t="s">
        <v>57</v>
      </c>
      <c r="G56" s="16" t="s">
        <v>57</v>
      </c>
      <c r="H56" s="16" t="s">
        <v>57</v>
      </c>
      <c r="I56" s="16" t="s">
        <v>57</v>
      </c>
      <c r="J56" s="16" t="s">
        <v>57</v>
      </c>
      <c r="K56" s="16" t="s">
        <v>57</v>
      </c>
      <c r="L56" s="16" t="s">
        <v>57</v>
      </c>
      <c r="M56" s="16" t="s">
        <v>57</v>
      </c>
      <c r="N56" s="16" t="s">
        <v>57</v>
      </c>
      <c r="O56" s="16">
        <f>SUM(C56:N56)</f>
        <v>8</v>
      </c>
    </row>
    <row r="57" spans="1:15" ht="15" customHeight="1">
      <c r="A57" s="26"/>
      <c r="B57" s="27" t="s">
        <v>26</v>
      </c>
      <c r="C57" s="15">
        <v>5</v>
      </c>
      <c r="D57" s="16" t="s">
        <v>57</v>
      </c>
      <c r="E57" s="16" t="s">
        <v>57</v>
      </c>
      <c r="F57" s="16" t="s">
        <v>57</v>
      </c>
      <c r="G57" s="16" t="s">
        <v>57</v>
      </c>
      <c r="H57" s="16" t="s">
        <v>57</v>
      </c>
      <c r="I57" s="16" t="s">
        <v>57</v>
      </c>
      <c r="J57" s="16" t="s">
        <v>57</v>
      </c>
      <c r="K57" s="16" t="s">
        <v>57</v>
      </c>
      <c r="L57" s="16" t="s">
        <v>57</v>
      </c>
      <c r="M57" s="16" t="s">
        <v>57</v>
      </c>
      <c r="N57" s="16" t="s">
        <v>57</v>
      </c>
      <c r="O57" s="16">
        <f>SUM(C57:N57)</f>
        <v>5</v>
      </c>
    </row>
    <row r="58" spans="1:15" ht="15" customHeight="1">
      <c r="A58" s="26"/>
      <c r="B58" s="27" t="s">
        <v>87</v>
      </c>
      <c r="C58" s="15">
        <v>1</v>
      </c>
      <c r="D58" s="16" t="s">
        <v>57</v>
      </c>
      <c r="E58" s="16" t="s">
        <v>57</v>
      </c>
      <c r="F58" s="16" t="s">
        <v>57</v>
      </c>
      <c r="G58" s="16" t="s">
        <v>57</v>
      </c>
      <c r="H58" s="16" t="s">
        <v>57</v>
      </c>
      <c r="I58" s="16" t="s">
        <v>57</v>
      </c>
      <c r="J58" s="16" t="s">
        <v>57</v>
      </c>
      <c r="K58" s="16" t="s">
        <v>57</v>
      </c>
      <c r="L58" s="16" t="s">
        <v>57</v>
      </c>
      <c r="M58" s="16" t="s">
        <v>57</v>
      </c>
      <c r="N58" s="16" t="s">
        <v>57</v>
      </c>
      <c r="O58" s="16">
        <f>SUM(C58:N58)</f>
        <v>1</v>
      </c>
    </row>
    <row r="59" spans="1:15" ht="15" customHeight="1">
      <c r="A59" s="26"/>
      <c r="B59" s="27" t="s">
        <v>88</v>
      </c>
      <c r="C59" s="15">
        <v>4</v>
      </c>
      <c r="D59" s="16" t="s">
        <v>57</v>
      </c>
      <c r="E59" s="16" t="s">
        <v>57</v>
      </c>
      <c r="F59" s="16" t="s">
        <v>57</v>
      </c>
      <c r="G59" s="16" t="s">
        <v>57</v>
      </c>
      <c r="H59" s="16" t="s">
        <v>57</v>
      </c>
      <c r="I59" s="16" t="s">
        <v>57</v>
      </c>
      <c r="J59" s="16" t="s">
        <v>57</v>
      </c>
      <c r="K59" s="16" t="s">
        <v>57</v>
      </c>
      <c r="L59" s="16" t="s">
        <v>57</v>
      </c>
      <c r="M59" s="16" t="s">
        <v>57</v>
      </c>
      <c r="N59" s="16" t="s">
        <v>57</v>
      </c>
      <c r="O59" s="16">
        <f>SUM(C59:N59)</f>
        <v>4</v>
      </c>
    </row>
    <row r="60" spans="1:15" ht="15" customHeight="1">
      <c r="A60" s="26"/>
      <c r="B60" s="38" t="s">
        <v>89</v>
      </c>
      <c r="C60" s="15">
        <v>1</v>
      </c>
      <c r="D60" s="16" t="s">
        <v>57</v>
      </c>
      <c r="E60" s="16" t="s">
        <v>57</v>
      </c>
      <c r="F60" s="16" t="s">
        <v>57</v>
      </c>
      <c r="G60" s="16" t="s">
        <v>57</v>
      </c>
      <c r="H60" s="16" t="s">
        <v>57</v>
      </c>
      <c r="I60" s="16" t="s">
        <v>57</v>
      </c>
      <c r="J60" s="16" t="s">
        <v>57</v>
      </c>
      <c r="K60" s="16" t="s">
        <v>57</v>
      </c>
      <c r="L60" s="16" t="s">
        <v>57</v>
      </c>
      <c r="M60" s="16" t="s">
        <v>57</v>
      </c>
      <c r="N60" s="16" t="s">
        <v>57</v>
      </c>
      <c r="O60" s="16">
        <f>SUM(C60:N60)</f>
        <v>1</v>
      </c>
    </row>
    <row r="61" spans="1:15" ht="15" customHeight="1">
      <c r="A61" s="28"/>
      <c r="B61" s="31" t="s">
        <v>64</v>
      </c>
      <c r="C61" s="17">
        <f>SUM(C56:C60)</f>
        <v>15</v>
      </c>
      <c r="D61" s="18">
        <f>SUM(D56:D60)</f>
        <v>0</v>
      </c>
      <c r="E61" s="18">
        <f aca="true" t="shared" si="8" ref="E61:N61">SUM(E56:E60)</f>
        <v>4</v>
      </c>
      <c r="F61" s="18">
        <f t="shared" si="8"/>
        <v>0</v>
      </c>
      <c r="G61" s="18">
        <f t="shared" si="8"/>
        <v>0</v>
      </c>
      <c r="H61" s="18">
        <f t="shared" si="8"/>
        <v>0</v>
      </c>
      <c r="I61" s="18">
        <f t="shared" si="8"/>
        <v>0</v>
      </c>
      <c r="J61" s="18">
        <f t="shared" si="8"/>
        <v>0</v>
      </c>
      <c r="K61" s="18">
        <f>SUM(K56:K60)</f>
        <v>0</v>
      </c>
      <c r="L61" s="18">
        <f t="shared" si="8"/>
        <v>0</v>
      </c>
      <c r="M61" s="18">
        <f t="shared" si="8"/>
        <v>0</v>
      </c>
      <c r="N61" s="18">
        <f t="shared" si="8"/>
        <v>0</v>
      </c>
      <c r="O61" s="18">
        <f>SUM(O56:O60)</f>
        <v>19</v>
      </c>
    </row>
    <row r="62" spans="1:15" ht="15" customHeight="1">
      <c r="A62" s="11" t="s">
        <v>27</v>
      </c>
      <c r="B62" s="30" t="s">
        <v>28</v>
      </c>
      <c r="C62" s="15">
        <v>1</v>
      </c>
      <c r="D62" s="16" t="s">
        <v>57</v>
      </c>
      <c r="E62" s="16" t="s">
        <v>57</v>
      </c>
      <c r="F62" s="16" t="s">
        <v>57</v>
      </c>
      <c r="G62" s="16" t="s">
        <v>57</v>
      </c>
      <c r="H62" s="16" t="s">
        <v>57</v>
      </c>
      <c r="I62" s="16" t="s">
        <v>57</v>
      </c>
      <c r="J62" s="16" t="s">
        <v>57</v>
      </c>
      <c r="K62" s="16" t="s">
        <v>57</v>
      </c>
      <c r="L62" s="16" t="s">
        <v>57</v>
      </c>
      <c r="M62" s="16" t="s">
        <v>57</v>
      </c>
      <c r="N62" s="16" t="s">
        <v>57</v>
      </c>
      <c r="O62" s="16">
        <f>SUM(C62:N62)</f>
        <v>1</v>
      </c>
    </row>
    <row r="63" spans="1:15" ht="15" customHeight="1">
      <c r="A63" s="33"/>
      <c r="B63" s="39" t="s">
        <v>90</v>
      </c>
      <c r="C63" s="15">
        <v>1</v>
      </c>
      <c r="D63" s="16" t="s">
        <v>57</v>
      </c>
      <c r="E63" s="16" t="s">
        <v>57</v>
      </c>
      <c r="F63" s="16" t="s">
        <v>57</v>
      </c>
      <c r="G63" s="16" t="s">
        <v>57</v>
      </c>
      <c r="H63" s="16" t="s">
        <v>57</v>
      </c>
      <c r="I63" s="16" t="s">
        <v>57</v>
      </c>
      <c r="J63" s="16" t="s">
        <v>57</v>
      </c>
      <c r="K63" s="16" t="s">
        <v>57</v>
      </c>
      <c r="L63" s="16" t="s">
        <v>57</v>
      </c>
      <c r="M63" s="16" t="s">
        <v>57</v>
      </c>
      <c r="N63" s="16" t="s">
        <v>57</v>
      </c>
      <c r="O63" s="16">
        <f>SUM(C63:N63)</f>
        <v>1</v>
      </c>
    </row>
    <row r="64" spans="1:15" ht="15" customHeight="1">
      <c r="A64" s="28"/>
      <c r="B64" s="31" t="s">
        <v>64</v>
      </c>
      <c r="C64" s="17">
        <f>SUM(C62:C63)</f>
        <v>2</v>
      </c>
      <c r="D64" s="18">
        <f>SUM(D62:D63)</f>
        <v>0</v>
      </c>
      <c r="E64" s="18">
        <f aca="true" t="shared" si="9" ref="E64:O64">SUM(E62:E63)</f>
        <v>0</v>
      </c>
      <c r="F64" s="18">
        <f t="shared" si="9"/>
        <v>0</v>
      </c>
      <c r="G64" s="18">
        <f t="shared" si="9"/>
        <v>0</v>
      </c>
      <c r="H64" s="18">
        <f t="shared" si="9"/>
        <v>0</v>
      </c>
      <c r="I64" s="18">
        <f t="shared" si="9"/>
        <v>0</v>
      </c>
      <c r="J64" s="18">
        <f t="shared" si="9"/>
        <v>0</v>
      </c>
      <c r="K64" s="18">
        <f>SUM(K62:K63)</f>
        <v>0</v>
      </c>
      <c r="L64" s="18">
        <f t="shared" si="9"/>
        <v>0</v>
      </c>
      <c r="M64" s="18">
        <f t="shared" si="9"/>
        <v>0</v>
      </c>
      <c r="N64" s="18">
        <f t="shared" si="9"/>
        <v>0</v>
      </c>
      <c r="O64" s="18">
        <f t="shared" si="9"/>
        <v>2</v>
      </c>
    </row>
    <row r="65" spans="1:15" ht="15" customHeight="1">
      <c r="A65" s="12" t="s">
        <v>36</v>
      </c>
      <c r="B65" s="13"/>
      <c r="C65" s="19">
        <f>C28+C32+C35+C43+C55+C61+C64</f>
        <v>345</v>
      </c>
      <c r="D65" s="20">
        <f>D28+D32+D35+D43+D55+D61+D64</f>
        <v>32</v>
      </c>
      <c r="E65" s="20">
        <f aca="true" t="shared" si="10" ref="E65:O65">E28+E32+E35+E43+E55+E61+E64</f>
        <v>80</v>
      </c>
      <c r="F65" s="20">
        <f t="shared" si="10"/>
        <v>4</v>
      </c>
      <c r="G65" s="20">
        <f t="shared" si="10"/>
        <v>96</v>
      </c>
      <c r="H65" s="20">
        <f t="shared" si="10"/>
        <v>0</v>
      </c>
      <c r="I65" s="20">
        <f t="shared" si="10"/>
        <v>5</v>
      </c>
      <c r="J65" s="20">
        <f t="shared" si="10"/>
        <v>1</v>
      </c>
      <c r="K65" s="20">
        <f>K28+K32+K35+K43+K55+K61+K64</f>
        <v>1</v>
      </c>
      <c r="L65" s="20">
        <f t="shared" si="10"/>
        <v>2</v>
      </c>
      <c r="M65" s="20">
        <f t="shared" si="10"/>
        <v>7</v>
      </c>
      <c r="N65" s="20">
        <f t="shared" si="10"/>
        <v>6</v>
      </c>
      <c r="O65" s="20">
        <f t="shared" si="10"/>
        <v>579</v>
      </c>
    </row>
    <row r="66" spans="1:15" ht="15" customHeight="1">
      <c r="A66" s="12" t="s">
        <v>91</v>
      </c>
      <c r="B66" s="13"/>
      <c r="C66" s="19">
        <v>306</v>
      </c>
      <c r="D66" s="20">
        <v>26</v>
      </c>
      <c r="E66" s="20">
        <v>107</v>
      </c>
      <c r="F66" s="20">
        <v>2</v>
      </c>
      <c r="G66" s="20">
        <v>106</v>
      </c>
      <c r="H66" s="20">
        <v>1</v>
      </c>
      <c r="I66" s="20">
        <v>5</v>
      </c>
      <c r="J66" s="20">
        <v>1</v>
      </c>
      <c r="K66" s="20">
        <v>1</v>
      </c>
      <c r="L66" s="20">
        <v>5</v>
      </c>
      <c r="M66" s="20">
        <v>10</v>
      </c>
      <c r="N66" s="20">
        <v>5</v>
      </c>
      <c r="O66" s="20">
        <v>574</v>
      </c>
    </row>
    <row r="67" spans="1:15" ht="15" customHeight="1">
      <c r="A67" s="2" t="s">
        <v>55</v>
      </c>
      <c r="B67" s="3"/>
      <c r="C67" s="4"/>
      <c r="D67" s="4"/>
      <c r="E67" s="4"/>
      <c r="F67" s="4"/>
      <c r="G67" s="4"/>
      <c r="H67" s="4"/>
      <c r="I67" s="4"/>
      <c r="J67" s="3"/>
      <c r="K67" s="3"/>
      <c r="L67" s="3"/>
      <c r="M67" s="4"/>
      <c r="N67" s="4"/>
      <c r="O67" s="3"/>
    </row>
    <row r="68" ht="9.75" customHeight="1"/>
  </sheetData>
  <sheetProtection/>
  <printOptions horizontalCentered="1"/>
  <pageMargins left="0.3937007874015748" right="0.3937007874015748" top="0.5905511811023623" bottom="0.3937007874015748" header="0.35433070866141736" footer="0.5118110236220472"/>
  <pageSetup fitToHeight="1" fitToWidth="1" horizontalDpi="1200" verticalDpi="12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2013-01-12T04:44:15Z</cp:lastPrinted>
  <dcterms:created xsi:type="dcterms:W3CDTF">2006-09-28T02:27:48Z</dcterms:created>
  <dcterms:modified xsi:type="dcterms:W3CDTF">2013-01-12T04:44:54Z</dcterms:modified>
  <cp:category/>
  <cp:version/>
  <cp:contentType/>
  <cp:contentStatus/>
</cp:coreProperties>
</file>