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<sst xmlns="http://schemas.openxmlformats.org/spreadsheetml/2006/main" count="277" uniqueCount="153">
  <si>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</si>
  <si>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</si>
  <si>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</si>
  <si>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</si>
  <si>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</si>
  <si>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</si>
  <si>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</si>
  <si>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</si>
  <si>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</si>
  <si>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</si>
  <si>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</si>
  <si>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</si>
  <si>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</si>
  <si>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</si>
  <si>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</si>
  <si>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</si>
  <si>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</si>
  <si>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</si>
  <si>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</si>
  <si>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</si>
  <si>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</si>
  <si>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</si>
  <si>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</si>
  <si>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</si>
  <si>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</si>
  <si>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</si>
  <si>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</si>
  <si>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</si>
  <si>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</si>
  <si>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</si>
  <si>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</si>
  <si>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</si>
  <si>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</si>
  <si>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</si>
  <si>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</si>
  <si>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</si>
  <si>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</si>
  <si>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</si>
  <si>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</si>
  <si>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</si>
  <si>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</si>
  <si>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耕種農業</t>
  </si>
  <si>
    <t>畜産</t>
  </si>
  <si>
    <t>農業サービス</t>
  </si>
  <si>
    <t>林業</t>
  </si>
  <si>
    <t>漁業</t>
  </si>
  <si>
    <t>石炭</t>
  </si>
  <si>
    <t>その他の製造業</t>
  </si>
  <si>
    <t>鉄鋼石</t>
  </si>
  <si>
    <t>その他の鉱業</t>
  </si>
  <si>
    <t>水産食品</t>
  </si>
  <si>
    <t>飲料</t>
  </si>
  <si>
    <t>煙草</t>
  </si>
  <si>
    <t>天然繊維紡績</t>
  </si>
  <si>
    <t>化学繊維紡績</t>
  </si>
  <si>
    <t>織物・その他繊維製品</t>
  </si>
  <si>
    <t>身廻品</t>
  </si>
  <si>
    <t>製材・木製品</t>
  </si>
  <si>
    <t>家具</t>
  </si>
  <si>
    <t>パルプ・紙</t>
  </si>
  <si>
    <t>印刷・出版</t>
  </si>
  <si>
    <t>革製品</t>
  </si>
  <si>
    <t>ゴム製品</t>
  </si>
  <si>
    <t>基礎化学製品</t>
  </si>
  <si>
    <t>化学繊維原料</t>
  </si>
  <si>
    <t>石炭製品</t>
  </si>
  <si>
    <t>窯業土石製品</t>
  </si>
  <si>
    <t>鉄鋼一次製品</t>
  </si>
  <si>
    <t>非鉄金属一次製品</t>
  </si>
  <si>
    <t>金属製品</t>
  </si>
  <si>
    <t>一般機械</t>
  </si>
  <si>
    <t>電気機械</t>
  </si>
  <si>
    <t>輸送機械</t>
  </si>
  <si>
    <t>精密機械</t>
  </si>
  <si>
    <t>建築</t>
  </si>
  <si>
    <t>土木</t>
  </si>
  <si>
    <t>電力</t>
  </si>
  <si>
    <t>都市ガス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</si>
  <si>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</si>
  <si>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</si>
  <si>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</si>
  <si>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</si>
  <si>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</si>
  <si>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</si>
  <si>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</si>
  <si>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</si>
  <si>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</si>
  <si>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</si>
  <si>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</si>
  <si>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</si>
  <si>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</si>
  <si>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</si>
  <si>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</si>
  <si>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</si>
  <si>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</si>
  <si>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</si>
  <si>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水道</t>
  </si>
  <si>
    <t>商業</t>
  </si>
  <si>
    <t>金融・保険</t>
  </si>
  <si>
    <t>不動産業</t>
  </si>
  <si>
    <t>不動産賃貸料</t>
  </si>
  <si>
    <t>運輸</t>
  </si>
  <si>
    <t>通信</t>
  </si>
  <si>
    <t>公務</t>
  </si>
  <si>
    <t>教育</t>
  </si>
  <si>
    <t>研究</t>
  </si>
  <si>
    <t>その他の食料品</t>
  </si>
  <si>
    <t>保健・社会保障機関</t>
  </si>
  <si>
    <t>その他の公共サービス</t>
  </si>
  <si>
    <t>その他のサービス</t>
  </si>
  <si>
    <t>事務用品</t>
  </si>
  <si>
    <t>梱包</t>
  </si>
  <si>
    <t>分類不明</t>
  </si>
  <si>
    <t>内生部門計</t>
  </si>
  <si>
    <t>非競争移輸入</t>
  </si>
  <si>
    <t>家計外消費支出</t>
  </si>
  <si>
    <t>65</t>
  </si>
  <si>
    <t>66</t>
  </si>
  <si>
    <t>67</t>
  </si>
  <si>
    <t>68</t>
  </si>
  <si>
    <t>69</t>
  </si>
  <si>
    <t>70</t>
  </si>
  <si>
    <t>71</t>
  </si>
  <si>
    <t>72</t>
  </si>
  <si>
    <t>賃金棒給</t>
  </si>
  <si>
    <t>その他の雇用者所得</t>
  </si>
  <si>
    <t>営業余剰</t>
  </si>
  <si>
    <t>資本減耗引当</t>
  </si>
  <si>
    <t>間接税</t>
  </si>
  <si>
    <t>（控除）補助金</t>
  </si>
  <si>
    <t>付加価値部門計</t>
  </si>
  <si>
    <t>県内生産額</t>
  </si>
  <si>
    <t>97</t>
  </si>
  <si>
    <t>最終需要計</t>
  </si>
  <si>
    <t>※　着色している３つのセルは、公表した計数が誤りと見られるため、ここで修正を加えたことを示す。</t>
  </si>
  <si>
    <t>家計外消費支出</t>
  </si>
  <si>
    <t>民間消費支出</t>
  </si>
  <si>
    <t>一般政府消費支出</t>
  </si>
  <si>
    <t>固定資本形成</t>
  </si>
  <si>
    <t>在庫純増</t>
  </si>
  <si>
    <t>移輸出</t>
  </si>
  <si>
    <t>（控除）移輸入</t>
  </si>
  <si>
    <t>屠殺・肉・酪農品</t>
  </si>
  <si>
    <t>精穀・製粉</t>
  </si>
  <si>
    <t>その他の化学薬品</t>
  </si>
  <si>
    <t>銑鉄・粗鋼</t>
  </si>
  <si>
    <t>01</t>
  </si>
  <si>
    <t>72</t>
  </si>
  <si>
    <t>75</t>
  </si>
  <si>
    <t>97</t>
  </si>
  <si>
    <t>01</t>
  </si>
  <si>
    <t>昭和５０年　熊本県産業連関表　生産者価格評価表　５８部門</t>
  </si>
  <si>
    <t>単位：千円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</si>
</sst>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distributed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distributed"/>
    </xf>
    <xf numFmtId="0" fontId="2" fillId="33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56"/>
      </font>
      <fill>
        <patternFill>
          <bgColor indexed="14"/>
        </patternFill>
      </fill>
    </dxf>
    <dxf>
      <font>
        <color indexed="18"/>
      </font>
      <fill>
        <patternFill>
          <bgColor indexed="14"/>
        </patternFill>
      </fill>
    </dxf>
    <dxf>
      <font>
        <color indexed="62"/>
      </font>
      <fill>
        <patternFill>
          <bgColor indexed="14"/>
        </patternFill>
      </fill>
    </dxf>
    <dxf>
      <font>
        <color rgb="FF333399"/>
      </font>
      <fill>
        <patternFill>
          <bgColor rgb="FFFF00FF"/>
        </patternFill>
      </fill>
      <border/>
    </dxf>
    <dxf>
      <font>
        <color rgb="FF000080"/>
      </font>
      <fill>
        <patternFill>
          <bgColor rgb="FFFF00FF"/>
        </patternFill>
      </fill>
      <border/>
    </dxf>
    <dxf>
      <font>
        <color rgb="FF003366"/>
      </font>
      <fill>
        <patternFill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S4" sqref="BS4"/>
    </sheetView>
  </sheetViews>
  <sheetFormatPr defaultColWidth="9.00390625" defaultRowHeight="13.5"/>
  <cols>
    <col min="1" max="1" width="5.125" style="1" customWidth="1"/>
    <col min="2" max="2" width="21.00390625" style="3" customWidth="1"/>
    <col min="3" max="3" width="12.125" style="2" bestFit="1" customWidth="1"/>
    <col min="4" max="4" width="11.00390625" style="2" bestFit="1" customWidth="1"/>
    <col min="5" max="5" width="9.875" style="2" bestFit="1" customWidth="1"/>
    <col min="6" max="7" width="11.00390625" style="2" bestFit="1" customWidth="1"/>
    <col min="8" max="8" width="9.50390625" style="2" bestFit="1" customWidth="1"/>
    <col min="9" max="9" width="9.00390625" style="2" customWidth="1"/>
    <col min="10" max="12" width="11.00390625" style="2" bestFit="1" customWidth="1"/>
    <col min="13" max="13" width="12.125" style="2" bestFit="1" customWidth="1"/>
    <col min="14" max="15" width="11.00390625" style="2" bestFit="1" customWidth="1"/>
    <col min="16" max="16" width="12.125" style="2" bestFit="1" customWidth="1"/>
    <col min="17" max="17" width="11.00390625" style="2" bestFit="1" customWidth="1"/>
    <col min="18" max="18" width="9.875" style="2" bestFit="1" customWidth="1"/>
    <col min="19" max="19" width="11.00390625" style="2" bestFit="1" customWidth="1"/>
    <col min="20" max="20" width="12.125" style="2" bestFit="1" customWidth="1"/>
    <col min="21" max="24" width="11.00390625" style="2" bestFit="1" customWidth="1"/>
    <col min="25" max="25" width="9.00390625" style="2" customWidth="1"/>
    <col min="26" max="29" width="11.00390625" style="2" bestFit="1" customWidth="1"/>
    <col min="30" max="30" width="9.875" style="2" bestFit="1" customWidth="1"/>
    <col min="31" max="31" width="11.00390625" style="2" bestFit="1" customWidth="1"/>
    <col min="32" max="32" width="9.875" style="2" bestFit="1" customWidth="1"/>
    <col min="33" max="33" width="11.00390625" style="2" bestFit="1" customWidth="1"/>
    <col min="34" max="34" width="9.875" style="2" bestFit="1" customWidth="1"/>
    <col min="35" max="35" width="12.125" style="2" bestFit="1" customWidth="1"/>
    <col min="36" max="38" width="11.00390625" style="2" bestFit="1" customWidth="1"/>
    <col min="39" max="39" width="9.00390625" style="2" customWidth="1"/>
    <col min="40" max="40" width="11.00390625" style="2" bestFit="1" customWidth="1"/>
    <col min="41" max="42" width="12.125" style="2" bestFit="1" customWidth="1"/>
    <col min="43" max="43" width="11.00390625" style="2" bestFit="1" customWidth="1"/>
    <col min="44" max="44" width="9.875" style="2" bestFit="1" customWidth="1"/>
    <col min="45" max="45" width="11.00390625" style="2" bestFit="1" customWidth="1"/>
    <col min="46" max="48" width="12.125" style="2" bestFit="1" customWidth="1"/>
    <col min="49" max="49" width="11.00390625" style="2" bestFit="1" customWidth="1"/>
    <col min="50" max="50" width="12.125" style="2" bestFit="1" customWidth="1"/>
    <col min="51" max="51" width="11.00390625" style="2" bestFit="1" customWidth="1"/>
    <col min="52" max="52" width="12.125" style="2" bestFit="1" customWidth="1"/>
    <col min="53" max="53" width="11.00390625" style="2" bestFit="1" customWidth="1"/>
    <col min="54" max="54" width="9.875" style="2" bestFit="1" customWidth="1"/>
    <col min="55" max="55" width="12.125" style="2" bestFit="1" customWidth="1"/>
    <col min="56" max="56" width="11.00390625" style="2" bestFit="1" customWidth="1"/>
    <col min="57" max="57" width="12.125" style="2" bestFit="1" customWidth="1"/>
    <col min="58" max="59" width="9.875" style="2" bestFit="1" customWidth="1"/>
    <col min="60" max="60" width="11.00390625" style="2" bestFit="1" customWidth="1"/>
    <col min="61" max="61" width="13.625" style="2" bestFit="1" customWidth="1"/>
    <col min="62" max="62" width="11.00390625" style="2" bestFit="1" customWidth="1"/>
    <col min="63" max="66" width="12.125" style="2" bestFit="1" customWidth="1"/>
    <col min="67" max="67" width="13.625" style="2" bestFit="1" customWidth="1"/>
    <col min="68" max="68" width="12.375" style="2" customWidth="1"/>
    <col min="69" max="69" width="13.125" style="2" bestFit="1" customWidth="1"/>
    <col min="70" max="70" width="13.625" style="2" bestFit="1" customWidth="1"/>
    <col min="71" max="72" width="9.00390625" style="2" customWidth="1"/>
    <col min="73" max="74" width="12.125" style="2" bestFit="1" customWidth="1"/>
    <col min="75" max="16384" width="9.00390625" style="2" customWidth="1"/>
  </cols>
  <sheetData>
    <row r="1" ht="13.5">
      <c r="B1" s="2" t="s">
        <v>151</v>
      </c>
    </row>
    <row r="4" spans="1:70" ht="13.5">
      <c r="A4" s="4" t="s">
        <v>134</v>
      </c>
      <c r="BR4" s="2" t="s">
        <v>152</v>
      </c>
    </row>
    <row r="5" spans="3:94" ht="13.5">
      <c r="C5" s="1" t="s">
        <v>146</v>
      </c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18</v>
      </c>
      <c r="W5" s="1" t="s">
        <v>19</v>
      </c>
      <c r="X5" s="1" t="s">
        <v>20</v>
      </c>
      <c r="Y5" s="1" t="s">
        <v>21</v>
      </c>
      <c r="Z5" s="1" t="s">
        <v>22</v>
      </c>
      <c r="AA5" s="1" t="s">
        <v>23</v>
      </c>
      <c r="AB5" s="1" t="s">
        <v>24</v>
      </c>
      <c r="AC5" s="1" t="s">
        <v>25</v>
      </c>
      <c r="AD5" s="1" t="s">
        <v>26</v>
      </c>
      <c r="AE5" s="1" t="s">
        <v>27</v>
      </c>
      <c r="AF5" s="1" t="s">
        <v>28</v>
      </c>
      <c r="AG5" s="1" t="s">
        <v>29</v>
      </c>
      <c r="AH5" s="1" t="s">
        <v>30</v>
      </c>
      <c r="AI5" s="1" t="s">
        <v>31</v>
      </c>
      <c r="AJ5" s="1" t="s">
        <v>32</v>
      </c>
      <c r="AK5" s="1" t="s">
        <v>33</v>
      </c>
      <c r="AL5" s="1" t="s">
        <v>34</v>
      </c>
      <c r="AM5" s="1" t="s">
        <v>35</v>
      </c>
      <c r="AN5" s="1" t="s">
        <v>36</v>
      </c>
      <c r="AO5" s="1" t="s">
        <v>37</v>
      </c>
      <c r="AP5" s="1" t="s">
        <v>38</v>
      </c>
      <c r="AQ5" s="1" t="s">
        <v>39</v>
      </c>
      <c r="AR5" s="1" t="s">
        <v>40</v>
      </c>
      <c r="AS5" s="1" t="s">
        <v>78</v>
      </c>
      <c r="AT5" s="1" t="s">
        <v>79</v>
      </c>
      <c r="AU5" s="1" t="s">
        <v>80</v>
      </c>
      <c r="AV5" s="1" t="s">
        <v>81</v>
      </c>
      <c r="AW5" s="1" t="s">
        <v>82</v>
      </c>
      <c r="AX5" s="1" t="s">
        <v>83</v>
      </c>
      <c r="AY5" s="1" t="s">
        <v>84</v>
      </c>
      <c r="AZ5" s="1" t="s">
        <v>85</v>
      </c>
      <c r="BA5" s="1" t="s">
        <v>86</v>
      </c>
      <c r="BB5" s="1" t="s">
        <v>87</v>
      </c>
      <c r="BC5" s="1" t="s">
        <v>88</v>
      </c>
      <c r="BD5" s="1" t="s">
        <v>89</v>
      </c>
      <c r="BE5" s="1" t="s">
        <v>90</v>
      </c>
      <c r="BF5" s="1" t="s">
        <v>91</v>
      </c>
      <c r="BG5" s="1" t="s">
        <v>92</v>
      </c>
      <c r="BH5" s="1" t="s">
        <v>93</v>
      </c>
      <c r="BI5" s="1" t="s">
        <v>94</v>
      </c>
      <c r="BJ5" s="1" t="s">
        <v>116</v>
      </c>
      <c r="BK5" s="1" t="s">
        <v>117</v>
      </c>
      <c r="BL5" s="1" t="s">
        <v>118</v>
      </c>
      <c r="BM5" s="1" t="s">
        <v>119</v>
      </c>
      <c r="BN5" s="1" t="s">
        <v>120</v>
      </c>
      <c r="BO5" s="1" t="s">
        <v>121</v>
      </c>
      <c r="BP5" s="1" t="s">
        <v>147</v>
      </c>
      <c r="BQ5" s="1" t="s">
        <v>148</v>
      </c>
      <c r="BR5" s="1" t="s">
        <v>149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3:70" ht="13.5"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48</v>
      </c>
      <c r="J6" s="2" t="s">
        <v>49</v>
      </c>
      <c r="K6" s="2" t="s">
        <v>142</v>
      </c>
      <c r="L6" s="2" t="s">
        <v>50</v>
      </c>
      <c r="M6" s="2" t="s">
        <v>143</v>
      </c>
      <c r="N6" s="2" t="s">
        <v>106</v>
      </c>
      <c r="O6" s="2" t="s">
        <v>51</v>
      </c>
      <c r="P6" s="2" t="s">
        <v>52</v>
      </c>
      <c r="Q6" s="2" t="s">
        <v>53</v>
      </c>
      <c r="R6" s="2" t="s">
        <v>54</v>
      </c>
      <c r="S6" s="2" t="s">
        <v>55</v>
      </c>
      <c r="T6" s="2" t="s">
        <v>56</v>
      </c>
      <c r="U6" s="2" t="s">
        <v>57</v>
      </c>
      <c r="V6" s="2" t="s">
        <v>58</v>
      </c>
      <c r="W6" s="2" t="s">
        <v>59</v>
      </c>
      <c r="X6" s="2" t="s">
        <v>60</v>
      </c>
      <c r="Y6" s="2" t="s">
        <v>61</v>
      </c>
      <c r="Z6" s="2" t="s">
        <v>62</v>
      </c>
      <c r="AA6" s="2" t="s">
        <v>63</v>
      </c>
      <c r="AB6" s="2" t="s">
        <v>64</v>
      </c>
      <c r="AC6" s="2" t="s">
        <v>144</v>
      </c>
      <c r="AD6" s="2" t="s">
        <v>65</v>
      </c>
      <c r="AE6" s="2" t="s">
        <v>66</v>
      </c>
      <c r="AF6" s="2" t="s">
        <v>145</v>
      </c>
      <c r="AG6" s="2" t="s">
        <v>67</v>
      </c>
      <c r="AH6" s="2" t="s">
        <v>68</v>
      </c>
      <c r="AI6" s="2" t="s">
        <v>69</v>
      </c>
      <c r="AJ6" s="2" t="s">
        <v>70</v>
      </c>
      <c r="AK6" s="2" t="s">
        <v>71</v>
      </c>
      <c r="AL6" s="2" t="s">
        <v>72</v>
      </c>
      <c r="AM6" s="2" t="s">
        <v>73</v>
      </c>
      <c r="AN6" s="2" t="s">
        <v>47</v>
      </c>
      <c r="AO6" s="2" t="s">
        <v>74</v>
      </c>
      <c r="AP6" s="2" t="s">
        <v>75</v>
      </c>
      <c r="AQ6" s="2" t="s">
        <v>76</v>
      </c>
      <c r="AR6" s="2" t="s">
        <v>77</v>
      </c>
      <c r="AS6" s="2" t="s">
        <v>96</v>
      </c>
      <c r="AT6" s="2" t="s">
        <v>97</v>
      </c>
      <c r="AU6" s="2" t="s">
        <v>98</v>
      </c>
      <c r="AV6" s="2" t="s">
        <v>99</v>
      </c>
      <c r="AW6" s="2" t="s">
        <v>100</v>
      </c>
      <c r="AX6" s="2" t="s">
        <v>101</v>
      </c>
      <c r="AY6" s="2" t="s">
        <v>102</v>
      </c>
      <c r="AZ6" s="2" t="s">
        <v>103</v>
      </c>
      <c r="BA6" s="2" t="s">
        <v>104</v>
      </c>
      <c r="BB6" s="2" t="s">
        <v>105</v>
      </c>
      <c r="BC6" s="2" t="s">
        <v>107</v>
      </c>
      <c r="BD6" s="2" t="s">
        <v>108</v>
      </c>
      <c r="BE6" s="2" t="s">
        <v>109</v>
      </c>
      <c r="BF6" s="2" t="s">
        <v>110</v>
      </c>
      <c r="BG6" s="2" t="s">
        <v>111</v>
      </c>
      <c r="BH6" s="2" t="s">
        <v>112</v>
      </c>
      <c r="BI6" s="2" t="s">
        <v>113</v>
      </c>
      <c r="BJ6" s="2" t="s">
        <v>135</v>
      </c>
      <c r="BK6" s="2" t="s">
        <v>136</v>
      </c>
      <c r="BL6" s="2" t="s">
        <v>137</v>
      </c>
      <c r="BM6" s="2" t="s">
        <v>138</v>
      </c>
      <c r="BN6" s="2" t="s">
        <v>139</v>
      </c>
      <c r="BO6" s="2" t="s">
        <v>140</v>
      </c>
      <c r="BP6" s="2" t="s">
        <v>133</v>
      </c>
      <c r="BQ6" s="2" t="s">
        <v>141</v>
      </c>
      <c r="BR6" s="2" t="s">
        <v>131</v>
      </c>
    </row>
    <row r="7" spans="1:70" ht="13.5">
      <c r="A7" s="1" t="s">
        <v>150</v>
      </c>
      <c r="B7" s="5" t="s">
        <v>41</v>
      </c>
      <c r="C7" s="2">
        <v>3478641</v>
      </c>
      <c r="D7" s="2">
        <v>10887120</v>
      </c>
      <c r="E7" s="2">
        <v>0</v>
      </c>
      <c r="F7" s="2">
        <v>10714</v>
      </c>
      <c r="G7" s="2">
        <v>0</v>
      </c>
      <c r="H7" s="2">
        <v>0</v>
      </c>
      <c r="I7" s="2">
        <v>0</v>
      </c>
      <c r="J7" s="2">
        <v>0</v>
      </c>
      <c r="K7" s="2">
        <v>8846</v>
      </c>
      <c r="L7" s="2">
        <v>1383</v>
      </c>
      <c r="M7" s="2">
        <v>44495597</v>
      </c>
      <c r="N7" s="2">
        <v>12471569</v>
      </c>
      <c r="O7" s="2">
        <v>2382987</v>
      </c>
      <c r="P7" s="2">
        <v>4553154</v>
      </c>
      <c r="Q7" s="2">
        <v>1134118</v>
      </c>
      <c r="R7" s="2">
        <v>525054</v>
      </c>
      <c r="S7" s="2">
        <v>5268158</v>
      </c>
      <c r="T7" s="2">
        <v>382</v>
      </c>
      <c r="U7" s="2">
        <v>729</v>
      </c>
      <c r="V7" s="2">
        <v>0</v>
      </c>
      <c r="W7" s="2">
        <v>24936</v>
      </c>
      <c r="X7" s="2">
        <v>0</v>
      </c>
      <c r="Y7" s="2">
        <v>0</v>
      </c>
      <c r="Z7" s="2">
        <v>320824</v>
      </c>
      <c r="AA7" s="2">
        <v>4530</v>
      </c>
      <c r="AB7" s="2">
        <v>70183</v>
      </c>
      <c r="AC7" s="2">
        <v>12635</v>
      </c>
      <c r="AD7" s="2">
        <v>1927</v>
      </c>
      <c r="AE7" s="2">
        <v>482</v>
      </c>
      <c r="AF7" s="2">
        <v>0</v>
      </c>
      <c r="AG7" s="2">
        <v>0</v>
      </c>
      <c r="AH7" s="2">
        <v>77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8551</v>
      </c>
      <c r="AO7" s="2">
        <v>25414</v>
      </c>
      <c r="AP7" s="2">
        <v>324428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2385</v>
      </c>
      <c r="AY7" s="2">
        <v>0</v>
      </c>
      <c r="AZ7" s="2">
        <v>0</v>
      </c>
      <c r="BA7" s="2">
        <v>0</v>
      </c>
      <c r="BB7" s="2">
        <v>0</v>
      </c>
      <c r="BC7" s="2">
        <v>881663</v>
      </c>
      <c r="BD7" s="2">
        <v>0</v>
      </c>
      <c r="BE7" s="2">
        <v>2812593</v>
      </c>
      <c r="BF7" s="2">
        <v>0</v>
      </c>
      <c r="BG7" s="2">
        <v>0</v>
      </c>
      <c r="BH7" s="2">
        <v>1167486</v>
      </c>
      <c r="BI7" s="2">
        <v>90876566</v>
      </c>
      <c r="BJ7" s="2">
        <v>239808</v>
      </c>
      <c r="BK7" s="2">
        <v>21821168</v>
      </c>
      <c r="BL7" s="2">
        <v>0</v>
      </c>
      <c r="BM7" s="2">
        <v>746335</v>
      </c>
      <c r="BN7" s="2">
        <v>21280934</v>
      </c>
      <c r="BO7" s="2">
        <v>112527759</v>
      </c>
      <c r="BP7" s="2">
        <v>156616004</v>
      </c>
      <c r="BQ7" s="2">
        <v>-26251701</v>
      </c>
      <c r="BR7" s="2">
        <v>221240869</v>
      </c>
    </row>
    <row r="8" spans="1:70" ht="13.5">
      <c r="A8" s="1" t="s">
        <v>0</v>
      </c>
      <c r="B8" s="5" t="s">
        <v>42</v>
      </c>
      <c r="C8" s="2">
        <v>5715805</v>
      </c>
      <c r="D8" s="2">
        <v>737369</v>
      </c>
      <c r="E8" s="2">
        <v>1903</v>
      </c>
      <c r="F8" s="2">
        <v>9457</v>
      </c>
      <c r="G8" s="2">
        <v>0</v>
      </c>
      <c r="H8" s="2">
        <v>0</v>
      </c>
      <c r="I8" s="2">
        <v>0</v>
      </c>
      <c r="J8" s="2">
        <v>0</v>
      </c>
      <c r="K8" s="2">
        <v>17068632</v>
      </c>
      <c r="L8" s="2">
        <v>105</v>
      </c>
      <c r="M8" s="2">
        <v>0</v>
      </c>
      <c r="N8" s="2">
        <v>711763</v>
      </c>
      <c r="O8" s="2">
        <v>0</v>
      </c>
      <c r="P8" s="2">
        <v>0</v>
      </c>
      <c r="Q8" s="2">
        <v>11312845</v>
      </c>
      <c r="R8" s="2">
        <v>215689</v>
      </c>
      <c r="S8" s="2">
        <v>339601</v>
      </c>
      <c r="T8" s="2">
        <v>707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4944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523</v>
      </c>
      <c r="AY8" s="2">
        <v>0</v>
      </c>
      <c r="AZ8" s="2">
        <v>0</v>
      </c>
      <c r="BA8" s="2">
        <v>282</v>
      </c>
      <c r="BB8" s="2">
        <v>18288</v>
      </c>
      <c r="BC8" s="2">
        <v>183635</v>
      </c>
      <c r="BD8" s="2">
        <v>0</v>
      </c>
      <c r="BE8" s="2">
        <v>1590942</v>
      </c>
      <c r="BF8" s="2">
        <v>0</v>
      </c>
      <c r="BG8" s="2">
        <v>0</v>
      </c>
      <c r="BH8" s="2">
        <v>23888</v>
      </c>
      <c r="BI8" s="2">
        <v>37936378</v>
      </c>
      <c r="BJ8" s="2">
        <v>20758</v>
      </c>
      <c r="BK8" s="2">
        <v>6728369</v>
      </c>
      <c r="BL8" s="2">
        <v>0</v>
      </c>
      <c r="BM8" s="2">
        <v>260968</v>
      </c>
      <c r="BN8" s="2">
        <v>6588139</v>
      </c>
      <c r="BO8" s="2">
        <v>37485414</v>
      </c>
      <c r="BP8" s="2">
        <v>51083648</v>
      </c>
      <c r="BQ8" s="2">
        <v>-11200976</v>
      </c>
      <c r="BR8" s="2">
        <v>77819050</v>
      </c>
    </row>
    <row r="9" spans="1:70" ht="13.5">
      <c r="A9" s="1" t="s">
        <v>1</v>
      </c>
      <c r="B9" s="5" t="s">
        <v>43</v>
      </c>
      <c r="C9" s="2">
        <v>6035479</v>
      </c>
      <c r="D9" s="2">
        <v>1648352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599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7684430</v>
      </c>
      <c r="BJ9" s="2">
        <v>0</v>
      </c>
      <c r="BK9" s="2">
        <v>812396</v>
      </c>
      <c r="BL9" s="2">
        <v>0</v>
      </c>
      <c r="BM9" s="2">
        <v>0</v>
      </c>
      <c r="BN9" s="2">
        <v>0</v>
      </c>
      <c r="BO9" s="2">
        <v>0</v>
      </c>
      <c r="BP9" s="2">
        <v>812396</v>
      </c>
      <c r="BQ9" s="2">
        <v>-1784696</v>
      </c>
      <c r="BR9" s="2">
        <v>6712130</v>
      </c>
    </row>
    <row r="10" spans="1:70" ht="13.5">
      <c r="A10" s="1" t="s">
        <v>2</v>
      </c>
      <c r="B10" s="6" t="s">
        <v>44</v>
      </c>
      <c r="C10" s="2">
        <v>169445</v>
      </c>
      <c r="D10" s="2">
        <v>1169</v>
      </c>
      <c r="E10" s="2">
        <v>243</v>
      </c>
      <c r="F10" s="2">
        <v>18072930</v>
      </c>
      <c r="G10" s="2">
        <v>102754</v>
      </c>
      <c r="H10" s="2">
        <v>10944</v>
      </c>
      <c r="I10" s="2">
        <v>499</v>
      </c>
      <c r="J10" s="2">
        <v>10516</v>
      </c>
      <c r="K10" s="2">
        <v>0</v>
      </c>
      <c r="L10" s="2">
        <v>4113</v>
      </c>
      <c r="M10" s="2">
        <v>0</v>
      </c>
      <c r="N10" s="2">
        <v>175752</v>
      </c>
      <c r="O10" s="2">
        <v>0</v>
      </c>
      <c r="P10" s="2">
        <v>0</v>
      </c>
      <c r="Q10" s="2">
        <v>0</v>
      </c>
      <c r="R10" s="2">
        <v>0</v>
      </c>
      <c r="S10" s="2">
        <v>791</v>
      </c>
      <c r="T10" s="2">
        <v>9496</v>
      </c>
      <c r="U10" s="2">
        <v>20440552</v>
      </c>
      <c r="V10" s="2">
        <v>866</v>
      </c>
      <c r="W10" s="2">
        <v>28033</v>
      </c>
      <c r="X10" s="2">
        <v>0</v>
      </c>
      <c r="Y10" s="2">
        <v>0</v>
      </c>
      <c r="Z10" s="2">
        <v>0</v>
      </c>
      <c r="AA10" s="2">
        <v>32344</v>
      </c>
      <c r="AB10" s="2">
        <v>0</v>
      </c>
      <c r="AC10" s="2">
        <v>6700</v>
      </c>
      <c r="AD10" s="2">
        <v>144999</v>
      </c>
      <c r="AE10" s="2">
        <v>0</v>
      </c>
      <c r="AF10" s="2">
        <v>0</v>
      </c>
      <c r="AG10" s="2">
        <v>0</v>
      </c>
      <c r="AH10" s="2">
        <v>0</v>
      </c>
      <c r="AI10" s="2">
        <v>575</v>
      </c>
      <c r="AJ10" s="2">
        <v>0</v>
      </c>
      <c r="AK10" s="2">
        <v>0</v>
      </c>
      <c r="AL10" s="2">
        <v>0</v>
      </c>
      <c r="AM10" s="2">
        <v>0</v>
      </c>
      <c r="AN10" s="2">
        <v>7839</v>
      </c>
      <c r="AO10" s="2">
        <v>97565</v>
      </c>
      <c r="AP10" s="2">
        <v>223624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1822</v>
      </c>
      <c r="BD10" s="2">
        <v>0</v>
      </c>
      <c r="BE10" s="2">
        <v>242392</v>
      </c>
      <c r="BF10" s="2">
        <v>0</v>
      </c>
      <c r="BG10" s="2">
        <v>0</v>
      </c>
      <c r="BH10" s="2">
        <v>1038</v>
      </c>
      <c r="BI10" s="2">
        <v>39787001</v>
      </c>
      <c r="BJ10" s="2">
        <v>355</v>
      </c>
      <c r="BK10" s="2">
        <v>2061823</v>
      </c>
      <c r="BL10" s="2">
        <v>0</v>
      </c>
      <c r="BM10" s="2">
        <v>0</v>
      </c>
      <c r="BN10" s="2">
        <v>-2336731</v>
      </c>
      <c r="BO10" s="2">
        <v>12619278</v>
      </c>
      <c r="BP10" s="2">
        <v>12344725</v>
      </c>
      <c r="BQ10" s="2">
        <v>-6975806</v>
      </c>
      <c r="BR10" s="2">
        <v>45155920</v>
      </c>
    </row>
    <row r="11" spans="1:70" ht="13.5">
      <c r="A11" s="1" t="s">
        <v>3</v>
      </c>
      <c r="B11" s="6" t="s">
        <v>45</v>
      </c>
      <c r="C11" s="2">
        <v>0</v>
      </c>
      <c r="D11" s="2">
        <v>0</v>
      </c>
      <c r="E11" s="2">
        <v>0</v>
      </c>
      <c r="F11" s="2">
        <v>0</v>
      </c>
      <c r="G11" s="2">
        <v>910076</v>
      </c>
      <c r="H11" s="2">
        <v>0</v>
      </c>
      <c r="I11" s="2">
        <v>0</v>
      </c>
      <c r="J11" s="2">
        <v>0</v>
      </c>
      <c r="K11" s="2">
        <v>7171</v>
      </c>
      <c r="L11" s="2">
        <v>8647948</v>
      </c>
      <c r="M11" s="2">
        <v>0</v>
      </c>
      <c r="N11" s="2">
        <v>298414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3195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28900</v>
      </c>
      <c r="AO11" s="2">
        <v>3764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773</v>
      </c>
      <c r="AY11" s="2">
        <v>0</v>
      </c>
      <c r="AZ11" s="2">
        <v>0</v>
      </c>
      <c r="BA11" s="2">
        <v>0</v>
      </c>
      <c r="BB11" s="2">
        <v>0</v>
      </c>
      <c r="BC11" s="2">
        <v>646281</v>
      </c>
      <c r="BD11" s="2">
        <v>0</v>
      </c>
      <c r="BE11" s="2">
        <v>2951052</v>
      </c>
      <c r="BF11" s="2">
        <v>0</v>
      </c>
      <c r="BG11" s="2">
        <v>0</v>
      </c>
      <c r="BH11" s="2">
        <v>5596</v>
      </c>
      <c r="BI11" s="2">
        <v>13503170</v>
      </c>
      <c r="BJ11" s="2">
        <v>320533</v>
      </c>
      <c r="BK11" s="2">
        <v>5865818</v>
      </c>
      <c r="BL11" s="2">
        <v>0</v>
      </c>
      <c r="BM11" s="2">
        <v>0</v>
      </c>
      <c r="BN11" s="2">
        <v>330932</v>
      </c>
      <c r="BO11" s="2">
        <v>19692020</v>
      </c>
      <c r="BP11" s="2">
        <v>26209303</v>
      </c>
      <c r="BQ11" s="2">
        <v>-6857743</v>
      </c>
      <c r="BR11" s="2">
        <v>32854730</v>
      </c>
    </row>
    <row r="12" spans="1:70" ht="13.5">
      <c r="A12" s="1" t="s">
        <v>4</v>
      </c>
      <c r="B12" s="6" t="s">
        <v>46</v>
      </c>
      <c r="C12" s="2">
        <v>0</v>
      </c>
      <c r="D12" s="2">
        <v>0</v>
      </c>
      <c r="E12" s="2">
        <v>0</v>
      </c>
      <c r="F12" s="2">
        <v>3064</v>
      </c>
      <c r="G12" s="2">
        <v>0</v>
      </c>
      <c r="H12" s="2">
        <v>9748</v>
      </c>
      <c r="I12" s="2">
        <v>62</v>
      </c>
      <c r="J12" s="2">
        <v>20</v>
      </c>
      <c r="K12" s="2">
        <v>74</v>
      </c>
      <c r="L12" s="2">
        <v>0</v>
      </c>
      <c r="M12" s="2">
        <v>0</v>
      </c>
      <c r="N12" s="2">
        <v>2163</v>
      </c>
      <c r="O12" s="2">
        <v>0</v>
      </c>
      <c r="P12" s="2">
        <v>848</v>
      </c>
      <c r="Q12" s="2">
        <v>751</v>
      </c>
      <c r="R12" s="2">
        <v>0</v>
      </c>
      <c r="S12" s="2">
        <v>30</v>
      </c>
      <c r="T12" s="2">
        <v>0</v>
      </c>
      <c r="U12" s="2">
        <v>206</v>
      </c>
      <c r="V12" s="2">
        <v>0</v>
      </c>
      <c r="W12" s="2">
        <v>5962</v>
      </c>
      <c r="X12" s="2">
        <v>0</v>
      </c>
      <c r="Y12" s="2">
        <v>0</v>
      </c>
      <c r="Z12" s="2">
        <v>266</v>
      </c>
      <c r="AA12" s="2">
        <v>2820</v>
      </c>
      <c r="AB12" s="2">
        <v>790</v>
      </c>
      <c r="AC12" s="2">
        <v>268</v>
      </c>
      <c r="AD12" s="2">
        <v>155048</v>
      </c>
      <c r="AE12" s="2">
        <v>12674</v>
      </c>
      <c r="AF12" s="2">
        <v>14917</v>
      </c>
      <c r="AG12" s="2">
        <v>16</v>
      </c>
      <c r="AH12" s="2">
        <v>1056</v>
      </c>
      <c r="AI12" s="2">
        <v>2433</v>
      </c>
      <c r="AJ12" s="2">
        <v>0</v>
      </c>
      <c r="AK12" s="2">
        <v>0</v>
      </c>
      <c r="AL12" s="2">
        <v>279</v>
      </c>
      <c r="AM12" s="2">
        <v>0</v>
      </c>
      <c r="AN12" s="2">
        <v>0</v>
      </c>
      <c r="AO12" s="2">
        <v>33</v>
      </c>
      <c r="AP12" s="2">
        <v>3</v>
      </c>
      <c r="AQ12" s="2">
        <v>0</v>
      </c>
      <c r="AR12" s="2">
        <v>16755</v>
      </c>
      <c r="AS12" s="2">
        <v>273</v>
      </c>
      <c r="AT12" s="2">
        <v>0</v>
      </c>
      <c r="AU12" s="2">
        <v>523</v>
      </c>
      <c r="AV12" s="2">
        <v>0</v>
      </c>
      <c r="AW12" s="2">
        <v>0</v>
      </c>
      <c r="AX12" s="2">
        <v>2457</v>
      </c>
      <c r="AY12" s="2">
        <v>42</v>
      </c>
      <c r="AZ12" s="2">
        <v>3157</v>
      </c>
      <c r="BA12" s="2">
        <v>32303</v>
      </c>
      <c r="BB12" s="2">
        <v>3712</v>
      </c>
      <c r="BC12" s="2">
        <v>4730</v>
      </c>
      <c r="BD12" s="2">
        <v>2918</v>
      </c>
      <c r="BE12" s="2">
        <v>7251</v>
      </c>
      <c r="BF12" s="2">
        <v>0</v>
      </c>
      <c r="BG12" s="2">
        <v>0</v>
      </c>
      <c r="BH12" s="2">
        <v>41717</v>
      </c>
      <c r="BI12" s="2">
        <v>329369</v>
      </c>
      <c r="BJ12" s="2">
        <v>0</v>
      </c>
      <c r="BK12" s="2">
        <v>152166</v>
      </c>
      <c r="BL12" s="2">
        <v>0</v>
      </c>
      <c r="BM12" s="2">
        <v>0</v>
      </c>
      <c r="BN12" s="2">
        <v>188388</v>
      </c>
      <c r="BO12" s="7">
        <f>652400-90000</f>
        <v>562400</v>
      </c>
      <c r="BP12" s="2">
        <v>902954</v>
      </c>
      <c r="BQ12" s="2">
        <v>-608832</v>
      </c>
      <c r="BR12" s="2">
        <v>623491</v>
      </c>
    </row>
    <row r="13" spans="1:70" ht="13.5">
      <c r="A13" s="1" t="s">
        <v>5</v>
      </c>
      <c r="B13" s="6" t="s">
        <v>48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2555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403</v>
      </c>
      <c r="BI13" s="2">
        <v>2958</v>
      </c>
      <c r="BJ13" s="2">
        <v>0</v>
      </c>
      <c r="BK13" s="2">
        <v>0</v>
      </c>
      <c r="BL13" s="2">
        <v>0</v>
      </c>
      <c r="BM13" s="2">
        <v>0</v>
      </c>
      <c r="BN13" s="2">
        <v>110248</v>
      </c>
      <c r="BO13" s="2">
        <v>0</v>
      </c>
      <c r="BP13" s="2">
        <v>110248</v>
      </c>
      <c r="BQ13" s="2">
        <v>-12753</v>
      </c>
      <c r="BR13" s="2">
        <v>100453</v>
      </c>
    </row>
    <row r="14" spans="1:70" ht="13.5">
      <c r="A14" s="1" t="s">
        <v>6</v>
      </c>
      <c r="B14" s="6" t="s">
        <v>49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19658</v>
      </c>
      <c r="K14" s="2">
        <v>0</v>
      </c>
      <c r="L14" s="2">
        <v>0</v>
      </c>
      <c r="M14" s="2">
        <v>0</v>
      </c>
      <c r="N14" s="2">
        <v>38</v>
      </c>
      <c r="O14" s="2">
        <v>0</v>
      </c>
      <c r="P14" s="2">
        <v>0</v>
      </c>
      <c r="Q14" s="2">
        <v>0</v>
      </c>
      <c r="R14" s="2">
        <v>0</v>
      </c>
      <c r="S14" s="2">
        <v>59</v>
      </c>
      <c r="T14" s="2">
        <v>0</v>
      </c>
      <c r="U14" s="2">
        <v>0</v>
      </c>
      <c r="V14" s="2">
        <v>0</v>
      </c>
      <c r="W14" s="2">
        <v>253247</v>
      </c>
      <c r="X14" s="2">
        <v>0</v>
      </c>
      <c r="Y14" s="2">
        <v>0</v>
      </c>
      <c r="Z14" s="2">
        <v>2355</v>
      </c>
      <c r="AA14" s="2">
        <v>248643</v>
      </c>
      <c r="AB14" s="2">
        <v>0</v>
      </c>
      <c r="AC14" s="2">
        <v>1460</v>
      </c>
      <c r="AD14" s="2">
        <v>458934</v>
      </c>
      <c r="AE14" s="2">
        <v>4898779</v>
      </c>
      <c r="AF14" s="2">
        <v>13042</v>
      </c>
      <c r="AG14" s="2">
        <v>13809</v>
      </c>
      <c r="AH14" s="2">
        <v>975</v>
      </c>
      <c r="AI14" s="2">
        <v>0</v>
      </c>
      <c r="AJ14" s="2">
        <v>5901</v>
      </c>
      <c r="AK14" s="2">
        <v>0</v>
      </c>
      <c r="AL14" s="2">
        <v>0</v>
      </c>
      <c r="AM14" s="2">
        <v>0</v>
      </c>
      <c r="AN14" s="2">
        <v>7015</v>
      </c>
      <c r="AO14" s="2">
        <v>1930846</v>
      </c>
      <c r="AP14" s="2">
        <v>5248637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295</v>
      </c>
      <c r="BF14" s="2">
        <v>0</v>
      </c>
      <c r="BG14" s="2">
        <v>0</v>
      </c>
      <c r="BH14" s="2">
        <v>17886</v>
      </c>
      <c r="BI14" s="2">
        <v>13121579</v>
      </c>
      <c r="BJ14" s="2">
        <v>0</v>
      </c>
      <c r="BK14" s="2">
        <v>0</v>
      </c>
      <c r="BL14" s="2">
        <v>0</v>
      </c>
      <c r="BM14" s="2">
        <v>0</v>
      </c>
      <c r="BN14" s="2">
        <v>7142371</v>
      </c>
      <c r="BO14" s="2">
        <v>12233311</v>
      </c>
      <c r="BP14" s="2">
        <v>19375682</v>
      </c>
      <c r="BQ14" s="2">
        <v>-4214028</v>
      </c>
      <c r="BR14" s="2">
        <v>28283233</v>
      </c>
    </row>
    <row r="15" spans="1:70" ht="13.5">
      <c r="A15" s="1" t="s">
        <v>7</v>
      </c>
      <c r="B15" s="5" t="s">
        <v>142</v>
      </c>
      <c r="C15" s="2">
        <v>0</v>
      </c>
      <c r="D15" s="2">
        <v>190124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5288535</v>
      </c>
      <c r="L15" s="2">
        <v>1297</v>
      </c>
      <c r="M15" s="2">
        <v>0</v>
      </c>
      <c r="N15" s="2">
        <v>979771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57018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13657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1972</v>
      </c>
      <c r="AY15" s="2">
        <v>0</v>
      </c>
      <c r="AZ15" s="2">
        <v>0</v>
      </c>
      <c r="BA15" s="2">
        <v>0</v>
      </c>
      <c r="BB15" s="2">
        <v>0</v>
      </c>
      <c r="BC15" s="2">
        <v>1076509</v>
      </c>
      <c r="BD15" s="2">
        <v>0</v>
      </c>
      <c r="BE15" s="2">
        <v>3006134</v>
      </c>
      <c r="BF15" s="2">
        <v>0</v>
      </c>
      <c r="BG15" s="2">
        <v>0</v>
      </c>
      <c r="BH15" s="2">
        <v>11568</v>
      </c>
      <c r="BI15" s="2">
        <v>10626585</v>
      </c>
      <c r="BJ15" s="2">
        <v>396113</v>
      </c>
      <c r="BK15" s="2">
        <v>12052035</v>
      </c>
      <c r="BL15" s="2">
        <v>0</v>
      </c>
      <c r="BM15" s="2">
        <v>0</v>
      </c>
      <c r="BN15" s="2">
        <v>6825497</v>
      </c>
      <c r="BO15" s="2">
        <v>11837418</v>
      </c>
      <c r="BP15" s="2">
        <v>31111063</v>
      </c>
      <c r="BQ15" s="2">
        <v>-16468867</v>
      </c>
      <c r="BR15" s="2">
        <v>25268781</v>
      </c>
    </row>
    <row r="16" spans="1:70" ht="13.5">
      <c r="A16" s="1" t="s">
        <v>8</v>
      </c>
      <c r="B16" s="6" t="s">
        <v>50</v>
      </c>
      <c r="C16" s="2">
        <v>18774</v>
      </c>
      <c r="D16" s="2">
        <v>64321</v>
      </c>
      <c r="E16" s="2">
        <v>0</v>
      </c>
      <c r="F16" s="2">
        <v>1314</v>
      </c>
      <c r="G16" s="2">
        <v>1192890</v>
      </c>
      <c r="H16" s="2">
        <v>0</v>
      </c>
      <c r="I16" s="2">
        <v>0</v>
      </c>
      <c r="J16" s="2">
        <v>0</v>
      </c>
      <c r="K16" s="2">
        <v>5582</v>
      </c>
      <c r="L16" s="2">
        <v>346733</v>
      </c>
      <c r="M16" s="2">
        <v>0</v>
      </c>
      <c r="N16" s="2">
        <v>690577</v>
      </c>
      <c r="O16" s="2">
        <v>0</v>
      </c>
      <c r="P16" s="2">
        <v>0</v>
      </c>
      <c r="Q16" s="2">
        <v>-227581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3084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414</v>
      </c>
      <c r="AY16" s="2">
        <v>0</v>
      </c>
      <c r="AZ16" s="2">
        <v>0</v>
      </c>
      <c r="BA16" s="2">
        <v>0</v>
      </c>
      <c r="BB16" s="2">
        <v>0</v>
      </c>
      <c r="BC16" s="2">
        <v>238657</v>
      </c>
      <c r="BD16" s="2">
        <v>0</v>
      </c>
      <c r="BE16" s="2">
        <v>2237268</v>
      </c>
      <c r="BF16" s="2">
        <v>0</v>
      </c>
      <c r="BG16" s="2">
        <v>0</v>
      </c>
      <c r="BH16" s="2">
        <v>0</v>
      </c>
      <c r="BI16" s="2">
        <v>4572033</v>
      </c>
      <c r="BJ16" s="2">
        <v>211599</v>
      </c>
      <c r="BK16" s="2">
        <v>8606664</v>
      </c>
      <c r="BL16" s="2">
        <v>0</v>
      </c>
      <c r="BM16" s="2">
        <v>0</v>
      </c>
      <c r="BN16" s="2">
        <v>1379428</v>
      </c>
      <c r="BO16" s="2">
        <v>13716633</v>
      </c>
      <c r="BP16" s="2">
        <v>23914324</v>
      </c>
      <c r="BQ16" s="2">
        <v>-7941515</v>
      </c>
      <c r="BR16" s="2">
        <v>20544842</v>
      </c>
    </row>
    <row r="17" spans="1:70" ht="13.5">
      <c r="A17" s="1" t="s">
        <v>9</v>
      </c>
      <c r="B17" s="6" t="s">
        <v>143</v>
      </c>
      <c r="C17" s="2">
        <v>5728</v>
      </c>
      <c r="D17" s="2">
        <v>1858229</v>
      </c>
      <c r="E17" s="2">
        <v>0</v>
      </c>
      <c r="F17" s="2">
        <v>0</v>
      </c>
      <c r="G17" s="2">
        <v>1397</v>
      </c>
      <c r="H17" s="2">
        <v>0</v>
      </c>
      <c r="I17" s="2">
        <v>0</v>
      </c>
      <c r="J17" s="2">
        <v>0</v>
      </c>
      <c r="K17" s="2">
        <v>35</v>
      </c>
      <c r="L17" s="2">
        <v>6457</v>
      </c>
      <c r="M17" s="2">
        <v>1698816</v>
      </c>
      <c r="N17" s="2">
        <v>5177623</v>
      </c>
      <c r="O17" s="2">
        <v>25564</v>
      </c>
      <c r="P17" s="2">
        <v>0</v>
      </c>
      <c r="Q17" s="2">
        <v>0</v>
      </c>
      <c r="R17" s="2">
        <v>0</v>
      </c>
      <c r="S17" s="2">
        <v>31</v>
      </c>
      <c r="T17" s="2">
        <v>0</v>
      </c>
      <c r="U17" s="2">
        <v>42994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178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805169</v>
      </c>
      <c r="BD17" s="2">
        <v>0</v>
      </c>
      <c r="BE17" s="2">
        <v>2116214</v>
      </c>
      <c r="BF17" s="2">
        <v>0</v>
      </c>
      <c r="BG17" s="2">
        <v>0</v>
      </c>
      <c r="BH17" s="2">
        <v>403</v>
      </c>
      <c r="BI17" s="2">
        <v>11738838</v>
      </c>
      <c r="BJ17" s="2">
        <v>51924</v>
      </c>
      <c r="BK17" s="2">
        <v>31744231</v>
      </c>
      <c r="BL17" s="2">
        <v>0</v>
      </c>
      <c r="BM17" s="2">
        <v>0</v>
      </c>
      <c r="BN17" s="2">
        <v>-3147380</v>
      </c>
      <c r="BO17" s="2">
        <v>4612779</v>
      </c>
      <c r="BP17" s="2">
        <v>33261554</v>
      </c>
      <c r="BQ17" s="2">
        <v>-601550</v>
      </c>
      <c r="BR17" s="2">
        <v>44398842</v>
      </c>
    </row>
    <row r="18" spans="1:70" ht="13.5">
      <c r="A18" s="1" t="s">
        <v>10</v>
      </c>
      <c r="B18" s="6" t="s">
        <v>106</v>
      </c>
      <c r="C18" s="2">
        <v>285817</v>
      </c>
      <c r="D18" s="2">
        <v>29251395</v>
      </c>
      <c r="E18" s="2">
        <v>136</v>
      </c>
      <c r="F18" s="2">
        <v>184971</v>
      </c>
      <c r="G18" s="2">
        <v>290724</v>
      </c>
      <c r="H18" s="2">
        <v>0</v>
      </c>
      <c r="I18" s="2">
        <v>0</v>
      </c>
      <c r="J18" s="2">
        <v>0</v>
      </c>
      <c r="K18" s="2">
        <v>40892</v>
      </c>
      <c r="L18" s="2">
        <v>853472</v>
      </c>
      <c r="M18" s="2">
        <v>0</v>
      </c>
      <c r="N18" s="2">
        <v>9255665</v>
      </c>
      <c r="O18" s="2">
        <v>587363</v>
      </c>
      <c r="P18" s="2">
        <v>4890</v>
      </c>
      <c r="Q18" s="2">
        <v>0</v>
      </c>
      <c r="R18" s="2">
        <v>0</v>
      </c>
      <c r="S18" s="2">
        <v>24904</v>
      </c>
      <c r="T18" s="2">
        <v>1</v>
      </c>
      <c r="U18" s="2">
        <v>0</v>
      </c>
      <c r="V18" s="2">
        <v>0</v>
      </c>
      <c r="W18" s="2">
        <v>6516</v>
      </c>
      <c r="X18" s="2">
        <v>0</v>
      </c>
      <c r="Y18" s="2">
        <v>0</v>
      </c>
      <c r="Z18" s="2">
        <v>0</v>
      </c>
      <c r="AA18" s="2">
        <v>9222</v>
      </c>
      <c r="AB18" s="2">
        <v>0</v>
      </c>
      <c r="AC18" s="2">
        <v>102387</v>
      </c>
      <c r="AD18" s="2">
        <v>1129</v>
      </c>
      <c r="AE18" s="2">
        <v>9508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422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213700</v>
      </c>
      <c r="AU18" s="2">
        <v>0</v>
      </c>
      <c r="AV18" s="2">
        <v>0</v>
      </c>
      <c r="AW18" s="2">
        <v>0</v>
      </c>
      <c r="AX18" s="2">
        <v>3835</v>
      </c>
      <c r="AY18" s="2">
        <v>0</v>
      </c>
      <c r="AZ18" s="2">
        <v>0</v>
      </c>
      <c r="BA18" s="2">
        <v>0</v>
      </c>
      <c r="BB18" s="2">
        <v>0</v>
      </c>
      <c r="BC18" s="2">
        <v>934126</v>
      </c>
      <c r="BD18" s="2">
        <v>0</v>
      </c>
      <c r="BE18" s="2">
        <v>4175322</v>
      </c>
      <c r="BF18" s="2">
        <v>0</v>
      </c>
      <c r="BG18" s="2">
        <v>0</v>
      </c>
      <c r="BH18" s="2">
        <v>33234</v>
      </c>
      <c r="BI18" s="2">
        <v>46269631</v>
      </c>
      <c r="BJ18" s="2">
        <v>748522</v>
      </c>
      <c r="BK18" s="2">
        <v>26377236</v>
      </c>
      <c r="BL18" s="2">
        <v>0</v>
      </c>
      <c r="BM18" s="2">
        <v>0</v>
      </c>
      <c r="BN18" s="2">
        <v>10502941</v>
      </c>
      <c r="BO18" s="2">
        <v>28980377</v>
      </c>
      <c r="BP18" s="2">
        <v>66609076</v>
      </c>
      <c r="BQ18" s="2">
        <v>-44912325</v>
      </c>
      <c r="BR18" s="2">
        <v>67966382</v>
      </c>
    </row>
    <row r="19" spans="1:70" ht="13.5">
      <c r="A19" s="1" t="s">
        <v>11</v>
      </c>
      <c r="B19" s="5" t="s">
        <v>51</v>
      </c>
      <c r="C19" s="2">
        <v>0</v>
      </c>
      <c r="D19" s="2">
        <v>117323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51205</v>
      </c>
      <c r="M19" s="2">
        <v>0</v>
      </c>
      <c r="N19" s="2">
        <v>46118</v>
      </c>
      <c r="O19" s="2">
        <v>634350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34484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15358</v>
      </c>
      <c r="AB19" s="2">
        <v>0</v>
      </c>
      <c r="AC19" s="2">
        <v>1464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7845</v>
      </c>
      <c r="AY19" s="2">
        <v>0</v>
      </c>
      <c r="AZ19" s="2">
        <v>0</v>
      </c>
      <c r="BA19" s="2">
        <v>0</v>
      </c>
      <c r="BB19" s="2">
        <v>0</v>
      </c>
      <c r="BC19" s="2">
        <v>253063</v>
      </c>
      <c r="BD19" s="2">
        <v>0</v>
      </c>
      <c r="BE19" s="2">
        <v>6653377</v>
      </c>
      <c r="BF19" s="2">
        <v>0</v>
      </c>
      <c r="BG19" s="2">
        <v>0</v>
      </c>
      <c r="BH19" s="2">
        <v>141654</v>
      </c>
      <c r="BI19" s="2">
        <v>7956241</v>
      </c>
      <c r="BJ19" s="2">
        <v>1716569</v>
      </c>
      <c r="BK19" s="2">
        <v>15178982</v>
      </c>
      <c r="BL19" s="2">
        <v>0</v>
      </c>
      <c r="BM19" s="2">
        <v>0</v>
      </c>
      <c r="BN19" s="2">
        <v>-13287999</v>
      </c>
      <c r="BO19" s="2">
        <v>22027013</v>
      </c>
      <c r="BP19" s="2">
        <v>25634565</v>
      </c>
      <c r="BQ19" s="2">
        <v>-11759969</v>
      </c>
      <c r="BR19" s="2">
        <v>21830837</v>
      </c>
    </row>
    <row r="20" spans="1:70" ht="13.5">
      <c r="A20" s="1" t="s">
        <v>12</v>
      </c>
      <c r="B20" s="6" t="s">
        <v>52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173297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173297</v>
      </c>
      <c r="BJ20" s="2">
        <v>654077</v>
      </c>
      <c r="BK20" s="2">
        <v>20708951</v>
      </c>
      <c r="BL20" s="2">
        <v>0</v>
      </c>
      <c r="BM20" s="2">
        <v>0</v>
      </c>
      <c r="BN20" s="2">
        <v>370252</v>
      </c>
      <c r="BO20" s="2">
        <v>21154001</v>
      </c>
      <c r="BP20" s="2">
        <v>42887281</v>
      </c>
      <c r="BQ20" s="2">
        <v>-14785653</v>
      </c>
      <c r="BR20" s="2">
        <v>28274925</v>
      </c>
    </row>
    <row r="21" spans="1:70" ht="13.5">
      <c r="A21" s="1" t="s">
        <v>13</v>
      </c>
      <c r="B21" s="6" t="s">
        <v>53</v>
      </c>
      <c r="C21" s="2">
        <v>0</v>
      </c>
      <c r="D21" s="2">
        <v>0</v>
      </c>
      <c r="E21" s="2">
        <v>0</v>
      </c>
      <c r="F21" s="2">
        <v>0</v>
      </c>
      <c r="G21" s="2">
        <v>53</v>
      </c>
      <c r="H21" s="2">
        <v>0</v>
      </c>
      <c r="I21" s="2">
        <v>0</v>
      </c>
      <c r="J21" s="2">
        <v>0</v>
      </c>
      <c r="K21" s="2">
        <v>5</v>
      </c>
      <c r="L21" s="2">
        <v>0</v>
      </c>
      <c r="M21" s="2">
        <v>0</v>
      </c>
      <c r="N21" s="2">
        <v>33</v>
      </c>
      <c r="O21" s="2">
        <v>0</v>
      </c>
      <c r="P21" s="2">
        <v>0</v>
      </c>
      <c r="Q21" s="2">
        <v>124351</v>
      </c>
      <c r="R21" s="2">
        <v>3188</v>
      </c>
      <c r="S21" s="2">
        <v>2940077</v>
      </c>
      <c r="T21" s="2">
        <v>23397</v>
      </c>
      <c r="U21" s="2">
        <v>379</v>
      </c>
      <c r="V21" s="2">
        <v>0</v>
      </c>
      <c r="W21" s="2">
        <v>0</v>
      </c>
      <c r="X21" s="2">
        <v>3721</v>
      </c>
      <c r="Y21" s="2">
        <v>68</v>
      </c>
      <c r="Z21" s="2">
        <v>0</v>
      </c>
      <c r="AA21" s="2">
        <v>0</v>
      </c>
      <c r="AB21" s="2">
        <v>0</v>
      </c>
      <c r="AC21" s="2">
        <v>384</v>
      </c>
      <c r="AD21" s="2">
        <v>0</v>
      </c>
      <c r="AE21" s="2">
        <v>0</v>
      </c>
      <c r="AF21" s="2">
        <v>0</v>
      </c>
      <c r="AG21" s="2">
        <v>0</v>
      </c>
      <c r="AH21" s="2">
        <v>10</v>
      </c>
      <c r="AI21" s="2">
        <v>0</v>
      </c>
      <c r="AJ21" s="2">
        <v>0</v>
      </c>
      <c r="AK21" s="2">
        <v>2065</v>
      </c>
      <c r="AL21" s="2">
        <v>0</v>
      </c>
      <c r="AM21" s="2">
        <v>92</v>
      </c>
      <c r="AN21" s="2">
        <v>1357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383</v>
      </c>
      <c r="AY21" s="2">
        <v>0</v>
      </c>
      <c r="AZ21" s="2">
        <v>234</v>
      </c>
      <c r="BA21" s="2">
        <v>0</v>
      </c>
      <c r="BB21" s="2">
        <v>0</v>
      </c>
      <c r="BC21" s="2">
        <v>0</v>
      </c>
      <c r="BD21" s="2">
        <v>0</v>
      </c>
      <c r="BE21" s="2">
        <v>5490</v>
      </c>
      <c r="BF21" s="2">
        <v>0</v>
      </c>
      <c r="BG21" s="2">
        <v>0</v>
      </c>
      <c r="BH21" s="2">
        <v>31359</v>
      </c>
      <c r="BI21" s="2">
        <v>3136646</v>
      </c>
      <c r="BJ21" s="2">
        <v>0</v>
      </c>
      <c r="BK21" s="2">
        <v>184696</v>
      </c>
      <c r="BL21" s="2">
        <v>0</v>
      </c>
      <c r="BM21" s="2">
        <v>0</v>
      </c>
      <c r="BN21" s="2">
        <v>3375701</v>
      </c>
      <c r="BO21" s="2">
        <v>16426173</v>
      </c>
      <c r="BP21" s="2">
        <v>19986570</v>
      </c>
      <c r="BQ21" s="2">
        <v>-3838329</v>
      </c>
      <c r="BR21" s="2">
        <v>19284887</v>
      </c>
    </row>
    <row r="22" spans="1:70" ht="13.5">
      <c r="A22" s="1" t="s">
        <v>14</v>
      </c>
      <c r="B22" s="6" t="s">
        <v>54</v>
      </c>
      <c r="C22" s="2">
        <v>0</v>
      </c>
      <c r="D22" s="2">
        <v>0</v>
      </c>
      <c r="E22" s="2">
        <v>0</v>
      </c>
      <c r="F22" s="2">
        <v>0</v>
      </c>
      <c r="G22" s="2">
        <v>4619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2586989</v>
      </c>
      <c r="T22" s="2">
        <v>2145218</v>
      </c>
      <c r="U22" s="2">
        <v>577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934</v>
      </c>
      <c r="AK22" s="2">
        <v>0</v>
      </c>
      <c r="AL22" s="2">
        <v>10</v>
      </c>
      <c r="AM22" s="2">
        <v>5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312</v>
      </c>
      <c r="BA22" s="2">
        <v>0</v>
      </c>
      <c r="BB22" s="2">
        <v>0</v>
      </c>
      <c r="BC22" s="2">
        <v>0</v>
      </c>
      <c r="BD22" s="2">
        <v>0</v>
      </c>
      <c r="BE22" s="2">
        <v>3492</v>
      </c>
      <c r="BF22" s="2">
        <v>0</v>
      </c>
      <c r="BG22" s="2">
        <v>0</v>
      </c>
      <c r="BH22" s="2">
        <v>10270</v>
      </c>
      <c r="BI22" s="2">
        <v>4752426</v>
      </c>
      <c r="BJ22" s="2">
        <v>0</v>
      </c>
      <c r="BK22" s="2">
        <v>0</v>
      </c>
      <c r="BL22" s="2">
        <v>0</v>
      </c>
      <c r="BM22" s="2">
        <v>0</v>
      </c>
      <c r="BN22" s="2">
        <v>-1819395</v>
      </c>
      <c r="BO22" s="2">
        <v>3699218</v>
      </c>
      <c r="BP22" s="2">
        <v>1879823</v>
      </c>
      <c r="BQ22" s="2">
        <v>-128310</v>
      </c>
      <c r="BR22" s="2">
        <v>6503939</v>
      </c>
    </row>
    <row r="23" spans="1:70" ht="13.5">
      <c r="A23" s="1" t="s">
        <v>15</v>
      </c>
      <c r="B23" s="6" t="s">
        <v>55</v>
      </c>
      <c r="C23" s="2">
        <v>472344</v>
      </c>
      <c r="D23" s="2">
        <v>23110</v>
      </c>
      <c r="E23" s="2">
        <v>60494</v>
      </c>
      <c r="F23" s="2">
        <v>33526</v>
      </c>
      <c r="G23" s="2">
        <v>118671</v>
      </c>
      <c r="H23" s="2">
        <v>26</v>
      </c>
      <c r="I23" s="2">
        <v>0</v>
      </c>
      <c r="J23" s="2">
        <v>0</v>
      </c>
      <c r="K23" s="2">
        <v>63</v>
      </c>
      <c r="L23" s="2">
        <v>596</v>
      </c>
      <c r="M23" s="2">
        <v>0</v>
      </c>
      <c r="N23" s="2">
        <v>4590</v>
      </c>
      <c r="O23" s="2">
        <v>1056</v>
      </c>
      <c r="P23" s="2">
        <v>7124</v>
      </c>
      <c r="Q23" s="2">
        <v>222319</v>
      </c>
      <c r="R23" s="2">
        <v>586432</v>
      </c>
      <c r="S23" s="2">
        <v>4059787</v>
      </c>
      <c r="T23" s="2">
        <v>1701949</v>
      </c>
      <c r="U23" s="2">
        <v>183510</v>
      </c>
      <c r="V23" s="2">
        <v>338549</v>
      </c>
      <c r="W23" s="2">
        <v>28611</v>
      </c>
      <c r="X23" s="2">
        <v>42450</v>
      </c>
      <c r="Y23" s="2">
        <v>8375</v>
      </c>
      <c r="Z23" s="2">
        <v>1791474</v>
      </c>
      <c r="AA23" s="2">
        <v>31288</v>
      </c>
      <c r="AB23" s="2">
        <v>0</v>
      </c>
      <c r="AC23" s="2">
        <v>0</v>
      </c>
      <c r="AD23" s="2">
        <v>0</v>
      </c>
      <c r="AE23" s="2">
        <v>7686</v>
      </c>
      <c r="AF23" s="2">
        <v>0</v>
      </c>
      <c r="AG23" s="2">
        <v>0</v>
      </c>
      <c r="AH23" s="2">
        <v>251</v>
      </c>
      <c r="AI23" s="2">
        <v>72303</v>
      </c>
      <c r="AJ23" s="2">
        <v>2945</v>
      </c>
      <c r="AK23" s="2">
        <v>46136</v>
      </c>
      <c r="AL23" s="2">
        <v>108826</v>
      </c>
      <c r="AM23" s="2">
        <v>4041</v>
      </c>
      <c r="AN23" s="2">
        <v>97031</v>
      </c>
      <c r="AO23" s="2">
        <v>1914835</v>
      </c>
      <c r="AP23" s="2">
        <v>396624</v>
      </c>
      <c r="AQ23" s="2">
        <v>0</v>
      </c>
      <c r="AR23" s="2">
        <v>0</v>
      </c>
      <c r="AS23" s="2">
        <v>3679</v>
      </c>
      <c r="AT23" s="2">
        <v>370192</v>
      </c>
      <c r="AU23" s="2">
        <v>0</v>
      </c>
      <c r="AV23" s="2">
        <v>0</v>
      </c>
      <c r="AW23" s="2">
        <v>395</v>
      </c>
      <c r="AX23" s="2">
        <v>196668</v>
      </c>
      <c r="AY23" s="2">
        <v>43251</v>
      </c>
      <c r="AZ23" s="2">
        <v>419977</v>
      </c>
      <c r="BA23" s="2">
        <v>1035</v>
      </c>
      <c r="BB23" s="2">
        <v>0</v>
      </c>
      <c r="BC23" s="2">
        <v>244126</v>
      </c>
      <c r="BD23" s="2">
        <v>1570</v>
      </c>
      <c r="BE23" s="2">
        <v>442645</v>
      </c>
      <c r="BF23" s="2">
        <v>41707</v>
      </c>
      <c r="BG23" s="2">
        <v>55282</v>
      </c>
      <c r="BH23" s="2">
        <v>274738</v>
      </c>
      <c r="BI23" s="2">
        <v>14462287</v>
      </c>
      <c r="BJ23" s="2">
        <v>1114475</v>
      </c>
      <c r="BK23" s="2">
        <v>17375440</v>
      </c>
      <c r="BL23" s="2">
        <v>0</v>
      </c>
      <c r="BM23" s="2">
        <v>1004161</v>
      </c>
      <c r="BN23" s="2">
        <v>-4646968</v>
      </c>
      <c r="BO23" s="2">
        <v>16171490</v>
      </c>
      <c r="BP23" s="2">
        <v>31018598</v>
      </c>
      <c r="BQ23" s="2">
        <v>-15604319</v>
      </c>
      <c r="BR23" s="2">
        <v>29876566</v>
      </c>
    </row>
    <row r="24" spans="1:70" ht="13.5">
      <c r="A24" s="1" t="s">
        <v>16</v>
      </c>
      <c r="B24" s="6" t="s">
        <v>56</v>
      </c>
      <c r="C24" s="2">
        <v>508370</v>
      </c>
      <c r="D24" s="2">
        <v>83651</v>
      </c>
      <c r="E24" s="2">
        <v>9086</v>
      </c>
      <c r="F24" s="2">
        <v>21311</v>
      </c>
      <c r="G24" s="2">
        <v>178363</v>
      </c>
      <c r="H24" s="2">
        <v>2583</v>
      </c>
      <c r="I24" s="2">
        <v>31</v>
      </c>
      <c r="J24" s="2">
        <v>45614</v>
      </c>
      <c r="K24" s="2">
        <v>18260</v>
      </c>
      <c r="L24" s="2">
        <v>18603</v>
      </c>
      <c r="M24" s="2">
        <v>61064</v>
      </c>
      <c r="N24" s="2">
        <v>92537</v>
      </c>
      <c r="O24" s="2">
        <v>8917</v>
      </c>
      <c r="P24" s="2">
        <v>8454</v>
      </c>
      <c r="Q24" s="2">
        <v>25820</v>
      </c>
      <c r="R24" s="2">
        <v>11646</v>
      </c>
      <c r="S24" s="2">
        <v>43150</v>
      </c>
      <c r="T24" s="2">
        <v>100659</v>
      </c>
      <c r="U24" s="2">
        <v>635302</v>
      </c>
      <c r="V24" s="2">
        <v>12952</v>
      </c>
      <c r="W24" s="2">
        <v>32137</v>
      </c>
      <c r="X24" s="2">
        <v>49878</v>
      </c>
      <c r="Y24" s="2">
        <v>261</v>
      </c>
      <c r="Z24" s="2">
        <v>9943</v>
      </c>
      <c r="AA24" s="2">
        <v>11292</v>
      </c>
      <c r="AB24" s="2">
        <v>25226</v>
      </c>
      <c r="AC24" s="2">
        <v>3602</v>
      </c>
      <c r="AD24" s="2">
        <v>11356</v>
      </c>
      <c r="AE24" s="2">
        <v>49831</v>
      </c>
      <c r="AF24" s="2">
        <v>2020</v>
      </c>
      <c r="AG24" s="2">
        <v>10744</v>
      </c>
      <c r="AH24" s="2">
        <v>1449</v>
      </c>
      <c r="AI24" s="2">
        <v>151782</v>
      </c>
      <c r="AJ24" s="2">
        <v>28244</v>
      </c>
      <c r="AK24" s="2">
        <v>28715</v>
      </c>
      <c r="AL24" s="2">
        <v>174719</v>
      </c>
      <c r="AM24" s="2">
        <v>2172</v>
      </c>
      <c r="AN24" s="2">
        <v>21349</v>
      </c>
      <c r="AO24" s="2">
        <v>358337</v>
      </c>
      <c r="AP24" s="2">
        <v>576236</v>
      </c>
      <c r="AQ24" s="2">
        <v>10614</v>
      </c>
      <c r="AR24" s="2">
        <v>2437</v>
      </c>
      <c r="AS24" s="2">
        <v>19965</v>
      </c>
      <c r="AT24" s="2">
        <v>757347</v>
      </c>
      <c r="AU24" s="2">
        <v>79323</v>
      </c>
      <c r="AV24" s="2">
        <v>742</v>
      </c>
      <c r="AW24" s="2">
        <v>237</v>
      </c>
      <c r="AX24" s="2">
        <v>327688</v>
      </c>
      <c r="AY24" s="2">
        <v>68615</v>
      </c>
      <c r="AZ24" s="2">
        <v>566010</v>
      </c>
      <c r="BA24" s="2">
        <v>27021</v>
      </c>
      <c r="BB24" s="2">
        <v>21982</v>
      </c>
      <c r="BC24" s="2">
        <v>225363</v>
      </c>
      <c r="BD24" s="2">
        <v>214062</v>
      </c>
      <c r="BE24" s="2">
        <v>150257</v>
      </c>
      <c r="BF24" s="2">
        <v>0</v>
      </c>
      <c r="BG24" s="2">
        <v>0</v>
      </c>
      <c r="BH24" s="2">
        <v>372025</v>
      </c>
      <c r="BI24" s="2">
        <v>6279354</v>
      </c>
      <c r="BJ24" s="2">
        <v>210299</v>
      </c>
      <c r="BK24" s="2">
        <v>26205139</v>
      </c>
      <c r="BL24" s="2">
        <v>0</v>
      </c>
      <c r="BM24" s="2">
        <v>0</v>
      </c>
      <c r="BN24" s="2">
        <v>3103968</v>
      </c>
      <c r="BO24" s="2">
        <v>3067127</v>
      </c>
      <c r="BP24" s="2">
        <v>32586533</v>
      </c>
      <c r="BQ24" s="2">
        <v>-24865006</v>
      </c>
      <c r="BR24" s="2">
        <v>14000881</v>
      </c>
    </row>
    <row r="25" spans="1:70" ht="13.5">
      <c r="A25" s="1" t="s">
        <v>17</v>
      </c>
      <c r="B25" s="6" t="s">
        <v>57</v>
      </c>
      <c r="C25" s="2">
        <v>112509</v>
      </c>
      <c r="D25" s="2">
        <v>61688</v>
      </c>
      <c r="E25" s="2">
        <v>27188</v>
      </c>
      <c r="F25" s="2">
        <v>12090</v>
      </c>
      <c r="G25" s="2">
        <v>44243</v>
      </c>
      <c r="H25" s="2">
        <v>2361</v>
      </c>
      <c r="I25" s="2">
        <v>0</v>
      </c>
      <c r="J25" s="2">
        <v>38802</v>
      </c>
      <c r="K25" s="2">
        <v>46671</v>
      </c>
      <c r="L25" s="2">
        <v>80754</v>
      </c>
      <c r="M25" s="2">
        <v>0</v>
      </c>
      <c r="N25" s="2">
        <v>34949</v>
      </c>
      <c r="O25" s="2">
        <v>117899</v>
      </c>
      <c r="P25" s="2">
        <v>43627</v>
      </c>
      <c r="Q25" s="2">
        <v>0</v>
      </c>
      <c r="R25" s="2">
        <v>0</v>
      </c>
      <c r="S25" s="2">
        <v>178</v>
      </c>
      <c r="T25" s="2">
        <v>3185</v>
      </c>
      <c r="U25" s="2">
        <v>3252217</v>
      </c>
      <c r="V25" s="2">
        <v>2340728</v>
      </c>
      <c r="W25" s="2">
        <v>256564</v>
      </c>
      <c r="X25" s="2">
        <v>8677</v>
      </c>
      <c r="Y25" s="2">
        <v>27</v>
      </c>
      <c r="Z25" s="2">
        <v>0</v>
      </c>
      <c r="AA25" s="2">
        <v>26</v>
      </c>
      <c r="AB25" s="2">
        <v>0</v>
      </c>
      <c r="AC25" s="2">
        <v>9118</v>
      </c>
      <c r="AD25" s="2">
        <v>0</v>
      </c>
      <c r="AE25" s="2">
        <v>8738</v>
      </c>
      <c r="AF25" s="2">
        <v>0</v>
      </c>
      <c r="AG25" s="2">
        <v>20379</v>
      </c>
      <c r="AH25" s="2">
        <v>519</v>
      </c>
      <c r="AI25" s="2">
        <v>99195</v>
      </c>
      <c r="AJ25" s="2">
        <v>105956</v>
      </c>
      <c r="AK25" s="2">
        <v>13832</v>
      </c>
      <c r="AL25" s="2">
        <v>221928</v>
      </c>
      <c r="AM25" s="2">
        <v>302</v>
      </c>
      <c r="AN25" s="2">
        <v>157773</v>
      </c>
      <c r="AO25" s="2">
        <v>22238723</v>
      </c>
      <c r="AP25" s="2">
        <v>1357954</v>
      </c>
      <c r="AQ25" s="2">
        <v>1163</v>
      </c>
      <c r="AR25" s="2">
        <v>0</v>
      </c>
      <c r="AS25" s="2">
        <v>0</v>
      </c>
      <c r="AT25" s="2">
        <v>546131</v>
      </c>
      <c r="AU25" s="2">
        <v>0</v>
      </c>
      <c r="AV25" s="2">
        <v>0</v>
      </c>
      <c r="AW25" s="2">
        <v>0</v>
      </c>
      <c r="AX25" s="2">
        <v>8717</v>
      </c>
      <c r="AY25" s="2">
        <v>0</v>
      </c>
      <c r="AZ25" s="2">
        <v>3911</v>
      </c>
      <c r="BA25" s="2">
        <v>0</v>
      </c>
      <c r="BB25" s="2">
        <v>0</v>
      </c>
      <c r="BC25" s="2">
        <v>829</v>
      </c>
      <c r="BD25" s="2">
        <v>0</v>
      </c>
      <c r="BE25" s="2">
        <v>371929</v>
      </c>
      <c r="BF25" s="2">
        <v>0</v>
      </c>
      <c r="BG25" s="2">
        <v>299551</v>
      </c>
      <c r="BH25" s="2">
        <v>55883</v>
      </c>
      <c r="BI25" s="2">
        <v>32006914</v>
      </c>
      <c r="BJ25" s="2">
        <v>91606</v>
      </c>
      <c r="BK25" s="2">
        <v>0</v>
      </c>
      <c r="BL25" s="2">
        <v>0</v>
      </c>
      <c r="BM25" s="2">
        <v>356517</v>
      </c>
      <c r="BN25" s="2">
        <v>-3672856</v>
      </c>
      <c r="BO25" s="2">
        <v>39333014</v>
      </c>
      <c r="BP25" s="2">
        <v>36108281</v>
      </c>
      <c r="BQ25" s="2">
        <v>-5957282</v>
      </c>
      <c r="BR25" s="2">
        <v>62157913</v>
      </c>
    </row>
    <row r="26" spans="1:70" ht="13.5">
      <c r="A26" s="1" t="s">
        <v>18</v>
      </c>
      <c r="B26" s="6" t="s">
        <v>58</v>
      </c>
      <c r="C26" s="2">
        <v>0</v>
      </c>
      <c r="D26" s="2">
        <v>0</v>
      </c>
      <c r="E26" s="2">
        <v>28819</v>
      </c>
      <c r="F26" s="2">
        <v>11468</v>
      </c>
      <c r="G26" s="2">
        <v>24294</v>
      </c>
      <c r="H26" s="2">
        <v>1206</v>
      </c>
      <c r="I26" s="2">
        <v>562</v>
      </c>
      <c r="J26" s="2">
        <v>11102</v>
      </c>
      <c r="K26" s="2">
        <v>6047</v>
      </c>
      <c r="L26" s="2">
        <v>8939</v>
      </c>
      <c r="M26" s="2">
        <v>3645</v>
      </c>
      <c r="N26" s="2">
        <v>18907</v>
      </c>
      <c r="O26" s="2">
        <v>12376</v>
      </c>
      <c r="P26" s="2">
        <v>75211</v>
      </c>
      <c r="Q26" s="2">
        <v>7285</v>
      </c>
      <c r="R26" s="2">
        <v>4710</v>
      </c>
      <c r="S26" s="2">
        <v>11110</v>
      </c>
      <c r="T26" s="2">
        <v>1790</v>
      </c>
      <c r="U26" s="2">
        <v>7493106</v>
      </c>
      <c r="V26" s="2">
        <v>429793</v>
      </c>
      <c r="W26" s="2">
        <v>43310</v>
      </c>
      <c r="X26" s="2">
        <v>13689</v>
      </c>
      <c r="Y26" s="2">
        <v>0</v>
      </c>
      <c r="Z26" s="2">
        <v>4764</v>
      </c>
      <c r="AA26" s="2">
        <v>9915</v>
      </c>
      <c r="AB26" s="2">
        <v>7660</v>
      </c>
      <c r="AC26" s="2">
        <v>3330</v>
      </c>
      <c r="AD26" s="2">
        <v>575</v>
      </c>
      <c r="AE26" s="2">
        <v>30044</v>
      </c>
      <c r="AF26" s="2">
        <v>509</v>
      </c>
      <c r="AG26" s="2">
        <v>2390</v>
      </c>
      <c r="AH26" s="2">
        <v>281</v>
      </c>
      <c r="AI26" s="2">
        <v>38573</v>
      </c>
      <c r="AJ26" s="2">
        <v>11027</v>
      </c>
      <c r="AK26" s="2">
        <v>424373</v>
      </c>
      <c r="AL26" s="2">
        <v>127486</v>
      </c>
      <c r="AM26" s="2">
        <v>882</v>
      </c>
      <c r="AN26" s="2">
        <v>11384</v>
      </c>
      <c r="AO26" s="2">
        <v>7338066</v>
      </c>
      <c r="AP26" s="2">
        <v>535196</v>
      </c>
      <c r="AQ26" s="2">
        <v>10615</v>
      </c>
      <c r="AR26" s="2">
        <v>1683</v>
      </c>
      <c r="AS26" s="2">
        <v>40870</v>
      </c>
      <c r="AT26" s="2">
        <v>518786</v>
      </c>
      <c r="AU26" s="2">
        <v>173654</v>
      </c>
      <c r="AV26" s="2">
        <v>83307</v>
      </c>
      <c r="AW26" s="2">
        <v>2214</v>
      </c>
      <c r="AX26" s="2">
        <v>102560</v>
      </c>
      <c r="AY26" s="2">
        <v>81945</v>
      </c>
      <c r="AZ26" s="2">
        <v>605699</v>
      </c>
      <c r="BA26" s="2">
        <v>338828</v>
      </c>
      <c r="BB26" s="2">
        <v>61563</v>
      </c>
      <c r="BC26" s="2">
        <v>652534</v>
      </c>
      <c r="BD26" s="2">
        <v>535689</v>
      </c>
      <c r="BE26" s="2">
        <v>932489</v>
      </c>
      <c r="BF26" s="2">
        <v>0</v>
      </c>
      <c r="BG26" s="2">
        <v>0</v>
      </c>
      <c r="BH26" s="2">
        <v>242112</v>
      </c>
      <c r="BI26" s="2">
        <v>21138372</v>
      </c>
      <c r="BJ26" s="2">
        <v>1129971</v>
      </c>
      <c r="BK26" s="2">
        <v>2413346</v>
      </c>
      <c r="BL26" s="2">
        <v>0</v>
      </c>
      <c r="BM26" s="2">
        <v>5528772</v>
      </c>
      <c r="BN26" s="2">
        <v>6291936</v>
      </c>
      <c r="BO26" s="2">
        <v>3437599</v>
      </c>
      <c r="BP26" s="2">
        <v>18801624</v>
      </c>
      <c r="BQ26" s="2">
        <v>-27622107</v>
      </c>
      <c r="BR26" s="2">
        <v>12317889</v>
      </c>
    </row>
    <row r="27" spans="1:70" ht="13.5">
      <c r="A27" s="1" t="s">
        <v>19</v>
      </c>
      <c r="B27" s="6" t="s">
        <v>59</v>
      </c>
      <c r="C27" s="2">
        <v>1791992</v>
      </c>
      <c r="D27" s="2">
        <v>33209</v>
      </c>
      <c r="E27" s="2">
        <v>557057</v>
      </c>
      <c r="F27" s="2">
        <v>7520</v>
      </c>
      <c r="G27" s="2">
        <v>38145</v>
      </c>
      <c r="H27" s="2">
        <v>0</v>
      </c>
      <c r="I27" s="2">
        <v>0</v>
      </c>
      <c r="J27" s="2">
        <v>0</v>
      </c>
      <c r="K27" s="2">
        <v>34639</v>
      </c>
      <c r="L27" s="2">
        <v>150034</v>
      </c>
      <c r="M27" s="2">
        <v>394068</v>
      </c>
      <c r="N27" s="2">
        <v>1395350</v>
      </c>
      <c r="O27" s="2">
        <v>126462</v>
      </c>
      <c r="P27" s="2">
        <v>645207</v>
      </c>
      <c r="Q27" s="2">
        <v>0</v>
      </c>
      <c r="R27" s="2">
        <v>0</v>
      </c>
      <c r="S27" s="2">
        <v>177404</v>
      </c>
      <c r="T27" s="2">
        <v>889</v>
      </c>
      <c r="U27" s="2">
        <v>326468</v>
      </c>
      <c r="V27" s="2">
        <v>99897</v>
      </c>
      <c r="W27" s="2">
        <v>16871770</v>
      </c>
      <c r="X27" s="2">
        <v>2794259</v>
      </c>
      <c r="Y27" s="2">
        <v>156</v>
      </c>
      <c r="Z27" s="2">
        <v>57255</v>
      </c>
      <c r="AA27" s="2">
        <v>211801</v>
      </c>
      <c r="AB27" s="2">
        <v>2767943</v>
      </c>
      <c r="AC27" s="2">
        <v>175969</v>
      </c>
      <c r="AD27" s="2">
        <v>62129</v>
      </c>
      <c r="AE27" s="2">
        <v>254509</v>
      </c>
      <c r="AF27" s="2">
        <v>0</v>
      </c>
      <c r="AG27" s="2">
        <v>2</v>
      </c>
      <c r="AH27" s="2">
        <v>445</v>
      </c>
      <c r="AI27" s="2">
        <v>42756</v>
      </c>
      <c r="AJ27" s="2">
        <v>21615</v>
      </c>
      <c r="AK27" s="2">
        <v>189712</v>
      </c>
      <c r="AL27" s="2">
        <v>6891</v>
      </c>
      <c r="AM27" s="2">
        <v>174</v>
      </c>
      <c r="AN27" s="2">
        <v>196422</v>
      </c>
      <c r="AO27" s="2">
        <v>813052</v>
      </c>
      <c r="AP27" s="2">
        <v>160351</v>
      </c>
      <c r="AQ27" s="2">
        <v>0</v>
      </c>
      <c r="AR27" s="2">
        <v>0</v>
      </c>
      <c r="AS27" s="2">
        <v>17089</v>
      </c>
      <c r="AT27" s="2">
        <v>3447124</v>
      </c>
      <c r="AU27" s="2">
        <v>83471</v>
      </c>
      <c r="AV27" s="2">
        <v>5431</v>
      </c>
      <c r="AW27" s="2">
        <v>0</v>
      </c>
      <c r="AX27" s="2">
        <v>72138</v>
      </c>
      <c r="AY27" s="2">
        <v>37274</v>
      </c>
      <c r="AZ27" s="2">
        <v>543909</v>
      </c>
      <c r="BA27" s="2">
        <v>285051</v>
      </c>
      <c r="BB27" s="2">
        <v>83903</v>
      </c>
      <c r="BC27" s="2">
        <v>229795</v>
      </c>
      <c r="BD27" s="2">
        <v>81383</v>
      </c>
      <c r="BE27" s="2">
        <v>1958668</v>
      </c>
      <c r="BF27" s="2">
        <v>2085775</v>
      </c>
      <c r="BG27" s="2">
        <v>1393411</v>
      </c>
      <c r="BH27" s="2">
        <v>902351</v>
      </c>
      <c r="BI27" s="2">
        <v>41632325</v>
      </c>
      <c r="BJ27" s="2">
        <v>154944</v>
      </c>
      <c r="BK27" s="2">
        <v>-14953</v>
      </c>
      <c r="BL27" s="2">
        <v>0</v>
      </c>
      <c r="BM27" s="2">
        <v>0</v>
      </c>
      <c r="BN27" s="2">
        <v>-23428377</v>
      </c>
      <c r="BO27" s="2">
        <v>38748380</v>
      </c>
      <c r="BP27" s="2">
        <v>15459994</v>
      </c>
      <c r="BQ27" s="2">
        <v>-7987526</v>
      </c>
      <c r="BR27" s="2">
        <v>49104793</v>
      </c>
    </row>
    <row r="28" spans="1:70" ht="13.5">
      <c r="A28" s="1" t="s">
        <v>20</v>
      </c>
      <c r="B28" s="6" t="s">
        <v>60</v>
      </c>
      <c r="C28" s="2">
        <v>333</v>
      </c>
      <c r="D28" s="2">
        <v>0</v>
      </c>
      <c r="E28" s="2">
        <v>82971</v>
      </c>
      <c r="F28" s="2">
        <v>25024</v>
      </c>
      <c r="G28" s="2">
        <v>6615</v>
      </c>
      <c r="H28" s="2">
        <v>3374</v>
      </c>
      <c r="I28" s="2">
        <v>468</v>
      </c>
      <c r="J28" s="2">
        <v>36850</v>
      </c>
      <c r="K28" s="2">
        <v>3132</v>
      </c>
      <c r="L28" s="2">
        <v>19385</v>
      </c>
      <c r="M28" s="2">
        <v>6600</v>
      </c>
      <c r="N28" s="2">
        <v>31992</v>
      </c>
      <c r="O28" s="2">
        <v>33103</v>
      </c>
      <c r="P28" s="2">
        <v>29547</v>
      </c>
      <c r="Q28" s="2">
        <v>52139</v>
      </c>
      <c r="R28" s="2">
        <v>22184</v>
      </c>
      <c r="S28" s="2">
        <v>56326</v>
      </c>
      <c r="T28" s="2">
        <v>2480</v>
      </c>
      <c r="U28" s="2">
        <v>36562</v>
      </c>
      <c r="V28" s="2">
        <v>7523</v>
      </c>
      <c r="W28" s="2">
        <v>1424686</v>
      </c>
      <c r="X28" s="2">
        <v>3990391</v>
      </c>
      <c r="Y28" s="2">
        <v>200</v>
      </c>
      <c r="Z28" s="2">
        <v>13500</v>
      </c>
      <c r="AA28" s="2">
        <v>43782</v>
      </c>
      <c r="AB28" s="2">
        <v>26939</v>
      </c>
      <c r="AC28" s="2">
        <v>27094</v>
      </c>
      <c r="AD28" s="2">
        <v>5826</v>
      </c>
      <c r="AE28" s="2">
        <v>113004</v>
      </c>
      <c r="AF28" s="2">
        <v>1756</v>
      </c>
      <c r="AG28" s="2">
        <v>13271</v>
      </c>
      <c r="AH28" s="2">
        <v>5025</v>
      </c>
      <c r="AI28" s="2">
        <v>39244</v>
      </c>
      <c r="AJ28" s="2">
        <v>80469</v>
      </c>
      <c r="AK28" s="2">
        <v>157197</v>
      </c>
      <c r="AL28" s="2">
        <v>87925</v>
      </c>
      <c r="AM28" s="2">
        <v>2864</v>
      </c>
      <c r="AN28" s="2">
        <v>38394</v>
      </c>
      <c r="AO28" s="2">
        <v>219801</v>
      </c>
      <c r="AP28" s="2">
        <v>172851</v>
      </c>
      <c r="AQ28" s="2">
        <v>5816</v>
      </c>
      <c r="AR28" s="2">
        <v>427</v>
      </c>
      <c r="AS28" s="2">
        <v>15923</v>
      </c>
      <c r="AT28" s="2">
        <v>1393610</v>
      </c>
      <c r="AU28" s="2">
        <v>1422338</v>
      </c>
      <c r="AV28" s="2">
        <v>6009</v>
      </c>
      <c r="AW28" s="2">
        <v>3282</v>
      </c>
      <c r="AX28" s="2">
        <v>189324</v>
      </c>
      <c r="AY28" s="2">
        <v>369704</v>
      </c>
      <c r="AZ28" s="2">
        <v>2271889</v>
      </c>
      <c r="BA28" s="2">
        <v>1534854</v>
      </c>
      <c r="BB28" s="2">
        <v>929842</v>
      </c>
      <c r="BC28" s="2">
        <v>1109745</v>
      </c>
      <c r="BD28" s="2">
        <v>1613901</v>
      </c>
      <c r="BE28" s="2">
        <v>5602875</v>
      </c>
      <c r="BF28" s="2">
        <v>0</v>
      </c>
      <c r="BG28" s="2">
        <v>58549</v>
      </c>
      <c r="BH28" s="2">
        <v>788163</v>
      </c>
      <c r="BI28" s="2">
        <v>24237078</v>
      </c>
      <c r="BJ28" s="2">
        <v>315388</v>
      </c>
      <c r="BK28" s="2">
        <v>4713203</v>
      </c>
      <c r="BL28" s="2">
        <v>0</v>
      </c>
      <c r="BM28" s="2">
        <v>0</v>
      </c>
      <c r="BN28" s="2">
        <v>-2562293</v>
      </c>
      <c r="BO28" s="2">
        <v>8704299</v>
      </c>
      <c r="BP28" s="2">
        <v>11170597</v>
      </c>
      <c r="BQ28" s="2">
        <v>-14895756</v>
      </c>
      <c r="BR28" s="2">
        <v>20511919</v>
      </c>
    </row>
    <row r="29" spans="1:70" ht="13.5">
      <c r="A29" s="1" t="s">
        <v>21</v>
      </c>
      <c r="B29" s="6" t="s">
        <v>61</v>
      </c>
      <c r="C29" s="2">
        <v>0</v>
      </c>
      <c r="D29" s="2">
        <v>0</v>
      </c>
      <c r="E29" s="2">
        <v>0</v>
      </c>
      <c r="F29" s="2">
        <v>493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388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6450</v>
      </c>
      <c r="AL29" s="2">
        <v>63</v>
      </c>
      <c r="AM29" s="2">
        <v>11220</v>
      </c>
      <c r="AN29" s="2">
        <v>0</v>
      </c>
      <c r="AO29" s="2">
        <v>0</v>
      </c>
      <c r="AP29" s="2">
        <v>0</v>
      </c>
      <c r="AQ29" s="2">
        <v>0</v>
      </c>
      <c r="AR29" s="2">
        <v>1338</v>
      </c>
      <c r="AS29" s="2">
        <v>209</v>
      </c>
      <c r="AT29" s="2">
        <v>16852</v>
      </c>
      <c r="AU29" s="2">
        <v>0</v>
      </c>
      <c r="AV29" s="2">
        <v>0</v>
      </c>
      <c r="AW29" s="2">
        <v>0</v>
      </c>
      <c r="AX29" s="2">
        <v>955</v>
      </c>
      <c r="AY29" s="2">
        <v>105</v>
      </c>
      <c r="AZ29" s="2">
        <v>43744</v>
      </c>
      <c r="BA29" s="2">
        <v>0</v>
      </c>
      <c r="BB29" s="2">
        <v>0</v>
      </c>
      <c r="BC29" s="2">
        <v>0</v>
      </c>
      <c r="BD29" s="2">
        <v>0</v>
      </c>
      <c r="BE29" s="2">
        <v>174</v>
      </c>
      <c r="BF29" s="2">
        <v>0</v>
      </c>
      <c r="BG29" s="2">
        <v>0</v>
      </c>
      <c r="BH29" s="2">
        <v>0</v>
      </c>
      <c r="BI29" s="2">
        <v>81991</v>
      </c>
      <c r="BJ29" s="2">
        <v>0</v>
      </c>
      <c r="BK29" s="2">
        <v>1428546</v>
      </c>
      <c r="BL29" s="2">
        <v>0</v>
      </c>
      <c r="BM29" s="2">
        <v>0</v>
      </c>
      <c r="BN29" s="2">
        <v>497988</v>
      </c>
      <c r="BO29" s="2">
        <v>0</v>
      </c>
      <c r="BP29" s="2">
        <v>1926534</v>
      </c>
      <c r="BQ29" s="2">
        <v>-1925550</v>
      </c>
      <c r="BR29" s="2">
        <v>82975</v>
      </c>
    </row>
    <row r="30" spans="1:70" ht="13.5">
      <c r="A30" s="1" t="s">
        <v>22</v>
      </c>
      <c r="B30" s="6" t="s">
        <v>62</v>
      </c>
      <c r="C30" s="2">
        <v>162819</v>
      </c>
      <c r="D30" s="2">
        <v>12925</v>
      </c>
      <c r="E30" s="2">
        <v>4175</v>
      </c>
      <c r="F30" s="2">
        <v>2272</v>
      </c>
      <c r="G30" s="2">
        <v>22275</v>
      </c>
      <c r="H30" s="2">
        <v>2186</v>
      </c>
      <c r="I30" s="2">
        <v>31</v>
      </c>
      <c r="J30" s="2">
        <v>55083</v>
      </c>
      <c r="K30" s="2">
        <v>3469</v>
      </c>
      <c r="L30" s="2">
        <v>4630</v>
      </c>
      <c r="M30" s="2">
        <v>935</v>
      </c>
      <c r="N30" s="2">
        <v>15987</v>
      </c>
      <c r="O30" s="2">
        <v>3995</v>
      </c>
      <c r="P30" s="2">
        <v>2120</v>
      </c>
      <c r="Q30" s="2">
        <v>0</v>
      </c>
      <c r="R30" s="2">
        <v>0</v>
      </c>
      <c r="S30" s="2">
        <v>76124</v>
      </c>
      <c r="T30" s="2">
        <v>15242</v>
      </c>
      <c r="U30" s="2">
        <v>1872</v>
      </c>
      <c r="V30" s="2">
        <v>28312</v>
      </c>
      <c r="W30" s="2">
        <v>5723</v>
      </c>
      <c r="X30" s="2">
        <v>20694</v>
      </c>
      <c r="Y30" s="2">
        <v>854</v>
      </c>
      <c r="Z30" s="2">
        <v>808285</v>
      </c>
      <c r="AA30" s="2">
        <v>19121</v>
      </c>
      <c r="AB30" s="2">
        <v>3746</v>
      </c>
      <c r="AC30" s="2">
        <v>5453</v>
      </c>
      <c r="AD30" s="2">
        <v>9941</v>
      </c>
      <c r="AE30" s="2">
        <v>2360</v>
      </c>
      <c r="AF30" s="2">
        <v>1766</v>
      </c>
      <c r="AG30" s="2">
        <v>11814</v>
      </c>
      <c r="AH30" s="2">
        <v>267</v>
      </c>
      <c r="AI30" s="2">
        <v>131730</v>
      </c>
      <c r="AJ30" s="2">
        <v>341552</v>
      </c>
      <c r="AK30" s="2">
        <v>77199</v>
      </c>
      <c r="AL30" s="2">
        <v>3756164</v>
      </c>
      <c r="AM30" s="2">
        <v>2833</v>
      </c>
      <c r="AN30" s="2">
        <v>2260</v>
      </c>
      <c r="AO30" s="2">
        <v>115827</v>
      </c>
      <c r="AP30" s="2">
        <v>38017</v>
      </c>
      <c r="AQ30" s="2">
        <v>0</v>
      </c>
      <c r="AR30" s="2">
        <v>0</v>
      </c>
      <c r="AS30" s="2">
        <v>19051</v>
      </c>
      <c r="AT30" s="2">
        <v>0</v>
      </c>
      <c r="AU30" s="2">
        <v>0</v>
      </c>
      <c r="AV30" s="2">
        <v>0</v>
      </c>
      <c r="AW30" s="2">
        <v>0</v>
      </c>
      <c r="AX30" s="2">
        <v>38687</v>
      </c>
      <c r="AY30" s="2">
        <v>7396</v>
      </c>
      <c r="AZ30" s="2">
        <v>375539</v>
      </c>
      <c r="BA30" s="2">
        <v>557</v>
      </c>
      <c r="BB30" s="2">
        <v>0</v>
      </c>
      <c r="BC30" s="2">
        <v>176988</v>
      </c>
      <c r="BD30" s="2">
        <v>55629</v>
      </c>
      <c r="BE30" s="2">
        <v>154960</v>
      </c>
      <c r="BF30" s="2">
        <v>22564</v>
      </c>
      <c r="BG30" s="2">
        <v>1066</v>
      </c>
      <c r="BH30" s="2">
        <v>165543</v>
      </c>
      <c r="BI30" s="2">
        <v>6788038</v>
      </c>
      <c r="BJ30" s="2">
        <v>46956</v>
      </c>
      <c r="BK30" s="2">
        <v>128032</v>
      </c>
      <c r="BL30" s="2">
        <v>0</v>
      </c>
      <c r="BM30" s="2">
        <v>0</v>
      </c>
      <c r="BN30" s="2">
        <v>3873521</v>
      </c>
      <c r="BO30" s="2">
        <v>11314967</v>
      </c>
      <c r="BP30" s="2">
        <v>15363476</v>
      </c>
      <c r="BQ30" s="2">
        <v>-8586594</v>
      </c>
      <c r="BR30" s="2">
        <v>13564920</v>
      </c>
    </row>
    <row r="31" spans="1:70" ht="13.5">
      <c r="A31" s="1" t="s">
        <v>23</v>
      </c>
      <c r="B31" s="6" t="s">
        <v>63</v>
      </c>
      <c r="C31" s="2">
        <v>10458599</v>
      </c>
      <c r="D31" s="2">
        <v>521564</v>
      </c>
      <c r="E31" s="2">
        <v>128934</v>
      </c>
      <c r="F31" s="2">
        <v>170022</v>
      </c>
      <c r="G31" s="2">
        <v>24346</v>
      </c>
      <c r="H31" s="2">
        <v>0</v>
      </c>
      <c r="I31" s="2">
        <v>0</v>
      </c>
      <c r="J31" s="2">
        <v>2925</v>
      </c>
      <c r="K31" s="2">
        <v>2701</v>
      </c>
      <c r="L31" s="2">
        <v>472</v>
      </c>
      <c r="M31" s="2">
        <v>0</v>
      </c>
      <c r="N31" s="2">
        <v>244158</v>
      </c>
      <c r="O31" s="2">
        <v>217351</v>
      </c>
      <c r="P31" s="2">
        <v>25531</v>
      </c>
      <c r="Q31" s="2">
        <v>0</v>
      </c>
      <c r="R31" s="2">
        <v>0</v>
      </c>
      <c r="S31" s="2">
        <v>168825</v>
      </c>
      <c r="T31" s="2">
        <v>0</v>
      </c>
      <c r="U31" s="2">
        <v>239</v>
      </c>
      <c r="V31" s="2">
        <v>2944</v>
      </c>
      <c r="W31" s="2">
        <v>662507</v>
      </c>
      <c r="X31" s="2">
        <v>56844</v>
      </c>
      <c r="Y31" s="2">
        <v>0</v>
      </c>
      <c r="Z31" s="2">
        <v>1405063</v>
      </c>
      <c r="AA31" s="2">
        <v>9109983</v>
      </c>
      <c r="AB31" s="2">
        <v>1450768</v>
      </c>
      <c r="AC31" s="2">
        <v>543103</v>
      </c>
      <c r="AD31" s="2">
        <v>66347</v>
      </c>
      <c r="AE31" s="2">
        <v>378783</v>
      </c>
      <c r="AF31" s="2">
        <v>56183</v>
      </c>
      <c r="AG31" s="2">
        <v>77720</v>
      </c>
      <c r="AH31" s="2">
        <v>-36289</v>
      </c>
      <c r="AI31" s="2">
        <v>541544</v>
      </c>
      <c r="AJ31" s="2">
        <v>33451</v>
      </c>
      <c r="AK31" s="2">
        <v>273581</v>
      </c>
      <c r="AL31" s="2">
        <v>82699</v>
      </c>
      <c r="AM31" s="2">
        <v>39</v>
      </c>
      <c r="AN31" s="2">
        <v>3825512</v>
      </c>
      <c r="AO31" s="2">
        <v>1652363</v>
      </c>
      <c r="AP31" s="2">
        <v>395372</v>
      </c>
      <c r="AQ31" s="2">
        <v>0</v>
      </c>
      <c r="AR31" s="2">
        <v>26755</v>
      </c>
      <c r="AS31" s="2">
        <v>45345</v>
      </c>
      <c r="AT31" s="2">
        <v>0</v>
      </c>
      <c r="AU31" s="2">
        <v>0</v>
      </c>
      <c r="AV31" s="2">
        <v>0</v>
      </c>
      <c r="AW31" s="2">
        <v>0</v>
      </c>
      <c r="AX31" s="2">
        <v>1497</v>
      </c>
      <c r="AY31" s="2">
        <v>0</v>
      </c>
      <c r="AZ31" s="2">
        <v>41678</v>
      </c>
      <c r="BA31" s="2">
        <v>63475</v>
      </c>
      <c r="BB31" s="2">
        <v>35317</v>
      </c>
      <c r="BC31" s="2">
        <v>235505</v>
      </c>
      <c r="BD31" s="2">
        <v>0</v>
      </c>
      <c r="BE31" s="2">
        <v>54773</v>
      </c>
      <c r="BF31" s="2">
        <v>0</v>
      </c>
      <c r="BG31" s="2">
        <v>963</v>
      </c>
      <c r="BH31" s="2">
        <v>313082</v>
      </c>
      <c r="BI31" s="2">
        <v>33362574</v>
      </c>
      <c r="BJ31" s="2">
        <v>0</v>
      </c>
      <c r="BK31" s="2">
        <v>0</v>
      </c>
      <c r="BL31" s="2">
        <v>0</v>
      </c>
      <c r="BM31" s="2">
        <v>0</v>
      </c>
      <c r="BN31" s="2">
        <v>-10082539</v>
      </c>
      <c r="BO31" s="2">
        <v>14792165</v>
      </c>
      <c r="BP31" s="2">
        <v>4709626</v>
      </c>
      <c r="BQ31" s="2">
        <v>-15575573</v>
      </c>
      <c r="BR31" s="2">
        <v>22496627</v>
      </c>
    </row>
    <row r="32" spans="1:70" ht="13.5">
      <c r="A32" s="1" t="s">
        <v>24</v>
      </c>
      <c r="B32" s="6" t="s">
        <v>64</v>
      </c>
      <c r="C32" s="2">
        <v>0</v>
      </c>
      <c r="D32" s="2">
        <v>0</v>
      </c>
      <c r="E32" s="2">
        <v>456</v>
      </c>
      <c r="F32" s="2">
        <v>0</v>
      </c>
      <c r="G32" s="2">
        <v>63802</v>
      </c>
      <c r="H32" s="2">
        <v>0</v>
      </c>
      <c r="I32" s="2">
        <v>0</v>
      </c>
      <c r="J32" s="2">
        <v>0</v>
      </c>
      <c r="K32" s="2">
        <v>195</v>
      </c>
      <c r="L32" s="2">
        <v>0</v>
      </c>
      <c r="M32" s="2">
        <v>0</v>
      </c>
      <c r="N32" s="2">
        <v>6169</v>
      </c>
      <c r="O32" s="2">
        <v>0</v>
      </c>
      <c r="P32" s="2">
        <v>225549</v>
      </c>
      <c r="Q32" s="2">
        <v>93814</v>
      </c>
      <c r="R32" s="2">
        <v>2598053</v>
      </c>
      <c r="S32" s="2">
        <v>1295763</v>
      </c>
      <c r="T32" s="2">
        <v>554424</v>
      </c>
      <c r="U32" s="2">
        <v>0</v>
      </c>
      <c r="V32" s="2">
        <v>0</v>
      </c>
      <c r="W32" s="2">
        <v>40198</v>
      </c>
      <c r="X32" s="2">
        <v>0</v>
      </c>
      <c r="Y32" s="2">
        <v>0</v>
      </c>
      <c r="Z32" s="2">
        <v>0</v>
      </c>
      <c r="AA32" s="2">
        <v>46933</v>
      </c>
      <c r="AB32" s="2">
        <v>1766074</v>
      </c>
      <c r="AC32" s="2">
        <v>19391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71516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48439</v>
      </c>
      <c r="BI32" s="2">
        <v>6830776</v>
      </c>
      <c r="BJ32" s="2">
        <v>0</v>
      </c>
      <c r="BK32" s="2">
        <v>0</v>
      </c>
      <c r="BL32" s="2">
        <v>0</v>
      </c>
      <c r="BM32" s="2">
        <v>0</v>
      </c>
      <c r="BN32" s="2">
        <v>-297489</v>
      </c>
      <c r="BO32" s="2">
        <v>9568534</v>
      </c>
      <c r="BP32" s="2">
        <v>9271045</v>
      </c>
      <c r="BQ32" s="2">
        <v>-3205900</v>
      </c>
      <c r="BR32" s="2">
        <v>12895921</v>
      </c>
    </row>
    <row r="33" spans="1:70" ht="13.5">
      <c r="A33" s="1" t="s">
        <v>25</v>
      </c>
      <c r="B33" s="6" t="s">
        <v>144</v>
      </c>
      <c r="C33" s="2">
        <v>2149</v>
      </c>
      <c r="D33" s="2">
        <v>408196</v>
      </c>
      <c r="E33" s="2">
        <v>96163</v>
      </c>
      <c r="F33" s="2">
        <v>2848</v>
      </c>
      <c r="G33" s="2">
        <v>57137</v>
      </c>
      <c r="H33" s="2">
        <v>5130</v>
      </c>
      <c r="I33" s="2">
        <v>2435</v>
      </c>
      <c r="J33" s="7">
        <f>101835+18</f>
        <v>101853</v>
      </c>
      <c r="K33" s="2">
        <v>206768</v>
      </c>
      <c r="L33" s="2">
        <v>270</v>
      </c>
      <c r="M33" s="2">
        <v>0</v>
      </c>
      <c r="N33" s="2">
        <v>270180</v>
      </c>
      <c r="O33" s="2">
        <v>119762</v>
      </c>
      <c r="P33" s="2">
        <v>75748</v>
      </c>
      <c r="Q33" s="2">
        <v>46142</v>
      </c>
      <c r="R33" s="2">
        <v>0</v>
      </c>
      <c r="S33" s="2">
        <v>52611</v>
      </c>
      <c r="T33" s="2">
        <v>982</v>
      </c>
      <c r="U33" s="2">
        <v>743485</v>
      </c>
      <c r="V33" s="2">
        <v>375691</v>
      </c>
      <c r="W33" s="2">
        <v>77791</v>
      </c>
      <c r="X33" s="2">
        <v>116971</v>
      </c>
      <c r="Y33" s="2">
        <v>57</v>
      </c>
      <c r="Z33" s="2">
        <v>5023</v>
      </c>
      <c r="AA33" s="2">
        <v>138413</v>
      </c>
      <c r="AB33" s="2">
        <v>157208</v>
      </c>
      <c r="AC33" s="2">
        <v>357820</v>
      </c>
      <c r="AD33" s="2">
        <v>106168</v>
      </c>
      <c r="AE33" s="2">
        <v>130179</v>
      </c>
      <c r="AF33" s="2">
        <v>452</v>
      </c>
      <c r="AG33" s="2">
        <v>10707</v>
      </c>
      <c r="AH33" s="2">
        <v>221</v>
      </c>
      <c r="AI33" s="2">
        <v>167116</v>
      </c>
      <c r="AJ33" s="2">
        <v>88440</v>
      </c>
      <c r="AK33" s="2">
        <v>436047</v>
      </c>
      <c r="AL33" s="2">
        <v>1153150</v>
      </c>
      <c r="AM33" s="2">
        <v>1913</v>
      </c>
      <c r="AN33" s="2">
        <v>177057</v>
      </c>
      <c r="AO33" s="2">
        <v>1406986</v>
      </c>
      <c r="AP33" s="2">
        <v>711188</v>
      </c>
      <c r="AQ33" s="2">
        <v>0</v>
      </c>
      <c r="AR33" s="2">
        <v>4399</v>
      </c>
      <c r="AS33" s="2">
        <v>51990</v>
      </c>
      <c r="AT33" s="2">
        <v>0</v>
      </c>
      <c r="AU33" s="2">
        <v>0</v>
      </c>
      <c r="AV33" s="2">
        <v>0</v>
      </c>
      <c r="AW33" s="2">
        <v>39</v>
      </c>
      <c r="AX33" s="2">
        <v>21977</v>
      </c>
      <c r="AY33" s="2">
        <v>69061</v>
      </c>
      <c r="AZ33" s="2">
        <v>738522</v>
      </c>
      <c r="BA33" s="2">
        <v>30104</v>
      </c>
      <c r="BB33" s="2">
        <v>68636</v>
      </c>
      <c r="BC33" s="2">
        <v>28459713</v>
      </c>
      <c r="BD33" s="2">
        <v>112766</v>
      </c>
      <c r="BE33" s="2">
        <v>1480710</v>
      </c>
      <c r="BF33" s="2">
        <v>347096</v>
      </c>
      <c r="BG33" s="2">
        <v>143</v>
      </c>
      <c r="BH33" s="2">
        <v>218309</v>
      </c>
      <c r="BI33" s="2">
        <v>39413922</v>
      </c>
      <c r="BJ33" s="2">
        <v>1028367</v>
      </c>
      <c r="BK33" s="2">
        <v>7651251</v>
      </c>
      <c r="BL33" s="2">
        <v>0</v>
      </c>
      <c r="BM33" s="2">
        <v>0</v>
      </c>
      <c r="BN33" s="2">
        <v>-270967</v>
      </c>
      <c r="BO33" s="2">
        <v>5771014</v>
      </c>
      <c r="BP33" s="2">
        <v>14179665</v>
      </c>
      <c r="BQ33" s="2">
        <v>-46650764</v>
      </c>
      <c r="BR33" s="2">
        <v>6942823</v>
      </c>
    </row>
    <row r="34" spans="1:70" ht="13.5">
      <c r="A34" s="1" t="s">
        <v>26</v>
      </c>
      <c r="B34" s="6" t="s">
        <v>65</v>
      </c>
      <c r="C34" s="2">
        <v>0</v>
      </c>
      <c r="D34" s="2">
        <v>20067</v>
      </c>
      <c r="E34" s="2">
        <v>0</v>
      </c>
      <c r="F34" s="2">
        <v>498</v>
      </c>
      <c r="G34" s="2">
        <v>228</v>
      </c>
      <c r="H34" s="2">
        <v>-1250</v>
      </c>
      <c r="I34" s="2">
        <v>905</v>
      </c>
      <c r="J34" s="2">
        <v>1202</v>
      </c>
      <c r="K34" s="2">
        <v>0</v>
      </c>
      <c r="L34" s="2">
        <v>0</v>
      </c>
      <c r="M34" s="2">
        <v>0</v>
      </c>
      <c r="N34" s="2">
        <v>19530</v>
      </c>
      <c r="O34" s="2">
        <v>0</v>
      </c>
      <c r="P34" s="2">
        <v>0</v>
      </c>
      <c r="Q34" s="2">
        <v>0</v>
      </c>
      <c r="R34" s="2">
        <v>0</v>
      </c>
      <c r="S34" s="2">
        <v>512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1665</v>
      </c>
      <c r="AB34" s="2">
        <v>178</v>
      </c>
      <c r="AC34" s="2">
        <v>0</v>
      </c>
      <c r="AD34" s="2">
        <v>103266</v>
      </c>
      <c r="AE34" s="2">
        <v>387359</v>
      </c>
      <c r="AF34" s="2">
        <v>125351</v>
      </c>
      <c r="AG34" s="2">
        <v>423007</v>
      </c>
      <c r="AH34" s="2">
        <v>51028</v>
      </c>
      <c r="AI34" s="2">
        <v>102434</v>
      </c>
      <c r="AJ34" s="2">
        <v>2092</v>
      </c>
      <c r="AK34" s="2">
        <v>2440</v>
      </c>
      <c r="AL34" s="2">
        <v>2230</v>
      </c>
      <c r="AM34" s="2">
        <v>129</v>
      </c>
      <c r="AN34" s="2">
        <v>0</v>
      </c>
      <c r="AO34" s="2">
        <v>344631</v>
      </c>
      <c r="AP34" s="2">
        <v>328888</v>
      </c>
      <c r="AQ34" s="2">
        <v>0</v>
      </c>
      <c r="AR34" s="2">
        <v>8244</v>
      </c>
      <c r="AS34" s="2">
        <v>514</v>
      </c>
      <c r="AT34" s="2">
        <v>0</v>
      </c>
      <c r="AU34" s="2">
        <v>0</v>
      </c>
      <c r="AV34" s="2">
        <v>0</v>
      </c>
      <c r="AW34" s="2">
        <v>79</v>
      </c>
      <c r="AX34" s="2">
        <v>2106</v>
      </c>
      <c r="AY34" s="2">
        <v>0</v>
      </c>
      <c r="AZ34" s="2">
        <v>5190</v>
      </c>
      <c r="BA34" s="2">
        <v>0</v>
      </c>
      <c r="BB34" s="2">
        <v>0</v>
      </c>
      <c r="BC34" s="2">
        <v>1562</v>
      </c>
      <c r="BD34" s="2">
        <v>767</v>
      </c>
      <c r="BE34" s="2">
        <v>72332</v>
      </c>
      <c r="BF34" s="2">
        <v>0</v>
      </c>
      <c r="BG34" s="2">
        <v>0</v>
      </c>
      <c r="BH34" s="2">
        <v>589703</v>
      </c>
      <c r="BI34" s="2">
        <v>2596887</v>
      </c>
      <c r="BJ34" s="2">
        <v>1124</v>
      </c>
      <c r="BK34" s="2">
        <v>620152</v>
      </c>
      <c r="BL34" s="2">
        <v>0</v>
      </c>
      <c r="BM34" s="2">
        <v>0</v>
      </c>
      <c r="BN34" s="2">
        <v>749931</v>
      </c>
      <c r="BO34" s="2">
        <v>2522851</v>
      </c>
      <c r="BP34" s="2">
        <v>3894058</v>
      </c>
      <c r="BQ34" s="2">
        <v>-2135003</v>
      </c>
      <c r="BR34" s="2">
        <v>4355942</v>
      </c>
    </row>
    <row r="35" spans="1:70" ht="13.5">
      <c r="A35" s="1" t="s">
        <v>27</v>
      </c>
      <c r="B35" s="6" t="s">
        <v>66</v>
      </c>
      <c r="C35" s="2">
        <v>767592</v>
      </c>
      <c r="D35" s="2">
        <v>9198</v>
      </c>
      <c r="E35" s="2">
        <v>349</v>
      </c>
      <c r="F35" s="2">
        <v>6972</v>
      </c>
      <c r="G35" s="2">
        <v>5442</v>
      </c>
      <c r="H35" s="2">
        <v>226</v>
      </c>
      <c r="I35" s="2">
        <v>0</v>
      </c>
      <c r="J35" s="2">
        <v>0</v>
      </c>
      <c r="K35" s="2">
        <v>18757</v>
      </c>
      <c r="L35" s="2">
        <v>29947</v>
      </c>
      <c r="M35" s="2">
        <v>0</v>
      </c>
      <c r="N35" s="2">
        <v>825117</v>
      </c>
      <c r="O35" s="2">
        <v>510694</v>
      </c>
      <c r="P35" s="2">
        <v>2147</v>
      </c>
      <c r="Q35" s="2">
        <v>0</v>
      </c>
      <c r="R35" s="2">
        <v>0</v>
      </c>
      <c r="S35" s="2">
        <v>0</v>
      </c>
      <c r="T35" s="2">
        <v>0</v>
      </c>
      <c r="U35" s="2">
        <v>45260</v>
      </c>
      <c r="V35" s="2">
        <v>83115</v>
      </c>
      <c r="W35" s="2">
        <v>2979</v>
      </c>
      <c r="X35" s="2">
        <v>1054</v>
      </c>
      <c r="Y35" s="2">
        <v>22</v>
      </c>
      <c r="Z35" s="2">
        <v>57639</v>
      </c>
      <c r="AA35" s="2">
        <v>60878</v>
      </c>
      <c r="AB35" s="2">
        <v>1352</v>
      </c>
      <c r="AC35" s="2">
        <v>61992</v>
      </c>
      <c r="AD35" s="2">
        <v>166293</v>
      </c>
      <c r="AE35" s="2">
        <v>9623917</v>
      </c>
      <c r="AF35" s="2">
        <v>35175</v>
      </c>
      <c r="AG35" s="2">
        <v>14631</v>
      </c>
      <c r="AH35" s="2">
        <v>10216</v>
      </c>
      <c r="AI35" s="2">
        <v>620893</v>
      </c>
      <c r="AJ35" s="2">
        <v>65638</v>
      </c>
      <c r="AK35" s="2">
        <v>398227</v>
      </c>
      <c r="AL35" s="2">
        <v>207698</v>
      </c>
      <c r="AM35" s="2">
        <v>11917</v>
      </c>
      <c r="AN35" s="2">
        <v>151616</v>
      </c>
      <c r="AO35" s="2">
        <v>20258199</v>
      </c>
      <c r="AP35" s="2">
        <v>21887824</v>
      </c>
      <c r="AQ35" s="2">
        <v>6834</v>
      </c>
      <c r="AR35" s="2">
        <v>0</v>
      </c>
      <c r="AS35" s="2">
        <v>21008</v>
      </c>
      <c r="AT35" s="2">
        <v>381482</v>
      </c>
      <c r="AU35" s="2">
        <v>0</v>
      </c>
      <c r="AV35" s="2">
        <v>0</v>
      </c>
      <c r="AW35" s="2">
        <v>0</v>
      </c>
      <c r="AX35" s="2">
        <v>3502</v>
      </c>
      <c r="AY35" s="2">
        <v>0</v>
      </c>
      <c r="AZ35" s="2">
        <v>18337</v>
      </c>
      <c r="BA35" s="2">
        <v>108519</v>
      </c>
      <c r="BB35" s="2">
        <v>22369</v>
      </c>
      <c r="BC35" s="2">
        <v>316569</v>
      </c>
      <c r="BD35" s="2">
        <v>21188</v>
      </c>
      <c r="BE35" s="2">
        <v>775555</v>
      </c>
      <c r="BF35" s="2">
        <v>4511</v>
      </c>
      <c r="BG35" s="2">
        <v>0</v>
      </c>
      <c r="BH35" s="2">
        <v>383938</v>
      </c>
      <c r="BI35" s="2">
        <v>58006788</v>
      </c>
      <c r="BJ35" s="2">
        <v>565960</v>
      </c>
      <c r="BK35" s="2">
        <v>1793460</v>
      </c>
      <c r="BL35" s="2">
        <v>0</v>
      </c>
      <c r="BM35" s="2">
        <v>0</v>
      </c>
      <c r="BN35" s="2">
        <v>-7624570</v>
      </c>
      <c r="BO35" s="2">
        <v>24343738</v>
      </c>
      <c r="BP35" s="2">
        <v>19078588</v>
      </c>
      <c r="BQ35" s="2">
        <v>-28101673</v>
      </c>
      <c r="BR35" s="2">
        <v>48983703</v>
      </c>
    </row>
    <row r="36" spans="1:70" ht="13.5">
      <c r="A36" s="1" t="s">
        <v>28</v>
      </c>
      <c r="B36" s="5" t="s">
        <v>145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88057</v>
      </c>
      <c r="AG36" s="2">
        <v>8966</v>
      </c>
      <c r="AH36" s="2">
        <v>0</v>
      </c>
      <c r="AI36" s="2">
        <v>2888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99911</v>
      </c>
      <c r="BJ36" s="2">
        <v>0</v>
      </c>
      <c r="BK36" s="2">
        <v>0</v>
      </c>
      <c r="BL36" s="2">
        <v>0</v>
      </c>
      <c r="BM36" s="2">
        <v>0</v>
      </c>
      <c r="BN36" s="2">
        <v>2850311</v>
      </c>
      <c r="BO36" s="2">
        <v>0</v>
      </c>
      <c r="BP36" s="2">
        <v>2850311</v>
      </c>
      <c r="BQ36" s="2">
        <v>-854249</v>
      </c>
      <c r="BR36" s="2">
        <v>2095973</v>
      </c>
    </row>
    <row r="37" spans="1:70" ht="13.5">
      <c r="A37" s="1" t="s">
        <v>29</v>
      </c>
      <c r="B37" s="6" t="s">
        <v>67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21475</v>
      </c>
      <c r="I37" s="2">
        <v>1561</v>
      </c>
      <c r="J37" s="2">
        <v>1836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395</v>
      </c>
      <c r="Q37" s="2">
        <v>0</v>
      </c>
      <c r="R37" s="2">
        <v>0</v>
      </c>
      <c r="S37" s="2">
        <v>0</v>
      </c>
      <c r="T37" s="2">
        <v>99</v>
      </c>
      <c r="U37" s="2">
        <v>0</v>
      </c>
      <c r="V37" s="2">
        <v>54799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409361</v>
      </c>
      <c r="AF37" s="2">
        <v>0</v>
      </c>
      <c r="AG37" s="2">
        <v>3589656</v>
      </c>
      <c r="AH37" s="2">
        <v>0</v>
      </c>
      <c r="AI37" s="2">
        <v>3925647</v>
      </c>
      <c r="AJ37" s="2">
        <v>3129428</v>
      </c>
      <c r="AK37" s="2">
        <v>963315</v>
      </c>
      <c r="AL37" s="2">
        <v>4631172</v>
      </c>
      <c r="AM37" s="2">
        <v>14116</v>
      </c>
      <c r="AN37" s="2">
        <v>3437</v>
      </c>
      <c r="AO37" s="2">
        <v>5832677</v>
      </c>
      <c r="AP37" s="2">
        <v>6827939</v>
      </c>
      <c r="AQ37" s="2">
        <v>0</v>
      </c>
      <c r="AR37" s="2">
        <v>0</v>
      </c>
      <c r="AS37" s="2">
        <v>608</v>
      </c>
      <c r="AT37" s="2">
        <v>0</v>
      </c>
      <c r="AU37" s="2">
        <v>0</v>
      </c>
      <c r="AV37" s="2">
        <v>0</v>
      </c>
      <c r="AW37" s="2">
        <v>0</v>
      </c>
      <c r="AX37" s="2">
        <v>2167</v>
      </c>
      <c r="AY37" s="2">
        <v>0</v>
      </c>
      <c r="AZ37" s="2">
        <v>85497</v>
      </c>
      <c r="BA37" s="2">
        <v>0</v>
      </c>
      <c r="BB37" s="2">
        <v>0</v>
      </c>
      <c r="BC37" s="2">
        <v>0</v>
      </c>
      <c r="BD37" s="2">
        <v>0</v>
      </c>
      <c r="BE37" s="2">
        <v>8702</v>
      </c>
      <c r="BF37" s="2">
        <v>0</v>
      </c>
      <c r="BG37" s="2">
        <v>0</v>
      </c>
      <c r="BH37" s="2">
        <v>142836</v>
      </c>
      <c r="BI37" s="2">
        <v>29646723</v>
      </c>
      <c r="BJ37" s="2">
        <v>0</v>
      </c>
      <c r="BK37" s="2">
        <v>0</v>
      </c>
      <c r="BL37" s="2">
        <v>0</v>
      </c>
      <c r="BM37" s="2">
        <v>0</v>
      </c>
      <c r="BN37" s="2">
        <v>-6770589</v>
      </c>
      <c r="BO37" s="2">
        <v>13440310</v>
      </c>
      <c r="BP37" s="2">
        <v>6669721</v>
      </c>
      <c r="BQ37" s="2">
        <v>-13776662</v>
      </c>
      <c r="BR37" s="2">
        <v>22539782</v>
      </c>
    </row>
    <row r="38" spans="1:70" ht="13.5">
      <c r="A38" s="1" t="s">
        <v>30</v>
      </c>
      <c r="B38" s="6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2855</v>
      </c>
      <c r="I38" s="2">
        <v>0</v>
      </c>
      <c r="J38" s="2">
        <v>0</v>
      </c>
      <c r="K38" s="2">
        <v>15258</v>
      </c>
      <c r="L38" s="2">
        <v>0</v>
      </c>
      <c r="M38" s="2">
        <v>0</v>
      </c>
      <c r="N38" s="2">
        <v>10362</v>
      </c>
      <c r="O38" s="2">
        <v>51262</v>
      </c>
      <c r="P38" s="2">
        <v>152967</v>
      </c>
      <c r="Q38" s="2">
        <v>0</v>
      </c>
      <c r="R38" s="2">
        <v>0</v>
      </c>
      <c r="S38" s="2">
        <v>5681</v>
      </c>
      <c r="T38" s="2">
        <v>0</v>
      </c>
      <c r="U38" s="2">
        <v>8899</v>
      </c>
      <c r="V38" s="2">
        <v>25882</v>
      </c>
      <c r="W38" s="2">
        <v>370</v>
      </c>
      <c r="X38" s="2">
        <v>116737</v>
      </c>
      <c r="Y38" s="2">
        <v>0</v>
      </c>
      <c r="Z38" s="2">
        <v>0</v>
      </c>
      <c r="AA38" s="2">
        <v>186615</v>
      </c>
      <c r="AB38" s="2">
        <v>0</v>
      </c>
      <c r="AC38" s="2">
        <v>2200</v>
      </c>
      <c r="AD38" s="2">
        <v>151</v>
      </c>
      <c r="AE38" s="2">
        <v>12088</v>
      </c>
      <c r="AF38" s="2">
        <v>31364</v>
      </c>
      <c r="AG38" s="2">
        <v>51173</v>
      </c>
      <c r="AH38" s="2">
        <v>606520</v>
      </c>
      <c r="AI38" s="2">
        <v>9069328</v>
      </c>
      <c r="AJ38" s="2">
        <v>630556</v>
      </c>
      <c r="AK38" s="2">
        <v>4012398</v>
      </c>
      <c r="AL38" s="2">
        <v>279188</v>
      </c>
      <c r="AM38" s="2">
        <v>16838</v>
      </c>
      <c r="AN38" s="2">
        <v>36868</v>
      </c>
      <c r="AO38" s="2">
        <v>2689821</v>
      </c>
      <c r="AP38" s="2">
        <v>4344214</v>
      </c>
      <c r="AQ38" s="2">
        <v>0</v>
      </c>
      <c r="AR38" s="2">
        <v>0</v>
      </c>
      <c r="AS38" s="2">
        <v>2621</v>
      </c>
      <c r="AT38" s="2">
        <v>0</v>
      </c>
      <c r="AU38" s="2">
        <v>0</v>
      </c>
      <c r="AV38" s="2">
        <v>0</v>
      </c>
      <c r="AW38" s="2">
        <v>0</v>
      </c>
      <c r="AX38" s="2">
        <v>12</v>
      </c>
      <c r="AY38" s="2">
        <v>0</v>
      </c>
      <c r="AZ38" s="2">
        <v>-9051</v>
      </c>
      <c r="BA38" s="2">
        <v>0</v>
      </c>
      <c r="BB38" s="2">
        <v>0</v>
      </c>
      <c r="BC38" s="2">
        <v>590657</v>
      </c>
      <c r="BD38" s="2">
        <v>0</v>
      </c>
      <c r="BE38" s="2">
        <v>1347</v>
      </c>
      <c r="BF38" s="2">
        <v>0</v>
      </c>
      <c r="BG38" s="2">
        <v>0</v>
      </c>
      <c r="BH38" s="2">
        <v>177773</v>
      </c>
      <c r="BI38" s="2">
        <v>23122954</v>
      </c>
      <c r="BJ38" s="2">
        <v>0</v>
      </c>
      <c r="BK38" s="2">
        <v>-123935</v>
      </c>
      <c r="BL38" s="2">
        <v>0</v>
      </c>
      <c r="BM38" s="2">
        <v>-1713746</v>
      </c>
      <c r="BN38" s="2">
        <v>841604</v>
      </c>
      <c r="BO38" s="2">
        <v>565373</v>
      </c>
      <c r="BP38" s="2">
        <v>-430704</v>
      </c>
      <c r="BQ38" s="2">
        <v>-17867433</v>
      </c>
      <c r="BR38" s="2">
        <v>4824817</v>
      </c>
    </row>
    <row r="39" spans="1:70" ht="13.5">
      <c r="A39" s="1" t="s">
        <v>31</v>
      </c>
      <c r="B39" s="6" t="s">
        <v>69</v>
      </c>
      <c r="C39" s="2">
        <v>882850</v>
      </c>
      <c r="D39" s="2">
        <v>111891</v>
      </c>
      <c r="E39" s="2">
        <v>8944</v>
      </c>
      <c r="F39" s="2">
        <v>70376</v>
      </c>
      <c r="G39" s="2">
        <v>217248</v>
      </c>
      <c r="H39" s="2">
        <v>25203</v>
      </c>
      <c r="I39" s="2">
        <v>343</v>
      </c>
      <c r="J39" s="2">
        <v>389570</v>
      </c>
      <c r="K39" s="2">
        <v>1064414</v>
      </c>
      <c r="L39" s="2">
        <v>442136</v>
      </c>
      <c r="M39" s="2">
        <v>71782</v>
      </c>
      <c r="N39" s="2">
        <v>825954</v>
      </c>
      <c r="O39" s="2">
        <v>767339</v>
      </c>
      <c r="P39" s="2">
        <v>14278</v>
      </c>
      <c r="Q39" s="2">
        <v>0</v>
      </c>
      <c r="R39" s="2">
        <v>0</v>
      </c>
      <c r="S39" s="2">
        <v>35616</v>
      </c>
      <c r="T39" s="2">
        <v>52201</v>
      </c>
      <c r="U39" s="2">
        <v>1231278</v>
      </c>
      <c r="V39" s="2">
        <v>476233</v>
      </c>
      <c r="W39" s="2">
        <v>143870</v>
      </c>
      <c r="X39" s="2">
        <v>1559</v>
      </c>
      <c r="Y39" s="2">
        <v>2993</v>
      </c>
      <c r="Z39" s="2">
        <v>109899</v>
      </c>
      <c r="AA39" s="2">
        <v>59971</v>
      </c>
      <c r="AB39" s="2">
        <v>4844</v>
      </c>
      <c r="AC39" s="2">
        <v>48643</v>
      </c>
      <c r="AD39" s="2">
        <v>16742</v>
      </c>
      <c r="AE39" s="2">
        <v>10962</v>
      </c>
      <c r="AF39" s="2">
        <v>71</v>
      </c>
      <c r="AG39" s="2">
        <v>10290</v>
      </c>
      <c r="AH39" s="2">
        <v>729</v>
      </c>
      <c r="AI39" s="2">
        <v>1843644</v>
      </c>
      <c r="AJ39" s="2">
        <v>622757</v>
      </c>
      <c r="AK39" s="2">
        <v>888007</v>
      </c>
      <c r="AL39" s="2">
        <v>1053226</v>
      </c>
      <c r="AM39" s="2">
        <v>24103</v>
      </c>
      <c r="AN39" s="2">
        <v>18205</v>
      </c>
      <c r="AO39" s="2">
        <v>29204534</v>
      </c>
      <c r="AP39" s="2">
        <v>5561961</v>
      </c>
      <c r="AQ39" s="2">
        <v>6688</v>
      </c>
      <c r="AR39" s="2">
        <v>105734</v>
      </c>
      <c r="AS39" s="2">
        <v>2001</v>
      </c>
      <c r="AT39" s="2">
        <v>2434006</v>
      </c>
      <c r="AU39" s="2">
        <v>0</v>
      </c>
      <c r="AV39" s="2">
        <v>0</v>
      </c>
      <c r="AW39" s="2">
        <v>0</v>
      </c>
      <c r="AX39" s="2">
        <v>74184</v>
      </c>
      <c r="AY39" s="2">
        <v>450</v>
      </c>
      <c r="AZ39" s="2">
        <v>285723</v>
      </c>
      <c r="BA39" s="2">
        <v>4928</v>
      </c>
      <c r="BB39" s="2">
        <v>0</v>
      </c>
      <c r="BC39" s="2">
        <v>162817</v>
      </c>
      <c r="BD39" s="2">
        <v>23531</v>
      </c>
      <c r="BE39" s="2">
        <v>595388</v>
      </c>
      <c r="BF39" s="2">
        <v>9520</v>
      </c>
      <c r="BG39" s="2">
        <v>9962</v>
      </c>
      <c r="BH39" s="2">
        <v>611771</v>
      </c>
      <c r="BI39" s="2">
        <v>50641369</v>
      </c>
      <c r="BJ39" s="2">
        <v>732082</v>
      </c>
      <c r="BK39" s="2">
        <v>3689362</v>
      </c>
      <c r="BL39" s="2">
        <v>0</v>
      </c>
      <c r="BM39" s="2">
        <v>5393003</v>
      </c>
      <c r="BN39" s="2">
        <v>59652</v>
      </c>
      <c r="BO39" s="2">
        <v>12130551</v>
      </c>
      <c r="BP39" s="2">
        <v>22004650</v>
      </c>
      <c r="BQ39" s="2">
        <v>-33439248</v>
      </c>
      <c r="BR39" s="2">
        <v>39206771</v>
      </c>
    </row>
    <row r="40" spans="1:70" ht="13.5">
      <c r="A40" s="1" t="s">
        <v>32</v>
      </c>
      <c r="B40" s="6" t="s">
        <v>70</v>
      </c>
      <c r="C40" s="2">
        <v>2885176</v>
      </c>
      <c r="D40" s="2">
        <v>245734</v>
      </c>
      <c r="E40" s="2">
        <v>76332</v>
      </c>
      <c r="F40" s="2">
        <v>153179</v>
      </c>
      <c r="G40" s="2">
        <v>0</v>
      </c>
      <c r="H40" s="2">
        <v>12934</v>
      </c>
      <c r="I40" s="2">
        <v>3028</v>
      </c>
      <c r="J40" s="2">
        <v>205039</v>
      </c>
      <c r="K40" s="2">
        <v>93071</v>
      </c>
      <c r="L40" s="2">
        <v>68858</v>
      </c>
      <c r="M40" s="2">
        <v>29909</v>
      </c>
      <c r="N40" s="2">
        <v>287896</v>
      </c>
      <c r="O40" s="2">
        <v>141963</v>
      </c>
      <c r="P40" s="2">
        <v>162552</v>
      </c>
      <c r="Q40" s="2">
        <v>63432</v>
      </c>
      <c r="R40" s="2">
        <v>40031</v>
      </c>
      <c r="S40" s="2">
        <v>133089</v>
      </c>
      <c r="T40" s="2">
        <v>11397</v>
      </c>
      <c r="U40" s="2">
        <v>95817</v>
      </c>
      <c r="V40" s="2">
        <v>28192</v>
      </c>
      <c r="W40" s="2">
        <v>110349</v>
      </c>
      <c r="X40" s="2">
        <v>335062</v>
      </c>
      <c r="Y40" s="2">
        <v>27</v>
      </c>
      <c r="Z40" s="2">
        <v>54621</v>
      </c>
      <c r="AA40" s="2">
        <v>117676</v>
      </c>
      <c r="AB40" s="2">
        <v>32779</v>
      </c>
      <c r="AC40" s="2">
        <v>25640</v>
      </c>
      <c r="AD40" s="2">
        <v>9679</v>
      </c>
      <c r="AE40" s="2">
        <v>540967</v>
      </c>
      <c r="AF40" s="2">
        <v>8163</v>
      </c>
      <c r="AG40" s="2">
        <v>134734</v>
      </c>
      <c r="AH40" s="2">
        <v>8966</v>
      </c>
      <c r="AI40" s="2">
        <v>91981</v>
      </c>
      <c r="AJ40" s="2">
        <v>11344708</v>
      </c>
      <c r="AK40" s="2">
        <v>1392241</v>
      </c>
      <c r="AL40" s="2">
        <v>7281598</v>
      </c>
      <c r="AM40" s="2">
        <v>17836</v>
      </c>
      <c r="AN40" s="2">
        <v>63211</v>
      </c>
      <c r="AO40" s="2">
        <v>3707148</v>
      </c>
      <c r="AP40" s="2">
        <v>4494675</v>
      </c>
      <c r="AQ40" s="2">
        <v>0</v>
      </c>
      <c r="AR40" s="2">
        <v>9081</v>
      </c>
      <c r="AS40" s="2">
        <v>91524</v>
      </c>
      <c r="AT40" s="2">
        <v>52557</v>
      </c>
      <c r="AU40" s="2">
        <v>288343</v>
      </c>
      <c r="AV40" s="2">
        <v>2356</v>
      </c>
      <c r="AW40" s="2">
        <v>0</v>
      </c>
      <c r="AX40" s="2">
        <v>295853</v>
      </c>
      <c r="AY40" s="2">
        <v>26968</v>
      </c>
      <c r="AZ40" s="2">
        <v>1275074</v>
      </c>
      <c r="BA40" s="2">
        <v>397261</v>
      </c>
      <c r="BB40" s="2">
        <v>105238</v>
      </c>
      <c r="BC40" s="2">
        <v>139836</v>
      </c>
      <c r="BD40" s="2">
        <v>384569</v>
      </c>
      <c r="BE40" s="2">
        <v>1073560</v>
      </c>
      <c r="BF40" s="2">
        <v>305766</v>
      </c>
      <c r="BG40" s="2">
        <v>9521</v>
      </c>
      <c r="BH40" s="2">
        <v>489101</v>
      </c>
      <c r="BI40" s="2">
        <v>39456298</v>
      </c>
      <c r="BJ40" s="2">
        <v>2425</v>
      </c>
      <c r="BK40" s="2">
        <v>558218</v>
      </c>
      <c r="BL40" s="2">
        <v>0</v>
      </c>
      <c r="BM40" s="2">
        <v>68697698</v>
      </c>
      <c r="BN40" s="2">
        <v>14090905</v>
      </c>
      <c r="BO40" s="2">
        <v>14492369</v>
      </c>
      <c r="BP40" s="2">
        <v>97841615</v>
      </c>
      <c r="BQ40" s="2">
        <v>-102315779</v>
      </c>
      <c r="BR40" s="2">
        <v>34982134</v>
      </c>
    </row>
    <row r="41" spans="1:70" ht="13.5">
      <c r="A41" s="1" t="s">
        <v>33</v>
      </c>
      <c r="B41" s="6" t="s">
        <v>71</v>
      </c>
      <c r="C41" s="2">
        <v>603</v>
      </c>
      <c r="D41" s="2">
        <v>5600</v>
      </c>
      <c r="E41" s="2">
        <v>83</v>
      </c>
      <c r="F41" s="2">
        <v>14716</v>
      </c>
      <c r="G41" s="2">
        <v>66173</v>
      </c>
      <c r="H41" s="2">
        <v>1154</v>
      </c>
      <c r="I41" s="2">
        <v>2185</v>
      </c>
      <c r="J41" s="2">
        <v>69478</v>
      </c>
      <c r="K41" s="2">
        <v>0</v>
      </c>
      <c r="L41" s="2">
        <v>0</v>
      </c>
      <c r="M41" s="2">
        <v>0</v>
      </c>
      <c r="N41" s="2">
        <v>2907</v>
      </c>
      <c r="O41" s="2">
        <v>0</v>
      </c>
      <c r="P41" s="2">
        <v>4015</v>
      </c>
      <c r="Q41" s="2">
        <v>7978</v>
      </c>
      <c r="R41" s="2">
        <v>16397</v>
      </c>
      <c r="S41" s="2">
        <v>19867</v>
      </c>
      <c r="T41" s="2">
        <v>22</v>
      </c>
      <c r="U41" s="2">
        <v>1286</v>
      </c>
      <c r="V41" s="2">
        <v>11507</v>
      </c>
      <c r="W41" s="2">
        <v>0</v>
      </c>
      <c r="X41" s="2">
        <v>51482</v>
      </c>
      <c r="Y41" s="2">
        <v>0</v>
      </c>
      <c r="Z41" s="2">
        <v>0</v>
      </c>
      <c r="AA41" s="2">
        <v>111727</v>
      </c>
      <c r="AB41" s="2">
        <v>31208</v>
      </c>
      <c r="AC41" s="2">
        <v>5889</v>
      </c>
      <c r="AD41" s="2">
        <v>2425</v>
      </c>
      <c r="AE41" s="2">
        <v>244380</v>
      </c>
      <c r="AF41" s="2">
        <v>4801</v>
      </c>
      <c r="AG41" s="2">
        <v>38967</v>
      </c>
      <c r="AH41" s="2">
        <v>19214</v>
      </c>
      <c r="AI41" s="2">
        <v>21735</v>
      </c>
      <c r="AJ41" s="2">
        <v>1698343</v>
      </c>
      <c r="AK41" s="2">
        <v>6328643</v>
      </c>
      <c r="AL41" s="2">
        <v>2450303</v>
      </c>
      <c r="AM41" s="2">
        <v>11011</v>
      </c>
      <c r="AN41" s="2">
        <v>39820</v>
      </c>
      <c r="AO41" s="2">
        <v>4962314</v>
      </c>
      <c r="AP41" s="2">
        <v>1120892</v>
      </c>
      <c r="AQ41" s="2">
        <v>0</v>
      </c>
      <c r="AR41" s="2">
        <v>7435</v>
      </c>
      <c r="AS41" s="2">
        <v>119657</v>
      </c>
      <c r="AT41" s="2">
        <v>100617</v>
      </c>
      <c r="AU41" s="2">
        <v>72554</v>
      </c>
      <c r="AV41" s="2">
        <v>0</v>
      </c>
      <c r="AW41" s="2">
        <v>0</v>
      </c>
      <c r="AX41" s="2">
        <v>53911</v>
      </c>
      <c r="AY41" s="2">
        <v>188337</v>
      </c>
      <c r="AZ41" s="2">
        <v>491817</v>
      </c>
      <c r="BA41" s="2">
        <v>101689</v>
      </c>
      <c r="BB41" s="2">
        <v>23550</v>
      </c>
      <c r="BC41" s="2">
        <v>79417</v>
      </c>
      <c r="BD41" s="2">
        <v>8801</v>
      </c>
      <c r="BE41" s="2">
        <v>973245</v>
      </c>
      <c r="BF41" s="2">
        <v>0</v>
      </c>
      <c r="BG41" s="2">
        <v>0</v>
      </c>
      <c r="BH41" s="2">
        <v>280482</v>
      </c>
      <c r="BI41" s="2">
        <v>19868637</v>
      </c>
      <c r="BJ41" s="2">
        <v>949832</v>
      </c>
      <c r="BK41" s="2">
        <v>12016503</v>
      </c>
      <c r="BL41" s="2">
        <v>0</v>
      </c>
      <c r="BM41" s="2">
        <v>40701425</v>
      </c>
      <c r="BN41" s="2">
        <v>5426595</v>
      </c>
      <c r="BO41" s="2">
        <v>25296883</v>
      </c>
      <c r="BP41" s="2">
        <v>84391238</v>
      </c>
      <c r="BQ41" s="2">
        <v>-64064294</v>
      </c>
      <c r="BR41" s="2">
        <v>40195581</v>
      </c>
    </row>
    <row r="42" spans="1:70" ht="13.5">
      <c r="A42" s="1" t="s">
        <v>34</v>
      </c>
      <c r="B42" s="6" t="s">
        <v>72</v>
      </c>
      <c r="C42" s="2">
        <v>0</v>
      </c>
      <c r="D42" s="2">
        <v>0</v>
      </c>
      <c r="E42" s="2">
        <v>0</v>
      </c>
      <c r="F42" s="2">
        <v>4981</v>
      </c>
      <c r="G42" s="2">
        <v>844772</v>
      </c>
      <c r="H42" s="2">
        <v>281</v>
      </c>
      <c r="I42" s="2">
        <v>0</v>
      </c>
      <c r="J42" s="2">
        <v>2065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6220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4</v>
      </c>
      <c r="X42" s="2">
        <v>25</v>
      </c>
      <c r="Y42" s="2">
        <v>0</v>
      </c>
      <c r="Z42" s="2">
        <v>0</v>
      </c>
      <c r="AA42" s="2">
        <v>0</v>
      </c>
      <c r="AB42" s="2">
        <v>0</v>
      </c>
      <c r="AC42" s="2">
        <v>132</v>
      </c>
      <c r="AD42" s="2">
        <v>0</v>
      </c>
      <c r="AE42" s="2">
        <v>850</v>
      </c>
      <c r="AF42" s="2">
        <v>400</v>
      </c>
      <c r="AG42" s="2">
        <v>3104</v>
      </c>
      <c r="AH42" s="2">
        <v>0</v>
      </c>
      <c r="AI42" s="2">
        <v>0</v>
      </c>
      <c r="AJ42" s="2">
        <v>16829</v>
      </c>
      <c r="AK42" s="2">
        <v>0</v>
      </c>
      <c r="AL42" s="2">
        <v>17438130</v>
      </c>
      <c r="AM42" s="2">
        <v>0</v>
      </c>
      <c r="AN42" s="2">
        <v>0</v>
      </c>
      <c r="AO42" s="2">
        <v>59367</v>
      </c>
      <c r="AP42" s="2">
        <v>114877</v>
      </c>
      <c r="AQ42" s="2">
        <v>88367</v>
      </c>
      <c r="AR42" s="2">
        <v>0</v>
      </c>
      <c r="AS42" s="2">
        <v>7161</v>
      </c>
      <c r="AT42" s="2">
        <v>0</v>
      </c>
      <c r="AU42" s="2">
        <v>0</v>
      </c>
      <c r="AV42" s="2">
        <v>0</v>
      </c>
      <c r="AW42" s="2">
        <v>0</v>
      </c>
      <c r="AX42" s="2">
        <v>35323918</v>
      </c>
      <c r="AY42" s="2">
        <v>12</v>
      </c>
      <c r="AZ42" s="2">
        <v>1279722</v>
      </c>
      <c r="BA42" s="2">
        <v>10051</v>
      </c>
      <c r="BB42" s="2">
        <v>43</v>
      </c>
      <c r="BC42" s="2">
        <v>7084</v>
      </c>
      <c r="BD42" s="2">
        <v>0</v>
      </c>
      <c r="BE42" s="2">
        <v>106995</v>
      </c>
      <c r="BF42" s="2">
        <v>0</v>
      </c>
      <c r="BG42" s="2">
        <v>0</v>
      </c>
      <c r="BH42" s="2">
        <v>794104</v>
      </c>
      <c r="BI42" s="2">
        <v>56109494</v>
      </c>
      <c r="BJ42" s="2">
        <v>0</v>
      </c>
      <c r="BK42" s="2">
        <v>15378458</v>
      </c>
      <c r="BL42" s="2">
        <v>0</v>
      </c>
      <c r="BM42" s="2">
        <v>40828126</v>
      </c>
      <c r="BN42" s="2">
        <v>-3341702</v>
      </c>
      <c r="BO42" s="2">
        <v>34978361</v>
      </c>
      <c r="BP42" s="2">
        <v>87843243</v>
      </c>
      <c r="BQ42" s="2">
        <v>-64601337</v>
      </c>
      <c r="BR42" s="2">
        <v>79351400</v>
      </c>
    </row>
    <row r="43" spans="1:70" ht="13.5">
      <c r="A43" s="1" t="s">
        <v>35</v>
      </c>
      <c r="B43" s="6" t="s">
        <v>73</v>
      </c>
      <c r="C43" s="2">
        <v>105</v>
      </c>
      <c r="D43" s="2">
        <v>284</v>
      </c>
      <c r="E43" s="2">
        <v>216</v>
      </c>
      <c r="F43" s="2">
        <v>8427</v>
      </c>
      <c r="G43" s="2">
        <v>356</v>
      </c>
      <c r="H43" s="2">
        <v>51</v>
      </c>
      <c r="I43" s="2">
        <v>0</v>
      </c>
      <c r="J43" s="2">
        <v>867</v>
      </c>
      <c r="K43" s="2">
        <v>357</v>
      </c>
      <c r="L43" s="2">
        <v>236</v>
      </c>
      <c r="M43" s="2">
        <v>190</v>
      </c>
      <c r="N43" s="2">
        <v>1469</v>
      </c>
      <c r="O43" s="2">
        <v>754</v>
      </c>
      <c r="P43" s="2">
        <v>1639</v>
      </c>
      <c r="Q43" s="2">
        <v>729</v>
      </c>
      <c r="R43" s="2">
        <v>594</v>
      </c>
      <c r="S43" s="2">
        <v>2528</v>
      </c>
      <c r="T43" s="2">
        <v>313</v>
      </c>
      <c r="U43" s="2">
        <v>16161</v>
      </c>
      <c r="V43" s="2">
        <v>553</v>
      </c>
      <c r="W43" s="2">
        <v>4017</v>
      </c>
      <c r="X43" s="2">
        <v>3396</v>
      </c>
      <c r="Y43" s="2">
        <v>1</v>
      </c>
      <c r="Z43" s="2">
        <v>266</v>
      </c>
      <c r="AA43" s="2">
        <v>1825</v>
      </c>
      <c r="AB43" s="2">
        <v>961</v>
      </c>
      <c r="AC43" s="2">
        <v>601</v>
      </c>
      <c r="AD43" s="2">
        <v>139</v>
      </c>
      <c r="AE43" s="2">
        <v>4239</v>
      </c>
      <c r="AF43" s="2">
        <v>29</v>
      </c>
      <c r="AG43" s="2">
        <v>404</v>
      </c>
      <c r="AH43" s="2">
        <v>98</v>
      </c>
      <c r="AI43" s="2">
        <v>1839</v>
      </c>
      <c r="AJ43" s="2">
        <v>174791</v>
      </c>
      <c r="AK43" s="2">
        <v>139571</v>
      </c>
      <c r="AL43" s="2">
        <v>279532</v>
      </c>
      <c r="AM43" s="2">
        <v>115050</v>
      </c>
      <c r="AN43" s="2">
        <v>630</v>
      </c>
      <c r="AO43" s="2">
        <v>145883</v>
      </c>
      <c r="AP43" s="2">
        <v>661120</v>
      </c>
      <c r="AQ43" s="2">
        <v>0</v>
      </c>
      <c r="AR43" s="2">
        <v>13483</v>
      </c>
      <c r="AS43" s="2">
        <v>22211</v>
      </c>
      <c r="AT43" s="2">
        <v>781231</v>
      </c>
      <c r="AU43" s="2">
        <v>13641</v>
      </c>
      <c r="AV43" s="2">
        <v>274</v>
      </c>
      <c r="AW43" s="2">
        <v>79</v>
      </c>
      <c r="AX43" s="2">
        <v>8953</v>
      </c>
      <c r="AY43" s="2">
        <v>2446</v>
      </c>
      <c r="AZ43" s="2">
        <v>42392</v>
      </c>
      <c r="BA43" s="2">
        <v>42864</v>
      </c>
      <c r="BB43" s="2">
        <v>23037</v>
      </c>
      <c r="BC43" s="2">
        <v>966845</v>
      </c>
      <c r="BD43" s="2">
        <v>14186</v>
      </c>
      <c r="BE43" s="2">
        <v>111957</v>
      </c>
      <c r="BF43" s="2">
        <v>0</v>
      </c>
      <c r="BG43" s="2">
        <v>0</v>
      </c>
      <c r="BH43" s="2">
        <v>122699</v>
      </c>
      <c r="BI43" s="2">
        <v>3736519</v>
      </c>
      <c r="BJ43" s="2">
        <v>0</v>
      </c>
      <c r="BK43" s="2">
        <v>3420928</v>
      </c>
      <c r="BL43" s="2">
        <v>0</v>
      </c>
      <c r="BM43" s="2">
        <v>3470000</v>
      </c>
      <c r="BN43" s="2">
        <v>-497659</v>
      </c>
      <c r="BO43" s="2">
        <v>1194</v>
      </c>
      <c r="BP43" s="2">
        <v>6394463</v>
      </c>
      <c r="BQ43" s="2">
        <v>-9285637</v>
      </c>
      <c r="BR43" s="2">
        <v>845345</v>
      </c>
    </row>
    <row r="44" spans="1:70" ht="13.5">
      <c r="A44" s="1" t="s">
        <v>36</v>
      </c>
      <c r="B44" s="6" t="s">
        <v>47</v>
      </c>
      <c r="C44" s="2">
        <v>1149411</v>
      </c>
      <c r="D44" s="2">
        <v>6237</v>
      </c>
      <c r="E44" s="2">
        <v>17810</v>
      </c>
      <c r="F44" s="2">
        <v>48776</v>
      </c>
      <c r="G44" s="2">
        <v>601729</v>
      </c>
      <c r="H44" s="2">
        <v>765</v>
      </c>
      <c r="I44" s="2">
        <v>156</v>
      </c>
      <c r="J44" s="2">
        <v>2014</v>
      </c>
      <c r="K44" s="2">
        <v>149498</v>
      </c>
      <c r="L44" s="2">
        <v>518913</v>
      </c>
      <c r="M44" s="2">
        <v>60401</v>
      </c>
      <c r="N44" s="2">
        <v>264941</v>
      </c>
      <c r="O44" s="2">
        <v>69619</v>
      </c>
      <c r="P44" s="2">
        <v>14476</v>
      </c>
      <c r="Q44" s="2">
        <v>0</v>
      </c>
      <c r="R44" s="2">
        <v>0</v>
      </c>
      <c r="S44" s="2">
        <v>113755</v>
      </c>
      <c r="T44" s="2">
        <v>40557</v>
      </c>
      <c r="U44" s="2">
        <v>792429</v>
      </c>
      <c r="V44" s="2">
        <v>1134257</v>
      </c>
      <c r="W44" s="2">
        <v>0</v>
      </c>
      <c r="X44" s="2">
        <v>417192</v>
      </c>
      <c r="Y44" s="2">
        <v>9763</v>
      </c>
      <c r="Z44" s="2">
        <v>515025</v>
      </c>
      <c r="AA44" s="2">
        <v>182022</v>
      </c>
      <c r="AB44" s="2">
        <v>13330</v>
      </c>
      <c r="AC44" s="2">
        <v>239612</v>
      </c>
      <c r="AD44" s="2">
        <v>1351</v>
      </c>
      <c r="AE44" s="2">
        <v>867</v>
      </c>
      <c r="AF44" s="2">
        <v>0</v>
      </c>
      <c r="AG44" s="2">
        <v>55</v>
      </c>
      <c r="AH44" s="2">
        <v>3982</v>
      </c>
      <c r="AI44" s="2">
        <v>29776</v>
      </c>
      <c r="AJ44" s="2">
        <v>247991</v>
      </c>
      <c r="AK44" s="2">
        <v>1297521</v>
      </c>
      <c r="AL44" s="2">
        <v>544445</v>
      </c>
      <c r="AM44" s="2">
        <v>14333</v>
      </c>
      <c r="AN44" s="2">
        <v>1570587</v>
      </c>
      <c r="AO44" s="2">
        <v>4656968</v>
      </c>
      <c r="AP44" s="2">
        <v>675091</v>
      </c>
      <c r="AQ44" s="2">
        <v>0</v>
      </c>
      <c r="AR44" s="2">
        <v>0</v>
      </c>
      <c r="AS44" s="2">
        <v>16227</v>
      </c>
      <c r="AT44" s="2">
        <v>1052152</v>
      </c>
      <c r="AU44" s="2">
        <v>282396</v>
      </c>
      <c r="AV44" s="2">
        <v>265967</v>
      </c>
      <c r="AW44" s="2">
        <v>57180</v>
      </c>
      <c r="AX44" s="2">
        <v>10572</v>
      </c>
      <c r="AY44" s="2">
        <v>10679</v>
      </c>
      <c r="AZ44" s="2">
        <v>290440</v>
      </c>
      <c r="BA44" s="2">
        <v>276737</v>
      </c>
      <c r="BB44" s="2">
        <v>207186</v>
      </c>
      <c r="BC44" s="2">
        <v>294649</v>
      </c>
      <c r="BD44" s="2">
        <v>124070</v>
      </c>
      <c r="BE44" s="2">
        <v>1308321</v>
      </c>
      <c r="BF44" s="2">
        <v>605497</v>
      </c>
      <c r="BG44" s="2">
        <v>379969</v>
      </c>
      <c r="BH44" s="2">
        <v>659260</v>
      </c>
      <c r="BI44" s="2">
        <v>21246957</v>
      </c>
      <c r="BJ44" s="2">
        <v>980465</v>
      </c>
      <c r="BK44" s="2">
        <v>6907520</v>
      </c>
      <c r="BL44" s="2">
        <v>0</v>
      </c>
      <c r="BM44" s="2">
        <v>4180248</v>
      </c>
      <c r="BN44" s="2">
        <v>6305780</v>
      </c>
      <c r="BO44" s="2">
        <v>9947343</v>
      </c>
      <c r="BP44" s="2">
        <v>28321356</v>
      </c>
      <c r="BQ44" s="2">
        <v>-33604504</v>
      </c>
      <c r="BR44" s="2">
        <v>15963809</v>
      </c>
    </row>
    <row r="45" spans="1:70" ht="13.5">
      <c r="A45" s="1" t="s">
        <v>37</v>
      </c>
      <c r="B45" s="6" t="s">
        <v>74</v>
      </c>
      <c r="C45" s="2">
        <v>2120443</v>
      </c>
      <c r="D45" s="2">
        <v>95742</v>
      </c>
      <c r="E45" s="2">
        <v>0</v>
      </c>
      <c r="F45" s="2">
        <v>114610</v>
      </c>
      <c r="G45" s="2">
        <v>66600</v>
      </c>
      <c r="H45" s="2">
        <v>1793</v>
      </c>
      <c r="I45" s="2">
        <v>3434</v>
      </c>
      <c r="J45" s="2">
        <v>24895</v>
      </c>
      <c r="K45" s="2">
        <v>79623</v>
      </c>
      <c r="L45" s="2">
        <v>38290</v>
      </c>
      <c r="M45" s="2">
        <v>39489</v>
      </c>
      <c r="N45" s="2">
        <v>249351</v>
      </c>
      <c r="O45" s="2">
        <v>59201</v>
      </c>
      <c r="P45" s="2">
        <v>31395</v>
      </c>
      <c r="Q45" s="2">
        <v>19699</v>
      </c>
      <c r="R45" s="2">
        <v>7170</v>
      </c>
      <c r="S45" s="2">
        <v>36569</v>
      </c>
      <c r="T45" s="2">
        <v>51926</v>
      </c>
      <c r="U45" s="2">
        <v>191282</v>
      </c>
      <c r="V45" s="2">
        <v>38400</v>
      </c>
      <c r="W45" s="2">
        <v>1102484</v>
      </c>
      <c r="X45" s="2">
        <v>107985</v>
      </c>
      <c r="Y45" s="2">
        <v>132</v>
      </c>
      <c r="Z45" s="2">
        <v>6954</v>
      </c>
      <c r="AA45" s="2">
        <v>50581</v>
      </c>
      <c r="AB45" s="2">
        <v>216213</v>
      </c>
      <c r="AC45" s="2">
        <v>7009</v>
      </c>
      <c r="AD45" s="2">
        <v>22689</v>
      </c>
      <c r="AE45" s="2">
        <v>1297380</v>
      </c>
      <c r="AF45" s="2">
        <v>3579</v>
      </c>
      <c r="AG45" s="2">
        <v>44902</v>
      </c>
      <c r="AH45" s="2">
        <v>6992</v>
      </c>
      <c r="AI45" s="2">
        <v>159246</v>
      </c>
      <c r="AJ45" s="2">
        <v>57163</v>
      </c>
      <c r="AK45" s="2">
        <v>87844</v>
      </c>
      <c r="AL45" s="2">
        <v>194950</v>
      </c>
      <c r="AM45" s="2">
        <v>722</v>
      </c>
      <c r="AN45" s="2">
        <v>2721</v>
      </c>
      <c r="AO45" s="2">
        <v>165291</v>
      </c>
      <c r="AP45" s="2">
        <v>488381</v>
      </c>
      <c r="AQ45" s="2">
        <v>296568</v>
      </c>
      <c r="AR45" s="2">
        <v>178807</v>
      </c>
      <c r="AS45" s="2">
        <v>202517</v>
      </c>
      <c r="AT45" s="2">
        <v>1763219</v>
      </c>
      <c r="AU45" s="2">
        <v>164284</v>
      </c>
      <c r="AV45" s="2">
        <v>278502</v>
      </c>
      <c r="AW45" s="2">
        <v>16454874</v>
      </c>
      <c r="AX45" s="2">
        <v>2100189</v>
      </c>
      <c r="AY45" s="2">
        <v>43600</v>
      </c>
      <c r="AZ45" s="2">
        <v>1582032</v>
      </c>
      <c r="BA45" s="2">
        <v>1021533</v>
      </c>
      <c r="BB45" s="2">
        <v>34882</v>
      </c>
      <c r="BC45" s="2">
        <v>617740</v>
      </c>
      <c r="BD45" s="2">
        <v>101878</v>
      </c>
      <c r="BE45" s="2">
        <v>905071</v>
      </c>
      <c r="BF45" s="2">
        <v>0</v>
      </c>
      <c r="BG45" s="2">
        <v>0</v>
      </c>
      <c r="BH45" s="2">
        <v>2942</v>
      </c>
      <c r="BI45" s="2">
        <v>33041768</v>
      </c>
      <c r="BJ45" s="2">
        <v>0</v>
      </c>
      <c r="BK45" s="2">
        <v>0</v>
      </c>
      <c r="BL45" s="2">
        <v>0</v>
      </c>
      <c r="BM45" s="2">
        <v>228152359</v>
      </c>
      <c r="BN45" s="2">
        <v>0</v>
      </c>
      <c r="BO45" s="2">
        <v>0</v>
      </c>
      <c r="BP45" s="2">
        <v>228152359</v>
      </c>
      <c r="BQ45" s="2">
        <v>0</v>
      </c>
      <c r="BR45" s="2">
        <v>261194127</v>
      </c>
    </row>
    <row r="46" spans="1:70" ht="13.5">
      <c r="A46" s="1" t="s">
        <v>38</v>
      </c>
      <c r="B46" s="6" t="s">
        <v>75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147132995</v>
      </c>
      <c r="BN46" s="2">
        <v>0</v>
      </c>
      <c r="BO46" s="2">
        <v>0</v>
      </c>
      <c r="BP46" s="2">
        <v>147132995</v>
      </c>
      <c r="BQ46" s="2">
        <v>0</v>
      </c>
      <c r="BR46" s="2">
        <v>147132995</v>
      </c>
    </row>
    <row r="47" spans="1:70" ht="13.5">
      <c r="A47" s="1" t="s">
        <v>39</v>
      </c>
      <c r="B47" s="6" t="s">
        <v>76</v>
      </c>
      <c r="C47" s="2">
        <v>219068</v>
      </c>
      <c r="D47" s="2">
        <v>195405</v>
      </c>
      <c r="E47" s="2">
        <v>27775</v>
      </c>
      <c r="F47" s="2">
        <v>10245</v>
      </c>
      <c r="G47" s="2">
        <v>42544</v>
      </c>
      <c r="H47" s="2">
        <v>10172</v>
      </c>
      <c r="I47" s="2">
        <v>1982</v>
      </c>
      <c r="J47" s="2">
        <v>156087</v>
      </c>
      <c r="K47" s="2">
        <v>107586</v>
      </c>
      <c r="L47" s="2">
        <v>117255</v>
      </c>
      <c r="M47" s="2">
        <v>105215</v>
      </c>
      <c r="N47" s="2">
        <v>492350</v>
      </c>
      <c r="O47" s="2">
        <v>48658</v>
      </c>
      <c r="P47" s="2">
        <v>45079</v>
      </c>
      <c r="Q47" s="2">
        <v>191203</v>
      </c>
      <c r="R47" s="2">
        <v>100617</v>
      </c>
      <c r="S47" s="2">
        <v>174494</v>
      </c>
      <c r="T47" s="2">
        <v>48272</v>
      </c>
      <c r="U47" s="2">
        <v>431257</v>
      </c>
      <c r="V47" s="2">
        <v>99221</v>
      </c>
      <c r="W47" s="2">
        <v>1173184</v>
      </c>
      <c r="X47" s="2">
        <v>132412</v>
      </c>
      <c r="Y47" s="2">
        <v>233</v>
      </c>
      <c r="Z47" s="2">
        <v>158198</v>
      </c>
      <c r="AA47" s="2">
        <v>490650</v>
      </c>
      <c r="AB47" s="2">
        <v>256380</v>
      </c>
      <c r="AC47" s="2">
        <v>68730</v>
      </c>
      <c r="AD47" s="2">
        <v>15098</v>
      </c>
      <c r="AE47" s="2">
        <v>2247465</v>
      </c>
      <c r="AF47" s="2">
        <v>432592</v>
      </c>
      <c r="AG47" s="2">
        <v>1000715</v>
      </c>
      <c r="AH47" s="2">
        <v>113040</v>
      </c>
      <c r="AI47" s="2">
        <v>177515</v>
      </c>
      <c r="AJ47" s="2">
        <v>142362</v>
      </c>
      <c r="AK47" s="2">
        <v>209073</v>
      </c>
      <c r="AL47" s="2">
        <v>257333</v>
      </c>
      <c r="AM47" s="2">
        <v>8477</v>
      </c>
      <c r="AN47" s="2">
        <v>138080</v>
      </c>
      <c r="AO47" s="2">
        <v>537754</v>
      </c>
      <c r="AP47" s="2">
        <v>586417</v>
      </c>
      <c r="AQ47" s="2">
        <v>8144</v>
      </c>
      <c r="AR47" s="2">
        <v>45604</v>
      </c>
      <c r="AS47" s="2">
        <v>141779</v>
      </c>
      <c r="AT47" s="2">
        <v>3923385</v>
      </c>
      <c r="AU47" s="2">
        <v>372863</v>
      </c>
      <c r="AV47" s="2">
        <v>88695</v>
      </c>
      <c r="AW47" s="2">
        <v>120246</v>
      </c>
      <c r="AX47" s="2">
        <v>1128612</v>
      </c>
      <c r="AY47" s="2">
        <v>166048</v>
      </c>
      <c r="AZ47" s="2">
        <v>603826</v>
      </c>
      <c r="BA47" s="2">
        <v>1054700</v>
      </c>
      <c r="BB47" s="2">
        <v>373955</v>
      </c>
      <c r="BC47" s="2">
        <v>1834350</v>
      </c>
      <c r="BD47" s="2">
        <v>133255</v>
      </c>
      <c r="BE47" s="2">
        <v>2888313</v>
      </c>
      <c r="BF47" s="2">
        <v>0</v>
      </c>
      <c r="BG47" s="2">
        <v>16948</v>
      </c>
      <c r="BH47" s="2">
        <v>177753</v>
      </c>
      <c r="BI47" s="2">
        <v>23848669</v>
      </c>
      <c r="BJ47" s="2">
        <v>0</v>
      </c>
      <c r="BK47" s="2">
        <v>16326993</v>
      </c>
      <c r="BL47" s="2">
        <v>0</v>
      </c>
      <c r="BM47" s="2">
        <v>0</v>
      </c>
      <c r="BN47" s="2">
        <v>0</v>
      </c>
      <c r="BO47" s="2">
        <v>0</v>
      </c>
      <c r="BP47" s="2">
        <v>16326993</v>
      </c>
      <c r="BQ47" s="2">
        <v>-25640710</v>
      </c>
      <c r="BR47" s="2">
        <v>14534952</v>
      </c>
    </row>
    <row r="48" spans="1:70" ht="13.5">
      <c r="A48" s="1" t="s">
        <v>40</v>
      </c>
      <c r="B48" s="6" t="s">
        <v>77</v>
      </c>
      <c r="C48" s="2">
        <v>0</v>
      </c>
      <c r="D48" s="2">
        <v>0</v>
      </c>
      <c r="E48" s="2">
        <v>0</v>
      </c>
      <c r="F48" s="2">
        <v>110</v>
      </c>
      <c r="G48" s="2">
        <v>0</v>
      </c>
      <c r="H48" s="2">
        <v>11</v>
      </c>
      <c r="I48" s="2">
        <v>31</v>
      </c>
      <c r="J48" s="2">
        <v>952</v>
      </c>
      <c r="K48" s="2">
        <v>2132</v>
      </c>
      <c r="L48" s="2">
        <v>3764</v>
      </c>
      <c r="M48" s="2">
        <v>3865</v>
      </c>
      <c r="N48" s="2">
        <v>25646</v>
      </c>
      <c r="O48" s="2">
        <v>2930</v>
      </c>
      <c r="P48" s="2">
        <v>2657</v>
      </c>
      <c r="Q48" s="2">
        <v>5215</v>
      </c>
      <c r="R48" s="2">
        <v>318</v>
      </c>
      <c r="S48" s="2">
        <v>2212</v>
      </c>
      <c r="T48" s="2">
        <v>2668</v>
      </c>
      <c r="U48" s="2">
        <v>10862</v>
      </c>
      <c r="V48" s="2">
        <v>5423</v>
      </c>
      <c r="W48" s="2">
        <v>22121</v>
      </c>
      <c r="X48" s="2">
        <v>9994</v>
      </c>
      <c r="Y48" s="2">
        <v>11</v>
      </c>
      <c r="Z48" s="2">
        <v>5003</v>
      </c>
      <c r="AA48" s="2">
        <v>13415</v>
      </c>
      <c r="AB48" s="2">
        <v>7509</v>
      </c>
      <c r="AC48" s="2">
        <v>4201</v>
      </c>
      <c r="AD48" s="2">
        <v>785</v>
      </c>
      <c r="AE48" s="2">
        <v>8104</v>
      </c>
      <c r="AF48" s="2">
        <v>259</v>
      </c>
      <c r="AG48" s="2">
        <v>7824</v>
      </c>
      <c r="AH48" s="2">
        <v>1157</v>
      </c>
      <c r="AI48" s="2">
        <v>2495</v>
      </c>
      <c r="AJ48" s="2">
        <v>23266</v>
      </c>
      <c r="AK48" s="2">
        <v>46795</v>
      </c>
      <c r="AL48" s="2">
        <v>54062</v>
      </c>
      <c r="AM48" s="2">
        <v>2375</v>
      </c>
      <c r="AN48" s="2">
        <v>5275</v>
      </c>
      <c r="AO48" s="2">
        <v>42740</v>
      </c>
      <c r="AP48" s="2">
        <v>28575</v>
      </c>
      <c r="AQ48" s="2">
        <v>0</v>
      </c>
      <c r="AR48" s="2">
        <v>2857</v>
      </c>
      <c r="AS48" s="2">
        <v>7136</v>
      </c>
      <c r="AT48" s="2">
        <v>11737</v>
      </c>
      <c r="AU48" s="2">
        <v>55882</v>
      </c>
      <c r="AV48" s="2">
        <v>4814</v>
      </c>
      <c r="AW48" s="2">
        <v>17675</v>
      </c>
      <c r="AX48" s="2">
        <v>99580</v>
      </c>
      <c r="AY48" s="2">
        <v>32645</v>
      </c>
      <c r="AZ48" s="2">
        <v>68626</v>
      </c>
      <c r="BA48" s="2">
        <v>158438</v>
      </c>
      <c r="BB48" s="2">
        <v>8462</v>
      </c>
      <c r="BC48" s="2">
        <v>174712</v>
      </c>
      <c r="BD48" s="2">
        <v>27433</v>
      </c>
      <c r="BE48" s="2">
        <v>282520</v>
      </c>
      <c r="BF48" s="2">
        <v>0</v>
      </c>
      <c r="BG48" s="2">
        <v>0</v>
      </c>
      <c r="BH48" s="2">
        <v>104524</v>
      </c>
      <c r="BI48" s="2">
        <v>1411803</v>
      </c>
      <c r="BJ48" s="2">
        <v>0</v>
      </c>
      <c r="BK48" s="2">
        <v>939701</v>
      </c>
      <c r="BL48" s="2">
        <v>0</v>
      </c>
      <c r="BM48" s="2">
        <v>0</v>
      </c>
      <c r="BN48" s="2">
        <v>0</v>
      </c>
      <c r="BO48" s="2">
        <v>0</v>
      </c>
      <c r="BP48" s="2">
        <v>939701</v>
      </c>
      <c r="BQ48" s="2">
        <v>0</v>
      </c>
      <c r="BR48" s="2">
        <v>2351504</v>
      </c>
    </row>
    <row r="49" spans="1:70" ht="13.5">
      <c r="A49" s="1" t="s">
        <v>78</v>
      </c>
      <c r="B49" s="6" t="s">
        <v>96</v>
      </c>
      <c r="C49" s="2">
        <v>1221</v>
      </c>
      <c r="D49" s="2">
        <v>0</v>
      </c>
      <c r="E49" s="2">
        <v>6217</v>
      </c>
      <c r="F49" s="2">
        <v>2959</v>
      </c>
      <c r="G49" s="2">
        <v>6673</v>
      </c>
      <c r="H49" s="2">
        <v>460</v>
      </c>
      <c r="I49" s="2">
        <v>343</v>
      </c>
      <c r="J49" s="2">
        <v>6626</v>
      </c>
      <c r="K49" s="2">
        <v>11462</v>
      </c>
      <c r="L49" s="2">
        <v>16329</v>
      </c>
      <c r="M49" s="2">
        <v>1844</v>
      </c>
      <c r="N49" s="2">
        <v>56629</v>
      </c>
      <c r="O49" s="2">
        <v>43815</v>
      </c>
      <c r="P49" s="2">
        <v>15833</v>
      </c>
      <c r="Q49" s="2">
        <v>30573</v>
      </c>
      <c r="R49" s="2">
        <v>1959</v>
      </c>
      <c r="S49" s="2">
        <v>9531</v>
      </c>
      <c r="T49" s="2">
        <v>11557</v>
      </c>
      <c r="U49" s="2">
        <v>117016</v>
      </c>
      <c r="V49" s="2">
        <v>5841</v>
      </c>
      <c r="W49" s="2">
        <v>148787</v>
      </c>
      <c r="X49" s="2">
        <v>20034</v>
      </c>
      <c r="Y49" s="2">
        <v>18</v>
      </c>
      <c r="Z49" s="2">
        <v>5336</v>
      </c>
      <c r="AA49" s="2">
        <v>109031</v>
      </c>
      <c r="AB49" s="2">
        <v>76515</v>
      </c>
      <c r="AC49" s="2">
        <v>21703</v>
      </c>
      <c r="AD49" s="2">
        <v>1266</v>
      </c>
      <c r="AE49" s="2">
        <v>43754</v>
      </c>
      <c r="AF49" s="2">
        <v>2559</v>
      </c>
      <c r="AG49" s="2">
        <v>34342</v>
      </c>
      <c r="AH49" s="2">
        <v>13282</v>
      </c>
      <c r="AI49" s="2">
        <v>35382</v>
      </c>
      <c r="AJ49" s="2">
        <v>63173</v>
      </c>
      <c r="AK49" s="2">
        <v>56845</v>
      </c>
      <c r="AL49" s="2">
        <v>54731</v>
      </c>
      <c r="AM49" s="2">
        <v>3197</v>
      </c>
      <c r="AN49" s="2">
        <v>9722</v>
      </c>
      <c r="AO49" s="2">
        <v>189710</v>
      </c>
      <c r="AP49" s="2">
        <v>76918</v>
      </c>
      <c r="AQ49" s="2">
        <v>7127</v>
      </c>
      <c r="AR49" s="2">
        <v>11412</v>
      </c>
      <c r="AS49" s="2">
        <v>17937</v>
      </c>
      <c r="AT49" s="2">
        <v>221360</v>
      </c>
      <c r="AU49" s="2">
        <v>106102</v>
      </c>
      <c r="AV49" s="2">
        <v>9379</v>
      </c>
      <c r="AW49" s="2">
        <v>12891</v>
      </c>
      <c r="AX49" s="2">
        <v>490075</v>
      </c>
      <c r="AY49" s="2">
        <v>46265</v>
      </c>
      <c r="AZ49" s="2">
        <v>927379</v>
      </c>
      <c r="BA49" s="2">
        <v>433658</v>
      </c>
      <c r="BB49" s="2">
        <v>34651</v>
      </c>
      <c r="BC49" s="2">
        <v>842960</v>
      </c>
      <c r="BD49" s="2">
        <v>42661</v>
      </c>
      <c r="BE49" s="2">
        <v>1587837</v>
      </c>
      <c r="BF49" s="2">
        <v>0</v>
      </c>
      <c r="BG49" s="2">
        <v>0</v>
      </c>
      <c r="BH49" s="2">
        <v>42178</v>
      </c>
      <c r="BI49" s="2">
        <v>6147065</v>
      </c>
      <c r="BJ49" s="2">
        <v>2898</v>
      </c>
      <c r="BK49" s="2">
        <v>3480881</v>
      </c>
      <c r="BL49" s="2">
        <v>4532527</v>
      </c>
      <c r="BM49" s="2">
        <v>0</v>
      </c>
      <c r="BN49" s="2">
        <v>0</v>
      </c>
      <c r="BO49" s="2">
        <v>0</v>
      </c>
      <c r="BP49" s="2">
        <v>8016306</v>
      </c>
      <c r="BQ49" s="2">
        <v>0</v>
      </c>
      <c r="BR49" s="2">
        <v>14163371</v>
      </c>
    </row>
    <row r="50" spans="1:70" ht="13.5">
      <c r="A50" s="1" t="s">
        <v>79</v>
      </c>
      <c r="B50" s="6" t="s">
        <v>97</v>
      </c>
      <c r="C50" s="2">
        <v>7604546</v>
      </c>
      <c r="D50" s="2">
        <v>3623410</v>
      </c>
      <c r="E50" s="2">
        <v>259315</v>
      </c>
      <c r="F50" s="2">
        <v>302048</v>
      </c>
      <c r="G50" s="2">
        <v>1064742</v>
      </c>
      <c r="H50" s="2">
        <v>11418</v>
      </c>
      <c r="I50" s="2">
        <v>842</v>
      </c>
      <c r="J50" s="2">
        <v>1032338</v>
      </c>
      <c r="K50" s="2">
        <v>738638</v>
      </c>
      <c r="L50" s="2">
        <v>1188930</v>
      </c>
      <c r="M50" s="2">
        <v>5316685</v>
      </c>
      <c r="N50" s="2">
        <v>4145890</v>
      </c>
      <c r="O50" s="2">
        <v>806930</v>
      </c>
      <c r="P50" s="2">
        <v>335362</v>
      </c>
      <c r="Q50" s="2">
        <v>447710</v>
      </c>
      <c r="R50" s="2">
        <v>286302</v>
      </c>
      <c r="S50" s="2">
        <v>996015</v>
      </c>
      <c r="T50" s="2">
        <v>1004120</v>
      </c>
      <c r="U50" s="2">
        <v>3281879</v>
      </c>
      <c r="V50" s="2">
        <v>1228497</v>
      </c>
      <c r="W50" s="2">
        <v>1634366</v>
      </c>
      <c r="X50" s="2">
        <v>781819</v>
      </c>
      <c r="Y50" s="2">
        <v>5707</v>
      </c>
      <c r="Z50" s="2">
        <v>758544</v>
      </c>
      <c r="AA50" s="2">
        <v>778509</v>
      </c>
      <c r="AB50" s="2">
        <v>428586</v>
      </c>
      <c r="AC50" s="2">
        <v>332484</v>
      </c>
      <c r="AD50" s="2">
        <v>273972</v>
      </c>
      <c r="AE50" s="2">
        <v>2438041</v>
      </c>
      <c r="AF50" s="2">
        <v>36624</v>
      </c>
      <c r="AG50" s="2">
        <v>478922</v>
      </c>
      <c r="AH50" s="2">
        <v>163570</v>
      </c>
      <c r="AI50" s="2">
        <v>1611373</v>
      </c>
      <c r="AJ50" s="2">
        <v>1951010</v>
      </c>
      <c r="AK50" s="2">
        <v>1853117</v>
      </c>
      <c r="AL50" s="2">
        <v>5033434</v>
      </c>
      <c r="AM50" s="2">
        <v>38249</v>
      </c>
      <c r="AN50" s="2">
        <v>902363</v>
      </c>
      <c r="AO50" s="2">
        <v>19270891</v>
      </c>
      <c r="AP50" s="2">
        <v>6956273</v>
      </c>
      <c r="AQ50" s="2">
        <v>129552</v>
      </c>
      <c r="AR50" s="2">
        <v>37532</v>
      </c>
      <c r="AS50" s="2">
        <v>112635</v>
      </c>
      <c r="AT50" s="2">
        <v>11934839</v>
      </c>
      <c r="AU50" s="2">
        <v>552679</v>
      </c>
      <c r="AV50" s="2">
        <v>269769</v>
      </c>
      <c r="AW50" s="2">
        <v>25465</v>
      </c>
      <c r="AX50" s="2">
        <v>18898672</v>
      </c>
      <c r="AY50" s="2">
        <v>241359</v>
      </c>
      <c r="AZ50" s="2">
        <v>2951641</v>
      </c>
      <c r="BA50" s="2">
        <v>1303671</v>
      </c>
      <c r="BB50" s="2">
        <v>297594</v>
      </c>
      <c r="BC50" s="2">
        <v>11725723</v>
      </c>
      <c r="BD50" s="2">
        <v>751260</v>
      </c>
      <c r="BE50" s="2">
        <v>13427945</v>
      </c>
      <c r="BF50" s="2">
        <v>1343492</v>
      </c>
      <c r="BG50" s="2">
        <v>344498</v>
      </c>
      <c r="BH50" s="2">
        <v>6032400</v>
      </c>
      <c r="BI50" s="2">
        <v>149784197</v>
      </c>
      <c r="BJ50" s="2">
        <v>4701016</v>
      </c>
      <c r="BK50" s="2">
        <v>117271914</v>
      </c>
      <c r="BL50" s="2">
        <v>0</v>
      </c>
      <c r="BM50" s="2">
        <v>41993228</v>
      </c>
      <c r="BN50" s="2">
        <v>62468971</v>
      </c>
      <c r="BO50" s="2">
        <v>37724880</v>
      </c>
      <c r="BP50" s="2">
        <v>264160009</v>
      </c>
      <c r="BQ50" s="2">
        <v>-23329304</v>
      </c>
      <c r="BR50" s="2">
        <v>390614902</v>
      </c>
    </row>
    <row r="51" spans="1:70" ht="13.5">
      <c r="A51" s="1" t="s">
        <v>80</v>
      </c>
      <c r="B51" s="6" t="s">
        <v>98</v>
      </c>
      <c r="C51" s="2">
        <v>3922390</v>
      </c>
      <c r="D51" s="2">
        <v>1391557</v>
      </c>
      <c r="E51" s="2">
        <v>82366</v>
      </c>
      <c r="F51" s="2">
        <v>336525</v>
      </c>
      <c r="G51" s="2">
        <v>322555</v>
      </c>
      <c r="H51" s="2">
        <v>25507</v>
      </c>
      <c r="I51" s="2">
        <v>2216</v>
      </c>
      <c r="J51" s="2">
        <v>365580</v>
      </c>
      <c r="K51" s="2">
        <v>38263</v>
      </c>
      <c r="L51" s="2">
        <v>208640</v>
      </c>
      <c r="M51" s="2">
        <v>387496</v>
      </c>
      <c r="N51" s="2">
        <v>859178</v>
      </c>
      <c r="O51" s="2">
        <v>197370</v>
      </c>
      <c r="P51" s="2">
        <v>10008</v>
      </c>
      <c r="Q51" s="2">
        <v>412640</v>
      </c>
      <c r="R51" s="2">
        <v>131235</v>
      </c>
      <c r="S51" s="2">
        <v>591610</v>
      </c>
      <c r="T51" s="2">
        <v>250748</v>
      </c>
      <c r="U51" s="2">
        <v>1833984</v>
      </c>
      <c r="V51" s="2">
        <v>156041</v>
      </c>
      <c r="W51" s="2">
        <v>723983</v>
      </c>
      <c r="X51" s="2">
        <v>282006</v>
      </c>
      <c r="Y51" s="2">
        <v>352</v>
      </c>
      <c r="Z51" s="2">
        <v>318978</v>
      </c>
      <c r="AA51" s="2">
        <v>598987</v>
      </c>
      <c r="AB51" s="2">
        <v>240137</v>
      </c>
      <c r="AC51" s="2">
        <v>123216</v>
      </c>
      <c r="AD51" s="2">
        <v>56026</v>
      </c>
      <c r="AE51" s="2">
        <v>1230050</v>
      </c>
      <c r="AF51" s="2">
        <v>34574</v>
      </c>
      <c r="AG51" s="2">
        <v>157414</v>
      </c>
      <c r="AH51" s="2">
        <v>133759</v>
      </c>
      <c r="AI51" s="2">
        <v>485063</v>
      </c>
      <c r="AJ51" s="2">
        <v>503511</v>
      </c>
      <c r="AK51" s="2">
        <v>625418</v>
      </c>
      <c r="AL51" s="2">
        <v>1680265</v>
      </c>
      <c r="AM51" s="2">
        <v>25445</v>
      </c>
      <c r="AN51" s="2">
        <v>124490</v>
      </c>
      <c r="AO51" s="2">
        <v>2383896</v>
      </c>
      <c r="AP51" s="2">
        <v>1580515</v>
      </c>
      <c r="AQ51" s="2">
        <v>463972</v>
      </c>
      <c r="AR51" s="2">
        <v>27696</v>
      </c>
      <c r="AS51" s="2">
        <v>120763</v>
      </c>
      <c r="AT51" s="2">
        <v>17301030</v>
      </c>
      <c r="AU51" s="2">
        <v>226044</v>
      </c>
      <c r="AV51" s="2">
        <v>715078</v>
      </c>
      <c r="AW51" s="2">
        <v>945211</v>
      </c>
      <c r="AX51" s="2">
        <v>9212197</v>
      </c>
      <c r="AY51" s="2">
        <v>182095</v>
      </c>
      <c r="AZ51" s="2">
        <v>13612512</v>
      </c>
      <c r="BA51" s="2">
        <v>91930</v>
      </c>
      <c r="BB51" s="2">
        <v>35526</v>
      </c>
      <c r="BC51" s="2">
        <v>1100667</v>
      </c>
      <c r="BD51" s="2">
        <v>468868</v>
      </c>
      <c r="BE51" s="2">
        <v>2865269</v>
      </c>
      <c r="BF51" s="2">
        <v>0</v>
      </c>
      <c r="BG51" s="2">
        <v>594</v>
      </c>
      <c r="BH51" s="2">
        <v>941877</v>
      </c>
      <c r="BI51" s="2">
        <v>71145323</v>
      </c>
      <c r="BJ51" s="2">
        <v>0</v>
      </c>
      <c r="BK51" s="2">
        <v>31763186</v>
      </c>
      <c r="BL51" s="2">
        <v>0</v>
      </c>
      <c r="BM51" s="2">
        <v>0</v>
      </c>
      <c r="BN51" s="2">
        <v>0</v>
      </c>
      <c r="BO51" s="2">
        <v>0</v>
      </c>
      <c r="BP51" s="2">
        <v>31763186</v>
      </c>
      <c r="BQ51" s="2">
        <v>0</v>
      </c>
      <c r="BR51" s="2">
        <v>102908509</v>
      </c>
    </row>
    <row r="52" spans="1:70" ht="13.5">
      <c r="A52" s="1" t="s">
        <v>81</v>
      </c>
      <c r="B52" s="6" t="s">
        <v>99</v>
      </c>
      <c r="C52" s="2">
        <v>0</v>
      </c>
      <c r="D52" s="2">
        <v>0</v>
      </c>
      <c r="E52" s="2">
        <v>859</v>
      </c>
      <c r="F52" s="2">
        <v>0</v>
      </c>
      <c r="G52" s="2">
        <v>8448</v>
      </c>
      <c r="H52" s="2">
        <v>360</v>
      </c>
      <c r="I52" s="2">
        <v>93</v>
      </c>
      <c r="J52" s="2">
        <v>1110</v>
      </c>
      <c r="K52" s="2">
        <v>1787</v>
      </c>
      <c r="L52" s="2">
        <v>2305</v>
      </c>
      <c r="M52" s="2">
        <v>2006</v>
      </c>
      <c r="N52" s="2">
        <v>5174</v>
      </c>
      <c r="O52" s="2">
        <v>5744</v>
      </c>
      <c r="P52" s="2">
        <v>0</v>
      </c>
      <c r="Q52" s="2">
        <v>6998</v>
      </c>
      <c r="R52" s="2">
        <v>6104</v>
      </c>
      <c r="S52" s="2">
        <v>11348</v>
      </c>
      <c r="T52" s="2">
        <v>1531</v>
      </c>
      <c r="U52" s="2">
        <v>34407</v>
      </c>
      <c r="V52" s="2">
        <v>5492</v>
      </c>
      <c r="W52" s="2">
        <v>29314</v>
      </c>
      <c r="X52" s="2">
        <v>35871</v>
      </c>
      <c r="Y52" s="2">
        <v>15</v>
      </c>
      <c r="Z52" s="2">
        <v>12675</v>
      </c>
      <c r="AA52" s="2">
        <v>16832</v>
      </c>
      <c r="AB52" s="2">
        <v>5501</v>
      </c>
      <c r="AC52" s="2">
        <v>4848</v>
      </c>
      <c r="AD52" s="2">
        <v>1708</v>
      </c>
      <c r="AE52" s="2">
        <v>36148</v>
      </c>
      <c r="AF52" s="2">
        <v>1450</v>
      </c>
      <c r="AG52" s="2">
        <v>7652</v>
      </c>
      <c r="AH52" s="2">
        <v>4358</v>
      </c>
      <c r="AI52" s="2">
        <v>50411</v>
      </c>
      <c r="AJ52" s="2">
        <v>26333</v>
      </c>
      <c r="AK52" s="2">
        <v>23551</v>
      </c>
      <c r="AL52" s="2">
        <v>60002</v>
      </c>
      <c r="AM52" s="2">
        <v>245</v>
      </c>
      <c r="AN52" s="2">
        <v>26013</v>
      </c>
      <c r="AO52" s="2">
        <v>48510</v>
      </c>
      <c r="AP52" s="2">
        <v>46232</v>
      </c>
      <c r="AQ52" s="2">
        <v>0</v>
      </c>
      <c r="AR52" s="2">
        <v>1121</v>
      </c>
      <c r="AS52" s="2">
        <v>24692</v>
      </c>
      <c r="AT52" s="2">
        <v>2217639</v>
      </c>
      <c r="AU52" s="2">
        <v>346582</v>
      </c>
      <c r="AV52" s="2">
        <v>145758</v>
      </c>
      <c r="AW52" s="2">
        <v>0</v>
      </c>
      <c r="AX52" s="2">
        <v>129103</v>
      </c>
      <c r="AY52" s="2">
        <v>0</v>
      </c>
      <c r="AZ52" s="2">
        <v>0</v>
      </c>
      <c r="BA52" s="2">
        <v>51689</v>
      </c>
      <c r="BB52" s="2">
        <v>132875</v>
      </c>
      <c r="BC52" s="2">
        <v>119080</v>
      </c>
      <c r="BD52" s="2">
        <v>79245</v>
      </c>
      <c r="BE52" s="2">
        <v>399527</v>
      </c>
      <c r="BF52" s="2">
        <v>0</v>
      </c>
      <c r="BG52" s="2">
        <v>0</v>
      </c>
      <c r="BH52" s="2">
        <v>81415</v>
      </c>
      <c r="BI52" s="2">
        <v>4260161</v>
      </c>
      <c r="BJ52" s="2">
        <v>0</v>
      </c>
      <c r="BK52" s="2">
        <v>121436096</v>
      </c>
      <c r="BL52" s="2">
        <v>0</v>
      </c>
      <c r="BM52" s="2">
        <v>0</v>
      </c>
      <c r="BN52" s="2">
        <v>0</v>
      </c>
      <c r="BO52" s="2">
        <v>0</v>
      </c>
      <c r="BP52" s="2">
        <v>121436096</v>
      </c>
      <c r="BQ52" s="2">
        <v>0</v>
      </c>
      <c r="BR52" s="2">
        <v>125696257</v>
      </c>
    </row>
    <row r="53" spans="1:70" ht="13.5">
      <c r="A53" s="1" t="s">
        <v>82</v>
      </c>
      <c r="B53" s="6" t="s">
        <v>100</v>
      </c>
      <c r="C53" s="2">
        <v>786943</v>
      </c>
      <c r="D53" s="2">
        <v>329590</v>
      </c>
      <c r="E53" s="2">
        <v>24570</v>
      </c>
      <c r="F53" s="2">
        <v>65260</v>
      </c>
      <c r="G53" s="2">
        <v>92820</v>
      </c>
      <c r="H53" s="2">
        <v>3656</v>
      </c>
      <c r="I53" s="2">
        <v>312</v>
      </c>
      <c r="J53" s="2">
        <v>114071</v>
      </c>
      <c r="K53" s="2">
        <v>13090</v>
      </c>
      <c r="L53" s="2">
        <v>68963</v>
      </c>
      <c r="M53" s="2">
        <v>19787</v>
      </c>
      <c r="N53" s="2">
        <v>162953</v>
      </c>
      <c r="O53" s="2">
        <v>38546</v>
      </c>
      <c r="P53" s="2">
        <v>1979</v>
      </c>
      <c r="Q53" s="2">
        <v>42254</v>
      </c>
      <c r="R53" s="2">
        <v>6368</v>
      </c>
      <c r="S53" s="2">
        <v>49696</v>
      </c>
      <c r="T53" s="2">
        <v>22093</v>
      </c>
      <c r="U53" s="2">
        <v>42250</v>
      </c>
      <c r="V53" s="2">
        <v>60822</v>
      </c>
      <c r="W53" s="2">
        <v>115025</v>
      </c>
      <c r="X53" s="2">
        <v>75065</v>
      </c>
      <c r="Y53" s="2">
        <v>252</v>
      </c>
      <c r="Z53" s="2">
        <v>26853</v>
      </c>
      <c r="AA53" s="2">
        <v>147184</v>
      </c>
      <c r="AB53" s="2">
        <v>78342</v>
      </c>
      <c r="AC53" s="2">
        <v>45997</v>
      </c>
      <c r="AD53" s="2">
        <v>8592</v>
      </c>
      <c r="AE53" s="2">
        <v>262360</v>
      </c>
      <c r="AF53" s="2">
        <v>4481</v>
      </c>
      <c r="AG53" s="2">
        <v>37576</v>
      </c>
      <c r="AH53" s="2">
        <v>10286</v>
      </c>
      <c r="AI53" s="2">
        <v>193511</v>
      </c>
      <c r="AJ53" s="2">
        <v>93215</v>
      </c>
      <c r="AK53" s="2">
        <v>143050</v>
      </c>
      <c r="AL53" s="2">
        <v>194067</v>
      </c>
      <c r="AM53" s="2">
        <v>2324</v>
      </c>
      <c r="AN53" s="2">
        <v>60408</v>
      </c>
      <c r="AO53" s="2">
        <v>1023992</v>
      </c>
      <c r="AP53" s="2">
        <v>823722</v>
      </c>
      <c r="AQ53" s="2">
        <v>87095</v>
      </c>
      <c r="AR53" s="2">
        <v>2370</v>
      </c>
      <c r="AS53" s="2">
        <v>33761</v>
      </c>
      <c r="AT53" s="2">
        <v>13132475</v>
      </c>
      <c r="AU53" s="2">
        <v>3014030</v>
      </c>
      <c r="AV53" s="2">
        <v>9799571</v>
      </c>
      <c r="AW53" s="2">
        <v>0</v>
      </c>
      <c r="AX53" s="2">
        <v>1995883</v>
      </c>
      <c r="AY53" s="2">
        <v>20664</v>
      </c>
      <c r="AZ53" s="2">
        <v>1277261</v>
      </c>
      <c r="BA53" s="2">
        <v>199527</v>
      </c>
      <c r="BB53" s="2">
        <v>648976</v>
      </c>
      <c r="BC53" s="2">
        <v>493627</v>
      </c>
      <c r="BD53" s="2">
        <v>450822</v>
      </c>
      <c r="BE53" s="2">
        <v>3062430</v>
      </c>
      <c r="BF53" s="2">
        <v>0</v>
      </c>
      <c r="BG53" s="2">
        <v>33029</v>
      </c>
      <c r="BH53" s="2">
        <v>0</v>
      </c>
      <c r="BI53" s="2">
        <v>39543846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39543846</v>
      </c>
    </row>
    <row r="54" spans="1:70" ht="13.5">
      <c r="A54" s="1" t="s">
        <v>83</v>
      </c>
      <c r="B54" s="6" t="s">
        <v>101</v>
      </c>
      <c r="C54" s="2">
        <v>3579723</v>
      </c>
      <c r="D54" s="2">
        <v>2094233</v>
      </c>
      <c r="E54" s="2">
        <v>272874</v>
      </c>
      <c r="F54" s="2">
        <v>2159619</v>
      </c>
      <c r="G54" s="2">
        <v>807461</v>
      </c>
      <c r="H54" s="2">
        <v>13551</v>
      </c>
      <c r="I54" s="2">
        <v>4835</v>
      </c>
      <c r="J54" s="2">
        <v>8601511</v>
      </c>
      <c r="K54" s="2">
        <v>263380</v>
      </c>
      <c r="L54" s="2">
        <v>148972</v>
      </c>
      <c r="M54" s="2">
        <v>1305809</v>
      </c>
      <c r="N54" s="2">
        <v>1795348</v>
      </c>
      <c r="O54" s="2">
        <v>297586</v>
      </c>
      <c r="P54" s="2">
        <v>401207</v>
      </c>
      <c r="Q54" s="2">
        <v>549101</v>
      </c>
      <c r="R54" s="2">
        <v>454131</v>
      </c>
      <c r="S54" s="2">
        <v>467425</v>
      </c>
      <c r="T54" s="2">
        <v>168022</v>
      </c>
      <c r="U54" s="2">
        <v>3650316</v>
      </c>
      <c r="V54" s="2">
        <v>237818</v>
      </c>
      <c r="W54" s="2">
        <v>2804629</v>
      </c>
      <c r="X54" s="2">
        <v>785902</v>
      </c>
      <c r="Y54" s="2">
        <v>1773</v>
      </c>
      <c r="Z54" s="2">
        <v>318007</v>
      </c>
      <c r="AA54" s="2">
        <v>568780</v>
      </c>
      <c r="AB54" s="2">
        <v>289450</v>
      </c>
      <c r="AC54" s="2">
        <v>124765</v>
      </c>
      <c r="AD54" s="2">
        <v>176932</v>
      </c>
      <c r="AE54" s="2">
        <v>3629218</v>
      </c>
      <c r="AF54" s="2">
        <v>60720</v>
      </c>
      <c r="AG54" s="2">
        <v>403216</v>
      </c>
      <c r="AH54" s="2">
        <v>133483</v>
      </c>
      <c r="AI54" s="2">
        <v>921064</v>
      </c>
      <c r="AJ54" s="2">
        <v>609943</v>
      </c>
      <c r="AK54" s="2">
        <v>518418</v>
      </c>
      <c r="AL54" s="2">
        <v>1254386</v>
      </c>
      <c r="AM54" s="2">
        <v>15930</v>
      </c>
      <c r="AN54" s="2">
        <v>358682</v>
      </c>
      <c r="AO54" s="2">
        <v>10500796</v>
      </c>
      <c r="AP54" s="2">
        <v>6960268</v>
      </c>
      <c r="AQ54" s="2">
        <v>215339</v>
      </c>
      <c r="AR54" s="2">
        <v>13126</v>
      </c>
      <c r="AS54" s="2">
        <v>1205448</v>
      </c>
      <c r="AT54" s="2">
        <v>21740660</v>
      </c>
      <c r="AU54" s="2">
        <v>1671678</v>
      </c>
      <c r="AV54" s="2">
        <v>397741</v>
      </c>
      <c r="AW54" s="2">
        <v>77975</v>
      </c>
      <c r="AX54" s="2">
        <v>13249257</v>
      </c>
      <c r="AY54" s="2">
        <v>901846</v>
      </c>
      <c r="AZ54" s="2">
        <v>9718425</v>
      </c>
      <c r="BA54" s="2">
        <v>970696</v>
      </c>
      <c r="BB54" s="2">
        <v>381982</v>
      </c>
      <c r="BC54" s="2">
        <v>2574667</v>
      </c>
      <c r="BD54" s="2">
        <v>1081683</v>
      </c>
      <c r="BE54" s="2">
        <v>8359405</v>
      </c>
      <c r="BF54" s="2">
        <v>147418</v>
      </c>
      <c r="BG54" s="2">
        <v>69327</v>
      </c>
      <c r="BH54" s="2">
        <v>4736886</v>
      </c>
      <c r="BI54" s="2">
        <v>125222843</v>
      </c>
      <c r="BJ54" s="2">
        <v>325677</v>
      </c>
      <c r="BK54" s="2">
        <v>45745446</v>
      </c>
      <c r="BL54" s="2">
        <v>0</v>
      </c>
      <c r="BM54" s="2">
        <v>3325314</v>
      </c>
      <c r="BN54" s="2">
        <v>3718455</v>
      </c>
      <c r="BO54" s="2">
        <v>24067031</v>
      </c>
      <c r="BP54" s="2">
        <v>77181923</v>
      </c>
      <c r="BQ54" s="2">
        <v>-13675288</v>
      </c>
      <c r="BR54" s="2">
        <v>188729478</v>
      </c>
    </row>
    <row r="55" spans="1:70" ht="13.5">
      <c r="A55" s="1" t="s">
        <v>84</v>
      </c>
      <c r="B55" s="6" t="s">
        <v>102</v>
      </c>
      <c r="C55" s="2">
        <v>0</v>
      </c>
      <c r="D55" s="2">
        <v>0</v>
      </c>
      <c r="E55" s="2">
        <v>149990</v>
      </c>
      <c r="F55" s="2">
        <v>48978</v>
      </c>
      <c r="G55" s="2">
        <v>35863</v>
      </c>
      <c r="H55" s="2">
        <v>5962</v>
      </c>
      <c r="I55" s="2">
        <v>312</v>
      </c>
      <c r="J55" s="2">
        <v>116442</v>
      </c>
      <c r="K55" s="2">
        <v>36622</v>
      </c>
      <c r="L55" s="2">
        <v>38242</v>
      </c>
      <c r="M55" s="2">
        <v>39021</v>
      </c>
      <c r="N55" s="2">
        <v>258284</v>
      </c>
      <c r="O55" s="2">
        <v>85702</v>
      </c>
      <c r="P55" s="2">
        <v>21121</v>
      </c>
      <c r="Q55" s="2">
        <v>77672</v>
      </c>
      <c r="R55" s="2">
        <v>13146</v>
      </c>
      <c r="S55" s="2">
        <v>137339</v>
      </c>
      <c r="T55" s="2">
        <v>78507</v>
      </c>
      <c r="U55" s="2">
        <v>149529</v>
      </c>
      <c r="V55" s="2">
        <v>74497</v>
      </c>
      <c r="W55" s="2">
        <v>172982</v>
      </c>
      <c r="X55" s="2">
        <v>72424</v>
      </c>
      <c r="Y55" s="2">
        <v>203</v>
      </c>
      <c r="Z55" s="2">
        <v>10485</v>
      </c>
      <c r="AA55" s="2">
        <v>144870</v>
      </c>
      <c r="AB55" s="2">
        <v>75980</v>
      </c>
      <c r="AC55" s="2">
        <v>58736</v>
      </c>
      <c r="AD55" s="2">
        <v>47983</v>
      </c>
      <c r="AE55" s="2">
        <v>240831</v>
      </c>
      <c r="AF55" s="2">
        <v>22821</v>
      </c>
      <c r="AG55" s="2">
        <v>47754</v>
      </c>
      <c r="AH55" s="2">
        <v>16829</v>
      </c>
      <c r="AI55" s="2">
        <v>299560</v>
      </c>
      <c r="AJ55" s="2">
        <v>99996</v>
      </c>
      <c r="AK55" s="2">
        <v>324298</v>
      </c>
      <c r="AL55" s="2">
        <v>212349</v>
      </c>
      <c r="AM55" s="2">
        <v>3362</v>
      </c>
      <c r="AN55" s="2">
        <v>105983</v>
      </c>
      <c r="AO55" s="2">
        <v>912885</v>
      </c>
      <c r="AP55" s="2">
        <v>1200089</v>
      </c>
      <c r="AQ55" s="2">
        <v>22246</v>
      </c>
      <c r="AR55" s="2">
        <v>13959</v>
      </c>
      <c r="AS55" s="2">
        <v>142916</v>
      </c>
      <c r="AT55" s="2">
        <v>5487123</v>
      </c>
      <c r="AU55" s="2">
        <v>1895143</v>
      </c>
      <c r="AV55" s="2">
        <v>28919</v>
      </c>
      <c r="AW55" s="2">
        <v>0</v>
      </c>
      <c r="AX55" s="2">
        <v>763794</v>
      </c>
      <c r="AY55" s="2">
        <v>198587</v>
      </c>
      <c r="AZ55" s="2">
        <v>1273392</v>
      </c>
      <c r="BA55" s="2">
        <v>215555</v>
      </c>
      <c r="BB55" s="2">
        <v>105512</v>
      </c>
      <c r="BC55" s="2">
        <v>564818</v>
      </c>
      <c r="BD55" s="2">
        <v>389307</v>
      </c>
      <c r="BE55" s="2">
        <v>2373721</v>
      </c>
      <c r="BF55" s="2">
        <v>0</v>
      </c>
      <c r="BG55" s="2">
        <v>0</v>
      </c>
      <c r="BH55" s="2">
        <v>210953</v>
      </c>
      <c r="BI55" s="2">
        <v>19123594</v>
      </c>
      <c r="BJ55" s="2">
        <v>769</v>
      </c>
      <c r="BK55" s="2">
        <v>7279366</v>
      </c>
      <c r="BL55" s="2">
        <v>0</v>
      </c>
      <c r="BM55" s="2">
        <v>0</v>
      </c>
      <c r="BN55" s="2">
        <v>0</v>
      </c>
      <c r="BO55" s="2">
        <v>0</v>
      </c>
      <c r="BP55" s="2">
        <v>7280135</v>
      </c>
      <c r="BQ55" s="2">
        <v>0</v>
      </c>
      <c r="BR55" s="2">
        <v>26403729</v>
      </c>
    </row>
    <row r="56" spans="1:70" ht="13.5">
      <c r="A56" s="1" t="s">
        <v>85</v>
      </c>
      <c r="B56" s="6" t="s">
        <v>103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10953399</v>
      </c>
      <c r="BL56" s="2">
        <v>175522455</v>
      </c>
      <c r="BM56" s="2">
        <v>0</v>
      </c>
      <c r="BN56" s="2">
        <v>0</v>
      </c>
      <c r="BO56" s="2">
        <v>0</v>
      </c>
      <c r="BP56" s="2">
        <v>186475854</v>
      </c>
      <c r="BQ56" s="2">
        <v>0</v>
      </c>
      <c r="BR56" s="2">
        <v>186475854</v>
      </c>
    </row>
    <row r="57" spans="1:70" ht="13.5">
      <c r="A57" s="1" t="s">
        <v>86</v>
      </c>
      <c r="B57" s="6" t="s">
        <v>104</v>
      </c>
      <c r="C57" s="2">
        <v>0</v>
      </c>
      <c r="D57" s="2">
        <v>99</v>
      </c>
      <c r="E57" s="2">
        <v>0</v>
      </c>
      <c r="F57" s="2">
        <v>0</v>
      </c>
      <c r="G57" s="2">
        <v>0</v>
      </c>
      <c r="H57" s="2">
        <v>85</v>
      </c>
      <c r="I57" s="2">
        <v>748</v>
      </c>
      <c r="J57" s="2">
        <v>0</v>
      </c>
      <c r="K57" s="2">
        <v>2673</v>
      </c>
      <c r="L57" s="2">
        <v>6716</v>
      </c>
      <c r="M57" s="2">
        <v>3616</v>
      </c>
      <c r="N57" s="2">
        <v>13820</v>
      </c>
      <c r="O57" s="2">
        <v>3353</v>
      </c>
      <c r="P57" s="2">
        <v>1637</v>
      </c>
      <c r="Q57" s="2">
        <v>40165</v>
      </c>
      <c r="R57" s="2">
        <v>0</v>
      </c>
      <c r="S57" s="2">
        <v>11</v>
      </c>
      <c r="T57" s="2">
        <v>1130</v>
      </c>
      <c r="U57" s="2">
        <v>3388</v>
      </c>
      <c r="V57" s="2">
        <v>2750</v>
      </c>
      <c r="W57" s="2">
        <v>33170</v>
      </c>
      <c r="X57" s="2">
        <v>5176</v>
      </c>
      <c r="Y57" s="2">
        <v>0</v>
      </c>
      <c r="Z57" s="2">
        <v>6923</v>
      </c>
      <c r="AA57" s="2">
        <v>6312</v>
      </c>
      <c r="AB57" s="2">
        <v>1598</v>
      </c>
      <c r="AC57" s="2">
        <v>9429</v>
      </c>
      <c r="AD57" s="2">
        <v>0</v>
      </c>
      <c r="AE57" s="2">
        <v>34465</v>
      </c>
      <c r="AF57" s="2">
        <v>0</v>
      </c>
      <c r="AG57" s="2">
        <v>1426</v>
      </c>
      <c r="AH57" s="2">
        <v>15</v>
      </c>
      <c r="AI57" s="2">
        <v>91011</v>
      </c>
      <c r="AJ57" s="2">
        <v>43958</v>
      </c>
      <c r="AK57" s="2">
        <v>31404</v>
      </c>
      <c r="AL57" s="2">
        <v>489513</v>
      </c>
      <c r="AM57" s="2">
        <v>226</v>
      </c>
      <c r="AN57" s="2">
        <v>123</v>
      </c>
      <c r="AO57" s="2">
        <v>195610</v>
      </c>
      <c r="AP57" s="2">
        <v>143397</v>
      </c>
      <c r="AQ57" s="2">
        <v>0</v>
      </c>
      <c r="AR57" s="2">
        <v>5373</v>
      </c>
      <c r="AS57" s="2">
        <v>5263</v>
      </c>
      <c r="AT57" s="2">
        <v>177590</v>
      </c>
      <c r="AU57" s="2">
        <v>114937</v>
      </c>
      <c r="AV57" s="2">
        <v>252</v>
      </c>
      <c r="AW57" s="2">
        <v>0</v>
      </c>
      <c r="AX57" s="2">
        <v>244276</v>
      </c>
      <c r="AY57" s="2">
        <v>1037</v>
      </c>
      <c r="AZ57" s="2">
        <v>0</v>
      </c>
      <c r="BA57" s="2">
        <v>0</v>
      </c>
      <c r="BB57" s="2">
        <v>0</v>
      </c>
      <c r="BC57" s="2">
        <v>3377</v>
      </c>
      <c r="BD57" s="2">
        <v>0</v>
      </c>
      <c r="BE57" s="2">
        <v>8051</v>
      </c>
      <c r="BF57" s="2">
        <v>0</v>
      </c>
      <c r="BG57" s="2">
        <v>0</v>
      </c>
      <c r="BH57" s="2">
        <v>46449</v>
      </c>
      <c r="BI57" s="2">
        <v>1780552</v>
      </c>
      <c r="BJ57" s="2">
        <v>0</v>
      </c>
      <c r="BK57" s="2">
        <v>59673183</v>
      </c>
      <c r="BL57" s="2">
        <v>37953638</v>
      </c>
      <c r="BM57" s="2">
        <v>0</v>
      </c>
      <c r="BN57" s="2">
        <v>0</v>
      </c>
      <c r="BO57" s="2">
        <v>0</v>
      </c>
      <c r="BP57" s="2">
        <v>97626821</v>
      </c>
      <c r="BQ57" s="2">
        <v>0</v>
      </c>
      <c r="BR57" s="2">
        <v>99407373</v>
      </c>
    </row>
    <row r="58" spans="1:70" ht="13.5">
      <c r="A58" s="1" t="s">
        <v>87</v>
      </c>
      <c r="B58" s="6" t="s">
        <v>105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1436</v>
      </c>
      <c r="J58" s="2">
        <v>0</v>
      </c>
      <c r="K58" s="2">
        <v>4836</v>
      </c>
      <c r="L58" s="2">
        <v>17244</v>
      </c>
      <c r="M58" s="2">
        <v>201434</v>
      </c>
      <c r="N58" s="2">
        <v>71527</v>
      </c>
      <c r="O58" s="2">
        <v>25631</v>
      </c>
      <c r="P58" s="2">
        <v>0</v>
      </c>
      <c r="Q58" s="2">
        <v>68388</v>
      </c>
      <c r="R58" s="2">
        <v>27350</v>
      </c>
      <c r="S58" s="2">
        <v>8827</v>
      </c>
      <c r="T58" s="2">
        <v>8318</v>
      </c>
      <c r="U58" s="2">
        <v>37984</v>
      </c>
      <c r="V58" s="2">
        <v>894</v>
      </c>
      <c r="W58" s="2">
        <v>245957</v>
      </c>
      <c r="X58" s="2">
        <v>76889</v>
      </c>
      <c r="Y58" s="2">
        <v>0</v>
      </c>
      <c r="Z58" s="2">
        <v>63200</v>
      </c>
      <c r="AA58" s="2">
        <v>345775</v>
      </c>
      <c r="AB58" s="2">
        <v>73898</v>
      </c>
      <c r="AC58" s="2">
        <v>224024</v>
      </c>
      <c r="AD58" s="2">
        <v>0</v>
      </c>
      <c r="AE58" s="2">
        <v>213684</v>
      </c>
      <c r="AF58" s="2">
        <v>132</v>
      </c>
      <c r="AG58" s="2">
        <v>25932</v>
      </c>
      <c r="AH58" s="2">
        <v>335</v>
      </c>
      <c r="AI58" s="2">
        <v>398521</v>
      </c>
      <c r="AJ58" s="2">
        <v>313932</v>
      </c>
      <c r="AK58" s="2">
        <v>345837</v>
      </c>
      <c r="AL58" s="2">
        <v>108216</v>
      </c>
      <c r="AM58" s="2">
        <v>4141</v>
      </c>
      <c r="AN58" s="2">
        <v>4216</v>
      </c>
      <c r="AO58" s="2">
        <v>812068</v>
      </c>
      <c r="AP58" s="7">
        <f>169842+200000</f>
        <v>369842</v>
      </c>
      <c r="AQ58" s="2">
        <v>0</v>
      </c>
      <c r="AR58" s="2">
        <v>29519</v>
      </c>
      <c r="AS58" s="2">
        <v>416</v>
      </c>
      <c r="AT58" s="2">
        <v>33907</v>
      </c>
      <c r="AU58" s="2">
        <v>0</v>
      </c>
      <c r="AV58" s="2">
        <v>41</v>
      </c>
      <c r="AW58" s="2">
        <v>0</v>
      </c>
      <c r="AX58" s="2">
        <v>178660</v>
      </c>
      <c r="AY58" s="2">
        <v>1613</v>
      </c>
      <c r="AZ58" s="2">
        <v>0</v>
      </c>
      <c r="BA58" s="2">
        <v>0</v>
      </c>
      <c r="BB58" s="2">
        <v>0</v>
      </c>
      <c r="BC58" s="2">
        <v>267</v>
      </c>
      <c r="BD58" s="2">
        <v>0</v>
      </c>
      <c r="BE58" s="2">
        <v>2136</v>
      </c>
      <c r="BF58" s="2">
        <v>0</v>
      </c>
      <c r="BG58" s="2">
        <v>0</v>
      </c>
      <c r="BH58" s="2">
        <v>230470</v>
      </c>
      <c r="BI58" s="2">
        <v>4577497</v>
      </c>
      <c r="BJ58" s="2">
        <v>0</v>
      </c>
      <c r="BK58" s="2">
        <v>0</v>
      </c>
      <c r="BL58" s="2">
        <v>972106</v>
      </c>
      <c r="BM58" s="2">
        <v>0</v>
      </c>
      <c r="BN58" s="2">
        <v>0</v>
      </c>
      <c r="BO58" s="2">
        <v>0</v>
      </c>
      <c r="BP58" s="2">
        <v>972106</v>
      </c>
      <c r="BQ58" s="2">
        <v>0</v>
      </c>
      <c r="BR58" s="2">
        <v>5549603</v>
      </c>
    </row>
    <row r="59" spans="1:70" ht="13.5">
      <c r="A59" s="1" t="s">
        <v>88</v>
      </c>
      <c r="B59" s="6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102</v>
      </c>
      <c r="X59" s="2">
        <v>67</v>
      </c>
      <c r="Y59" s="2">
        <v>0</v>
      </c>
      <c r="Z59" s="2">
        <v>6</v>
      </c>
      <c r="AA59" s="2">
        <v>2</v>
      </c>
      <c r="AB59" s="2">
        <v>0</v>
      </c>
      <c r="AC59" s="2">
        <v>5</v>
      </c>
      <c r="AD59" s="2">
        <v>0</v>
      </c>
      <c r="AE59" s="2">
        <v>0</v>
      </c>
      <c r="AF59" s="2">
        <v>0</v>
      </c>
      <c r="AG59" s="2">
        <v>13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13</v>
      </c>
      <c r="AO59" s="2">
        <v>201</v>
      </c>
      <c r="AP59" s="2">
        <v>97</v>
      </c>
      <c r="AQ59" s="2">
        <v>0</v>
      </c>
      <c r="AR59" s="2">
        <v>18</v>
      </c>
      <c r="AS59" s="2">
        <v>14</v>
      </c>
      <c r="AT59" s="2">
        <v>394</v>
      </c>
      <c r="AU59" s="2">
        <v>0</v>
      </c>
      <c r="AV59" s="2">
        <v>130</v>
      </c>
      <c r="AW59" s="2">
        <v>39</v>
      </c>
      <c r="AX59" s="2">
        <v>701263</v>
      </c>
      <c r="AY59" s="2">
        <v>65</v>
      </c>
      <c r="AZ59" s="2">
        <v>372</v>
      </c>
      <c r="BA59" s="2">
        <v>0</v>
      </c>
      <c r="BB59" s="2">
        <v>0</v>
      </c>
      <c r="BC59" s="2">
        <v>305466</v>
      </c>
      <c r="BD59" s="2">
        <v>97</v>
      </c>
      <c r="BE59" s="2">
        <v>338</v>
      </c>
      <c r="BF59" s="2">
        <v>0</v>
      </c>
      <c r="BG59" s="2">
        <v>3</v>
      </c>
      <c r="BH59" s="2">
        <v>17512</v>
      </c>
      <c r="BI59" s="2">
        <v>1026217</v>
      </c>
      <c r="BJ59" s="2">
        <v>1090227</v>
      </c>
      <c r="BK59" s="2">
        <v>146280978</v>
      </c>
      <c r="BL59" s="2">
        <v>17388808</v>
      </c>
      <c r="BM59" s="2">
        <v>0</v>
      </c>
      <c r="BN59" s="2">
        <v>0</v>
      </c>
      <c r="BO59" s="2">
        <v>0</v>
      </c>
      <c r="BP59" s="2">
        <v>164760013</v>
      </c>
      <c r="BQ59" s="2">
        <v>-16131</v>
      </c>
      <c r="BR59" s="2">
        <v>165770099</v>
      </c>
    </row>
    <row r="60" spans="1:70" ht="13.5">
      <c r="A60" s="1" t="s">
        <v>89</v>
      </c>
      <c r="B60" s="6" t="s">
        <v>108</v>
      </c>
      <c r="C60" s="2">
        <v>0</v>
      </c>
      <c r="D60" s="2">
        <v>0</v>
      </c>
      <c r="E60" s="2">
        <v>0</v>
      </c>
      <c r="F60" s="2">
        <v>20800</v>
      </c>
      <c r="G60" s="2">
        <v>20302</v>
      </c>
      <c r="H60" s="2">
        <v>686</v>
      </c>
      <c r="I60" s="2">
        <v>93</v>
      </c>
      <c r="J60" s="2">
        <v>24469</v>
      </c>
      <c r="K60" s="2">
        <v>29172</v>
      </c>
      <c r="L60" s="2">
        <v>26925</v>
      </c>
      <c r="M60" s="2">
        <v>34259</v>
      </c>
      <c r="N60" s="2">
        <v>94878</v>
      </c>
      <c r="O60" s="2">
        <v>52302</v>
      </c>
      <c r="P60" s="2">
        <v>14363</v>
      </c>
      <c r="Q60" s="2">
        <v>32548</v>
      </c>
      <c r="R60" s="2">
        <v>14980</v>
      </c>
      <c r="S60" s="2">
        <v>38547</v>
      </c>
      <c r="T60" s="2">
        <v>5406</v>
      </c>
      <c r="U60" s="2">
        <v>63672</v>
      </c>
      <c r="V60" s="2">
        <v>9244</v>
      </c>
      <c r="W60" s="2">
        <v>34628</v>
      </c>
      <c r="X60" s="2">
        <v>34485</v>
      </c>
      <c r="Y60" s="2">
        <v>134</v>
      </c>
      <c r="Z60" s="2">
        <v>13457</v>
      </c>
      <c r="AA60" s="2">
        <v>30563</v>
      </c>
      <c r="AB60" s="2">
        <v>22667</v>
      </c>
      <c r="AC60" s="2">
        <v>13524</v>
      </c>
      <c r="AD60" s="2">
        <v>4467</v>
      </c>
      <c r="AE60" s="2">
        <v>68444</v>
      </c>
      <c r="AF60" s="2">
        <v>3049</v>
      </c>
      <c r="AG60" s="2">
        <v>34593</v>
      </c>
      <c r="AH60" s="2">
        <v>13079</v>
      </c>
      <c r="AI60" s="2">
        <v>139129</v>
      </c>
      <c r="AJ60" s="2">
        <v>65513</v>
      </c>
      <c r="AK60" s="2">
        <v>109265</v>
      </c>
      <c r="AL60" s="2">
        <v>90488</v>
      </c>
      <c r="AM60" s="2">
        <v>948</v>
      </c>
      <c r="AN60" s="2">
        <v>23334</v>
      </c>
      <c r="AO60" s="2">
        <v>410866</v>
      </c>
      <c r="AP60" s="2">
        <v>274621</v>
      </c>
      <c r="AQ60" s="2">
        <v>61795</v>
      </c>
      <c r="AR60" s="2">
        <v>2299</v>
      </c>
      <c r="AS60" s="2">
        <v>23989</v>
      </c>
      <c r="AT60" s="2">
        <v>385609</v>
      </c>
      <c r="AU60" s="2">
        <v>157756</v>
      </c>
      <c r="AV60" s="2">
        <v>101120</v>
      </c>
      <c r="AW60" s="2">
        <v>52870</v>
      </c>
      <c r="AX60" s="2">
        <v>177378</v>
      </c>
      <c r="AY60" s="2">
        <v>49081</v>
      </c>
      <c r="AZ60" s="2">
        <v>236385</v>
      </c>
      <c r="BA60" s="2">
        <v>17997</v>
      </c>
      <c r="BB60" s="2">
        <v>23420</v>
      </c>
      <c r="BC60" s="2">
        <v>68356</v>
      </c>
      <c r="BD60" s="2">
        <v>43010</v>
      </c>
      <c r="BE60" s="2">
        <v>672624</v>
      </c>
      <c r="BF60" s="2">
        <v>0</v>
      </c>
      <c r="BG60" s="2">
        <v>0</v>
      </c>
      <c r="BH60" s="2">
        <v>587739</v>
      </c>
      <c r="BI60" s="2">
        <v>4531328</v>
      </c>
      <c r="BJ60" s="2">
        <v>0</v>
      </c>
      <c r="BK60" s="2">
        <v>23235527</v>
      </c>
      <c r="BL60" s="2">
        <v>0</v>
      </c>
      <c r="BM60" s="2">
        <v>0</v>
      </c>
      <c r="BN60" s="2">
        <v>0</v>
      </c>
      <c r="BO60" s="2">
        <v>0</v>
      </c>
      <c r="BP60" s="2">
        <v>23235527</v>
      </c>
      <c r="BQ60" s="2">
        <v>0</v>
      </c>
      <c r="BR60" s="2">
        <v>27766855</v>
      </c>
    </row>
    <row r="61" spans="1:70" ht="13.5">
      <c r="A61" s="1" t="s">
        <v>90</v>
      </c>
      <c r="B61" s="6" t="s">
        <v>109</v>
      </c>
      <c r="C61" s="2">
        <v>0</v>
      </c>
      <c r="D61" s="2">
        <v>0</v>
      </c>
      <c r="E61" s="2">
        <v>2947</v>
      </c>
      <c r="F61" s="2">
        <v>23576</v>
      </c>
      <c r="G61" s="2">
        <v>3386</v>
      </c>
      <c r="H61" s="2">
        <v>3169</v>
      </c>
      <c r="I61" s="2">
        <v>405</v>
      </c>
      <c r="J61" s="2">
        <v>128087</v>
      </c>
      <c r="K61" s="2">
        <v>31824</v>
      </c>
      <c r="L61" s="2">
        <v>184188</v>
      </c>
      <c r="M61" s="2">
        <v>172152</v>
      </c>
      <c r="N61" s="2">
        <v>1607881</v>
      </c>
      <c r="O61" s="2">
        <v>687889</v>
      </c>
      <c r="P61" s="2">
        <v>205691</v>
      </c>
      <c r="Q61" s="2">
        <v>105576</v>
      </c>
      <c r="R61" s="2">
        <v>49904</v>
      </c>
      <c r="S61" s="2">
        <v>198310</v>
      </c>
      <c r="T61" s="2">
        <v>64231</v>
      </c>
      <c r="U61" s="2">
        <v>214686</v>
      </c>
      <c r="V61" s="2">
        <v>145749</v>
      </c>
      <c r="W61" s="2">
        <v>654220</v>
      </c>
      <c r="X61" s="2">
        <v>433219</v>
      </c>
      <c r="Y61" s="2">
        <v>715</v>
      </c>
      <c r="Z61" s="2">
        <v>55027</v>
      </c>
      <c r="AA61" s="2">
        <v>262170</v>
      </c>
      <c r="AB61" s="2">
        <v>196526</v>
      </c>
      <c r="AC61" s="2">
        <v>385695</v>
      </c>
      <c r="AD61" s="2">
        <v>19080</v>
      </c>
      <c r="AE61" s="2">
        <v>305703</v>
      </c>
      <c r="AF61" s="2">
        <v>6882</v>
      </c>
      <c r="AG61" s="2">
        <v>39862</v>
      </c>
      <c r="AH61" s="2">
        <v>30060</v>
      </c>
      <c r="AI61" s="2">
        <v>249470</v>
      </c>
      <c r="AJ61" s="2">
        <v>500074</v>
      </c>
      <c r="AK61" s="2">
        <v>1250287</v>
      </c>
      <c r="AL61" s="2">
        <v>436466</v>
      </c>
      <c r="AM61" s="2">
        <v>13311</v>
      </c>
      <c r="AN61" s="2">
        <v>187755</v>
      </c>
      <c r="AO61" s="2">
        <v>5811374</v>
      </c>
      <c r="AP61" s="2">
        <v>4007857</v>
      </c>
      <c r="AQ61" s="2">
        <v>20792</v>
      </c>
      <c r="AR61" s="2">
        <v>128532</v>
      </c>
      <c r="AS61" s="2">
        <v>32141</v>
      </c>
      <c r="AT61" s="2">
        <v>15928550</v>
      </c>
      <c r="AU61" s="2">
        <v>4704433</v>
      </c>
      <c r="AV61" s="2">
        <v>1396931</v>
      </c>
      <c r="AW61" s="2">
        <v>271784</v>
      </c>
      <c r="AX61" s="2">
        <v>2667500</v>
      </c>
      <c r="AY61" s="2">
        <v>224103</v>
      </c>
      <c r="AZ61" s="2">
        <v>3538613</v>
      </c>
      <c r="BA61" s="2">
        <v>762278</v>
      </c>
      <c r="BB61" s="2">
        <v>262425</v>
      </c>
      <c r="BC61" s="2">
        <v>3458173</v>
      </c>
      <c r="BD61" s="2">
        <v>435797</v>
      </c>
      <c r="BE61" s="2">
        <v>17115284</v>
      </c>
      <c r="BF61" s="2">
        <v>0</v>
      </c>
      <c r="BG61" s="2">
        <v>16421</v>
      </c>
      <c r="BH61" s="2">
        <v>1148944</v>
      </c>
      <c r="BI61" s="2">
        <v>70788105</v>
      </c>
      <c r="BJ61" s="2">
        <v>40851742</v>
      </c>
      <c r="BK61" s="2">
        <v>144731506</v>
      </c>
      <c r="BL61" s="2">
        <v>0</v>
      </c>
      <c r="BM61" s="2">
        <v>0</v>
      </c>
      <c r="BN61" s="2">
        <v>0</v>
      </c>
      <c r="BO61" s="2">
        <v>0</v>
      </c>
      <c r="BP61" s="2">
        <v>185583248</v>
      </c>
      <c r="BQ61" s="2">
        <v>-2820599</v>
      </c>
      <c r="BR61" s="2">
        <v>253550754</v>
      </c>
    </row>
    <row r="62" spans="1:70" ht="13.5">
      <c r="A62" s="1" t="s">
        <v>91</v>
      </c>
      <c r="B62" s="6" t="s">
        <v>110</v>
      </c>
      <c r="C62" s="2">
        <v>0</v>
      </c>
      <c r="D62" s="2">
        <v>0</v>
      </c>
      <c r="E62" s="2">
        <v>79314</v>
      </c>
      <c r="F62" s="2">
        <v>29899</v>
      </c>
      <c r="G62" s="2">
        <v>3216</v>
      </c>
      <c r="H62" s="2">
        <v>1692</v>
      </c>
      <c r="I62" s="2">
        <v>312</v>
      </c>
      <c r="J62" s="2">
        <v>28823</v>
      </c>
      <c r="K62" s="2">
        <v>101277</v>
      </c>
      <c r="L62" s="2">
        <v>18551</v>
      </c>
      <c r="M62" s="2">
        <v>16435</v>
      </c>
      <c r="N62" s="2">
        <v>105701</v>
      </c>
      <c r="O62" s="2">
        <v>25992</v>
      </c>
      <c r="P62" s="2">
        <v>17191</v>
      </c>
      <c r="Q62" s="2">
        <v>33566</v>
      </c>
      <c r="R62" s="2">
        <v>19867</v>
      </c>
      <c r="S62" s="2">
        <v>59006</v>
      </c>
      <c r="T62" s="2">
        <v>35861</v>
      </c>
      <c r="U62" s="2">
        <v>92023</v>
      </c>
      <c r="V62" s="2">
        <v>18730</v>
      </c>
      <c r="W62" s="2">
        <v>63182</v>
      </c>
      <c r="X62" s="2">
        <v>35807</v>
      </c>
      <c r="Y62" s="2">
        <v>41</v>
      </c>
      <c r="Z62" s="2">
        <v>12445</v>
      </c>
      <c r="AA62" s="2">
        <v>44350</v>
      </c>
      <c r="AB62" s="2">
        <v>33974</v>
      </c>
      <c r="AC62" s="2">
        <v>24267</v>
      </c>
      <c r="AD62" s="2">
        <v>4973</v>
      </c>
      <c r="AE62" s="2">
        <v>167768</v>
      </c>
      <c r="AF62" s="2">
        <v>897</v>
      </c>
      <c r="AG62" s="2">
        <v>12652</v>
      </c>
      <c r="AH62" s="2">
        <v>3385</v>
      </c>
      <c r="AI62" s="2">
        <v>134588</v>
      </c>
      <c r="AJ62" s="2">
        <v>80974</v>
      </c>
      <c r="AK62" s="2">
        <v>226631</v>
      </c>
      <c r="AL62" s="2">
        <v>74344</v>
      </c>
      <c r="AM62" s="2">
        <v>4112</v>
      </c>
      <c r="AN62" s="2">
        <v>21347</v>
      </c>
      <c r="AO62" s="2">
        <v>189274</v>
      </c>
      <c r="AP62" s="2">
        <v>131950</v>
      </c>
      <c r="AQ62" s="2">
        <v>0</v>
      </c>
      <c r="AR62" s="2">
        <v>20705</v>
      </c>
      <c r="AS62" s="2">
        <v>25939</v>
      </c>
      <c r="AT62" s="2">
        <v>809141</v>
      </c>
      <c r="AU62" s="2">
        <v>455577</v>
      </c>
      <c r="AV62" s="2">
        <v>8457</v>
      </c>
      <c r="AW62" s="2">
        <v>2451</v>
      </c>
      <c r="AX62" s="2">
        <v>240275</v>
      </c>
      <c r="AY62" s="2">
        <v>52215</v>
      </c>
      <c r="AZ62" s="2">
        <v>441135</v>
      </c>
      <c r="BA62" s="2">
        <v>84613</v>
      </c>
      <c r="BB62" s="2">
        <v>84165</v>
      </c>
      <c r="BC62" s="2">
        <v>272093</v>
      </c>
      <c r="BD62" s="2">
        <v>91275</v>
      </c>
      <c r="BE62" s="2">
        <v>370869</v>
      </c>
      <c r="BF62" s="2">
        <v>0</v>
      </c>
      <c r="BG62" s="2">
        <v>1572</v>
      </c>
      <c r="BH62" s="2">
        <v>0</v>
      </c>
      <c r="BI62" s="2">
        <v>4914899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4914899</v>
      </c>
    </row>
    <row r="63" spans="1:70" ht="13.5">
      <c r="A63" s="1" t="s">
        <v>92</v>
      </c>
      <c r="B63" s="6" t="s">
        <v>111</v>
      </c>
      <c r="C63" s="2">
        <v>116022</v>
      </c>
      <c r="D63" s="2">
        <v>8792</v>
      </c>
      <c r="E63" s="2">
        <v>76295</v>
      </c>
      <c r="F63" s="2">
        <v>0</v>
      </c>
      <c r="G63" s="2">
        <v>405</v>
      </c>
      <c r="H63" s="2">
        <v>0</v>
      </c>
      <c r="I63" s="2">
        <v>0</v>
      </c>
      <c r="J63" s="2">
        <v>1684</v>
      </c>
      <c r="K63" s="2">
        <v>27273</v>
      </c>
      <c r="L63" s="2">
        <v>332596</v>
      </c>
      <c r="M63" s="2">
        <v>5658</v>
      </c>
      <c r="N63" s="2">
        <v>488304</v>
      </c>
      <c r="O63" s="2">
        <v>62066</v>
      </c>
      <c r="P63" s="2">
        <v>47926</v>
      </c>
      <c r="Q63" s="2">
        <v>42613</v>
      </c>
      <c r="R63" s="2">
        <v>80848</v>
      </c>
      <c r="S63" s="2">
        <v>179548</v>
      </c>
      <c r="T63" s="2">
        <v>48772</v>
      </c>
      <c r="U63" s="2">
        <v>35740</v>
      </c>
      <c r="V63" s="2">
        <v>99984</v>
      </c>
      <c r="W63" s="2">
        <v>362833</v>
      </c>
      <c r="X63" s="2">
        <v>57633</v>
      </c>
      <c r="Y63" s="2">
        <v>356</v>
      </c>
      <c r="Z63" s="2">
        <v>53622</v>
      </c>
      <c r="AA63" s="2">
        <v>37389</v>
      </c>
      <c r="AB63" s="2">
        <v>69222</v>
      </c>
      <c r="AC63" s="2">
        <v>59323</v>
      </c>
      <c r="AD63" s="2">
        <v>31653</v>
      </c>
      <c r="AE63" s="2">
        <v>110415</v>
      </c>
      <c r="AF63" s="2">
        <v>7688</v>
      </c>
      <c r="AG63" s="2">
        <v>25939</v>
      </c>
      <c r="AH63" s="2">
        <v>10226</v>
      </c>
      <c r="AI63" s="2">
        <v>71549</v>
      </c>
      <c r="AJ63" s="2">
        <v>44516</v>
      </c>
      <c r="AK63" s="2">
        <v>116278</v>
      </c>
      <c r="AL63" s="2">
        <v>34213</v>
      </c>
      <c r="AM63" s="2">
        <v>2775</v>
      </c>
      <c r="AN63" s="2">
        <v>213250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335203</v>
      </c>
      <c r="AU63" s="2">
        <v>0</v>
      </c>
      <c r="AV63" s="2">
        <v>0</v>
      </c>
      <c r="AW63" s="2">
        <v>0</v>
      </c>
      <c r="AX63" s="2">
        <v>72962</v>
      </c>
      <c r="AY63" s="2">
        <v>2390</v>
      </c>
      <c r="AZ63" s="2">
        <v>35214</v>
      </c>
      <c r="BA63" s="2">
        <v>0</v>
      </c>
      <c r="BB63" s="2">
        <v>0</v>
      </c>
      <c r="BC63" s="2">
        <v>0</v>
      </c>
      <c r="BD63" s="2">
        <v>0</v>
      </c>
      <c r="BE63" s="2">
        <v>5999</v>
      </c>
      <c r="BF63" s="2">
        <v>0</v>
      </c>
      <c r="BG63" s="2">
        <v>0</v>
      </c>
      <c r="BH63" s="2">
        <v>2567</v>
      </c>
      <c r="BI63" s="2">
        <v>3417741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3417741</v>
      </c>
    </row>
    <row r="64" spans="1:70" ht="13.5">
      <c r="A64" s="1" t="s">
        <v>93</v>
      </c>
      <c r="B64" s="6" t="s">
        <v>112</v>
      </c>
      <c r="C64" s="2">
        <v>139220</v>
      </c>
      <c r="D64" s="2">
        <v>349655</v>
      </c>
      <c r="E64" s="2">
        <v>2701</v>
      </c>
      <c r="F64" s="2">
        <v>274007</v>
      </c>
      <c r="G64" s="2">
        <v>857150</v>
      </c>
      <c r="H64" s="2">
        <v>26090</v>
      </c>
      <c r="I64" s="2">
        <v>4371</v>
      </c>
      <c r="J64" s="2">
        <v>749637</v>
      </c>
      <c r="K64" s="2">
        <v>585313</v>
      </c>
      <c r="L64" s="2">
        <v>579301</v>
      </c>
      <c r="M64" s="2">
        <v>473709</v>
      </c>
      <c r="N64" s="2">
        <v>1818529</v>
      </c>
      <c r="O64" s="2">
        <v>1009459</v>
      </c>
      <c r="P64" s="2">
        <v>572870</v>
      </c>
      <c r="Q64" s="2">
        <v>172219</v>
      </c>
      <c r="R64" s="2">
        <v>32121</v>
      </c>
      <c r="S64" s="2">
        <v>442587</v>
      </c>
      <c r="T64" s="2">
        <v>142867</v>
      </c>
      <c r="U64" s="2">
        <v>438336</v>
      </c>
      <c r="V64" s="2">
        <v>300573</v>
      </c>
      <c r="W64" s="2">
        <v>1348432</v>
      </c>
      <c r="X64" s="2">
        <v>852456</v>
      </c>
      <c r="Y64" s="2">
        <v>3679</v>
      </c>
      <c r="Z64" s="2">
        <v>141409</v>
      </c>
      <c r="AA64" s="2">
        <v>247421</v>
      </c>
      <c r="AB64" s="2">
        <v>266249</v>
      </c>
      <c r="AC64" s="2">
        <v>275679</v>
      </c>
      <c r="AD64" s="2">
        <v>71435</v>
      </c>
      <c r="AE64" s="2">
        <v>567433</v>
      </c>
      <c r="AF64" s="2">
        <v>82701</v>
      </c>
      <c r="AG64" s="2">
        <v>452045</v>
      </c>
      <c r="AH64" s="2">
        <v>35710</v>
      </c>
      <c r="AI64" s="2">
        <v>2080364</v>
      </c>
      <c r="AJ64" s="2">
        <v>306445</v>
      </c>
      <c r="AK64" s="2">
        <v>499232</v>
      </c>
      <c r="AL64" s="2">
        <v>1179629</v>
      </c>
      <c r="AM64" s="2">
        <v>27860</v>
      </c>
      <c r="AN64" s="2">
        <v>512795</v>
      </c>
      <c r="AO64" s="2">
        <v>5695227</v>
      </c>
      <c r="AP64" s="2">
        <v>4266713</v>
      </c>
      <c r="AQ64" s="2">
        <v>4846</v>
      </c>
      <c r="AR64" s="2">
        <v>16246</v>
      </c>
      <c r="AS64" s="2">
        <v>664750</v>
      </c>
      <c r="AT64" s="2">
        <v>2550491</v>
      </c>
      <c r="AU64" s="2">
        <v>3145531</v>
      </c>
      <c r="AV64" s="2">
        <v>1728414</v>
      </c>
      <c r="AW64" s="2">
        <v>0</v>
      </c>
      <c r="AX64" s="2">
        <v>1096604</v>
      </c>
      <c r="AY64" s="2">
        <v>873285</v>
      </c>
      <c r="AZ64" s="2">
        <v>155495</v>
      </c>
      <c r="BA64" s="2">
        <v>2746929</v>
      </c>
      <c r="BB64" s="2">
        <v>335202</v>
      </c>
      <c r="BC64" s="2">
        <v>4749971</v>
      </c>
      <c r="BD64" s="2">
        <v>1178328</v>
      </c>
      <c r="BE64" s="2">
        <v>7023029</v>
      </c>
      <c r="BF64" s="2">
        <v>1553</v>
      </c>
      <c r="BG64" s="2">
        <v>-29255</v>
      </c>
      <c r="BH64" s="2">
        <v>0</v>
      </c>
      <c r="BI64" s="2">
        <v>54125048</v>
      </c>
      <c r="BJ64" s="2">
        <v>7450</v>
      </c>
      <c r="BK64" s="2">
        <v>895200</v>
      </c>
      <c r="BL64" s="2">
        <v>0</v>
      </c>
      <c r="BM64" s="2">
        <v>3843544</v>
      </c>
      <c r="BN64" s="2">
        <v>3468247</v>
      </c>
      <c r="BO64" s="2">
        <v>443123</v>
      </c>
      <c r="BP64" s="2">
        <v>8657564</v>
      </c>
      <c r="BQ64" s="2">
        <v>-33932191</v>
      </c>
      <c r="BR64" s="2">
        <v>28850421</v>
      </c>
    </row>
    <row r="65" spans="1:70" ht="13.5">
      <c r="A65" s="1" t="s">
        <v>94</v>
      </c>
      <c r="B65" s="6" t="s">
        <v>113</v>
      </c>
      <c r="C65" s="2">
        <v>58080494</v>
      </c>
      <c r="D65" s="2">
        <v>54923666</v>
      </c>
      <c r="E65" s="2">
        <v>2206069</v>
      </c>
      <c r="F65" s="2">
        <v>22632898</v>
      </c>
      <c r="G65" s="2">
        <v>10152686</v>
      </c>
      <c r="H65" s="2">
        <v>209083</v>
      </c>
      <c r="I65" s="2">
        <v>35622</v>
      </c>
      <c r="J65" s="2">
        <v>14028414</v>
      </c>
      <c r="K65" s="2">
        <v>28034615</v>
      </c>
      <c r="L65" s="2">
        <v>14421841</v>
      </c>
      <c r="M65" s="2">
        <v>55072046</v>
      </c>
      <c r="N65" s="2">
        <v>49652618</v>
      </c>
      <c r="O65" s="2">
        <v>11687197</v>
      </c>
      <c r="P65" s="2">
        <v>8009581</v>
      </c>
      <c r="Q65" s="2">
        <v>15240561</v>
      </c>
      <c r="R65" s="2">
        <v>5264224</v>
      </c>
      <c r="S65" s="2">
        <v>21239411</v>
      </c>
      <c r="T65" s="2">
        <v>6645503</v>
      </c>
      <c r="U65" s="2">
        <v>46120829</v>
      </c>
      <c r="V65" s="2">
        <v>8179019</v>
      </c>
      <c r="W65" s="2">
        <v>34907044</v>
      </c>
      <c r="X65" s="2">
        <v>11897708</v>
      </c>
      <c r="Y65" s="2">
        <v>51986</v>
      </c>
      <c r="Z65" s="2">
        <v>7258467</v>
      </c>
      <c r="AA65" s="2">
        <v>18015876</v>
      </c>
      <c r="AB65" s="2">
        <v>9871783</v>
      </c>
      <c r="AC65" s="2">
        <v>3647444</v>
      </c>
      <c r="AD65" s="2">
        <v>2538999</v>
      </c>
      <c r="AE65" s="2">
        <v>31227402</v>
      </c>
      <c r="AF65" s="2">
        <v>1406085</v>
      </c>
      <c r="AG65" s="2">
        <v>18209832</v>
      </c>
      <c r="AH65" s="2">
        <v>3409210</v>
      </c>
      <c r="AI65" s="2">
        <v>23937928</v>
      </c>
      <c r="AJ65" s="2">
        <v>23750268</v>
      </c>
      <c r="AK65" s="2">
        <v>24172498</v>
      </c>
      <c r="AL65" s="2">
        <v>51608748</v>
      </c>
      <c r="AM65" s="2">
        <v>415108</v>
      </c>
      <c r="AN65" s="2">
        <v>9425285</v>
      </c>
      <c r="AO65" s="2">
        <v>160192501</v>
      </c>
      <c r="AP65" s="2">
        <v>85731596</v>
      </c>
      <c r="AQ65" s="2">
        <v>1455715</v>
      </c>
      <c r="AR65" s="2">
        <v>1564529</v>
      </c>
      <c r="AS65" s="2">
        <v>3329531</v>
      </c>
      <c r="AT65" s="2">
        <v>110761079</v>
      </c>
      <c r="AU65" s="2">
        <v>19417755</v>
      </c>
      <c r="AV65" s="2">
        <v>15363178</v>
      </c>
      <c r="AW65" s="2">
        <v>18055267</v>
      </c>
      <c r="AX65" s="2">
        <v>120329509</v>
      </c>
      <c r="AY65" s="2">
        <v>3971701</v>
      </c>
      <c r="AZ65" s="2">
        <v>52524075</v>
      </c>
      <c r="BA65" s="2">
        <v>12630452</v>
      </c>
      <c r="BB65" s="2">
        <v>4370718</v>
      </c>
      <c r="BC65" s="2">
        <v>68766141</v>
      </c>
      <c r="BD65" s="2">
        <v>8577505</v>
      </c>
      <c r="BE65" s="2">
        <v>104894577</v>
      </c>
      <c r="BF65" s="2">
        <v>4914899</v>
      </c>
      <c r="BG65" s="2">
        <v>2668567</v>
      </c>
      <c r="BH65" s="2">
        <v>25876092</v>
      </c>
      <c r="BI65" s="2">
        <v>1532983435</v>
      </c>
      <c r="BJ65" s="2">
        <v>58956669</v>
      </c>
      <c r="BK65" s="2">
        <v>993220458</v>
      </c>
      <c r="BL65" s="2">
        <v>236369534</v>
      </c>
      <c r="BM65" s="2">
        <v>593918477</v>
      </c>
      <c r="BN65" s="2">
        <v>101594326</v>
      </c>
      <c r="BO65" s="2">
        <v>671028029</v>
      </c>
      <c r="BP65" s="2">
        <v>2655087493</v>
      </c>
      <c r="BQ65" s="2">
        <v>-914931864</v>
      </c>
      <c r="BR65" s="2">
        <v>3273139064</v>
      </c>
    </row>
    <row r="66" spans="1:70" ht="13.5">
      <c r="A66" s="1" t="s">
        <v>95</v>
      </c>
      <c r="B66" s="6" t="s">
        <v>114</v>
      </c>
      <c r="C66" s="2">
        <v>4686377</v>
      </c>
      <c r="D66" s="2">
        <v>536427</v>
      </c>
      <c r="E66" s="2">
        <v>119487</v>
      </c>
      <c r="F66" s="2">
        <v>367313</v>
      </c>
      <c r="G66" s="2">
        <v>2004169</v>
      </c>
      <c r="H66" s="2">
        <v>3219</v>
      </c>
      <c r="I66" s="2">
        <v>1591</v>
      </c>
      <c r="J66" s="2">
        <v>1681608</v>
      </c>
      <c r="K66" s="2">
        <v>1875993</v>
      </c>
      <c r="L66" s="2">
        <v>168144</v>
      </c>
      <c r="M66" s="2">
        <v>120559</v>
      </c>
      <c r="N66" s="2">
        <v>3238694</v>
      </c>
      <c r="O66" s="2">
        <v>2421207</v>
      </c>
      <c r="P66" s="2">
        <v>56266</v>
      </c>
      <c r="Q66" s="2">
        <v>98279</v>
      </c>
      <c r="R66" s="2">
        <v>7826</v>
      </c>
      <c r="S66" s="2">
        <v>423370</v>
      </c>
      <c r="T66" s="2">
        <v>33696</v>
      </c>
      <c r="U66" s="2">
        <v>108406</v>
      </c>
      <c r="V66" s="2">
        <v>237250</v>
      </c>
      <c r="W66" s="2">
        <v>4214065</v>
      </c>
      <c r="X66" s="2">
        <v>74383</v>
      </c>
      <c r="Y66" s="2">
        <v>15561</v>
      </c>
      <c r="Z66" s="2">
        <v>135143</v>
      </c>
      <c r="AA66" s="2">
        <v>3465205</v>
      </c>
      <c r="AB66" s="2">
        <v>1171847</v>
      </c>
      <c r="AC66" s="2">
        <v>140681</v>
      </c>
      <c r="AD66" s="2">
        <v>477915</v>
      </c>
      <c r="AE66" s="2">
        <v>1194394</v>
      </c>
      <c r="AF66" s="2">
        <v>318466</v>
      </c>
      <c r="AG66" s="2">
        <v>10961214</v>
      </c>
      <c r="AH66" s="2">
        <v>2044604</v>
      </c>
      <c r="AI66" s="2">
        <v>-159740</v>
      </c>
      <c r="AJ66" s="2">
        <v>171217</v>
      </c>
      <c r="AK66" s="2">
        <v>627485</v>
      </c>
      <c r="AL66" s="2">
        <v>312638</v>
      </c>
      <c r="AM66" s="2">
        <v>9539</v>
      </c>
      <c r="AN66" s="2">
        <v>177902</v>
      </c>
      <c r="AO66" s="2">
        <v>2024262</v>
      </c>
      <c r="AP66" s="2">
        <v>1631767</v>
      </c>
      <c r="AQ66" s="2">
        <v>8142</v>
      </c>
      <c r="AR66" s="2">
        <v>829582</v>
      </c>
      <c r="AS66" s="2">
        <v>69509</v>
      </c>
      <c r="AT66" s="2">
        <v>740940</v>
      </c>
      <c r="AU66" s="2">
        <v>17991</v>
      </c>
      <c r="AV66" s="2">
        <v>25521</v>
      </c>
      <c r="AW66" s="2">
        <v>10281</v>
      </c>
      <c r="AX66" s="2">
        <v>30127253</v>
      </c>
      <c r="AY66" s="2">
        <v>28518</v>
      </c>
      <c r="AZ66" s="2">
        <v>6722045</v>
      </c>
      <c r="BA66" s="2">
        <v>261679</v>
      </c>
      <c r="BB66" s="2">
        <v>6425</v>
      </c>
      <c r="BC66" s="2">
        <v>940405</v>
      </c>
      <c r="BD66" s="2">
        <v>107556</v>
      </c>
      <c r="BE66" s="2">
        <v>1565505</v>
      </c>
      <c r="BF66" s="2">
        <v>0</v>
      </c>
      <c r="BG66" s="2">
        <v>7013</v>
      </c>
      <c r="BH66" s="2">
        <v>2392669</v>
      </c>
      <c r="BI66" s="2">
        <v>91059463</v>
      </c>
      <c r="BJ66" s="2">
        <v>292738</v>
      </c>
      <c r="BK66" s="2">
        <v>6751877</v>
      </c>
      <c r="BL66" s="2">
        <v>0</v>
      </c>
      <c r="BM66" s="2">
        <v>17530</v>
      </c>
      <c r="BN66" s="2">
        <v>13539145</v>
      </c>
      <c r="BO66" s="2">
        <v>2591639</v>
      </c>
      <c r="BP66" s="2">
        <v>23192929</v>
      </c>
      <c r="BQ66" s="2">
        <v>-114252392</v>
      </c>
      <c r="BR66" s="2">
        <v>0</v>
      </c>
    </row>
    <row r="67" spans="1:70" ht="13.5">
      <c r="A67" s="1" t="s">
        <v>116</v>
      </c>
      <c r="B67" s="6" t="s">
        <v>115</v>
      </c>
      <c r="C67" s="2">
        <v>0</v>
      </c>
      <c r="D67" s="2">
        <v>0</v>
      </c>
      <c r="E67" s="2">
        <v>105733</v>
      </c>
      <c r="F67" s="2">
        <v>578496</v>
      </c>
      <c r="G67" s="2">
        <v>428645</v>
      </c>
      <c r="H67" s="2">
        <v>26450</v>
      </c>
      <c r="I67" s="2">
        <v>2591</v>
      </c>
      <c r="J67" s="2">
        <v>822005</v>
      </c>
      <c r="K67" s="2">
        <v>67148</v>
      </c>
      <c r="L67" s="2">
        <v>323050</v>
      </c>
      <c r="M67" s="2">
        <v>85300</v>
      </c>
      <c r="N67" s="2">
        <v>790954</v>
      </c>
      <c r="O67" s="2">
        <v>370852</v>
      </c>
      <c r="P67" s="2">
        <v>98906</v>
      </c>
      <c r="Q67" s="2">
        <v>279895</v>
      </c>
      <c r="R67" s="2">
        <v>105843</v>
      </c>
      <c r="S67" s="2">
        <v>278286</v>
      </c>
      <c r="T67" s="2">
        <v>117140</v>
      </c>
      <c r="U67" s="2">
        <v>613636</v>
      </c>
      <c r="V67" s="2">
        <v>275828</v>
      </c>
      <c r="W67" s="2">
        <v>403702</v>
      </c>
      <c r="X67" s="2">
        <v>363938</v>
      </c>
      <c r="Y67" s="2">
        <v>2003</v>
      </c>
      <c r="Z67" s="2">
        <v>125779</v>
      </c>
      <c r="AA67" s="2">
        <v>506879</v>
      </c>
      <c r="AB67" s="2">
        <v>265515</v>
      </c>
      <c r="AC67" s="2">
        <v>222739</v>
      </c>
      <c r="AD67" s="2">
        <v>89246</v>
      </c>
      <c r="AE67" s="2">
        <v>743420</v>
      </c>
      <c r="AF67" s="2">
        <v>33366</v>
      </c>
      <c r="AG67" s="2">
        <v>195090</v>
      </c>
      <c r="AH67" s="2">
        <v>59537</v>
      </c>
      <c r="AI67" s="2">
        <v>917354</v>
      </c>
      <c r="AJ67" s="2">
        <v>631580</v>
      </c>
      <c r="AK67" s="2">
        <v>871666</v>
      </c>
      <c r="AL67" s="2">
        <v>1422158</v>
      </c>
      <c r="AM67" s="2">
        <v>16548</v>
      </c>
      <c r="AN67" s="2">
        <v>366689</v>
      </c>
      <c r="AO67" s="2">
        <v>6270443</v>
      </c>
      <c r="AP67" s="2">
        <v>3740537</v>
      </c>
      <c r="AQ67" s="2">
        <v>353868</v>
      </c>
      <c r="AR67" s="2">
        <v>12018</v>
      </c>
      <c r="AS67" s="2">
        <v>141018</v>
      </c>
      <c r="AT67" s="2">
        <v>12876793</v>
      </c>
      <c r="AU67" s="2">
        <v>3388713</v>
      </c>
      <c r="AV67" s="2">
        <v>122513</v>
      </c>
      <c r="AW67" s="2">
        <v>102458</v>
      </c>
      <c r="AX67" s="2">
        <v>2787152</v>
      </c>
      <c r="AY67" s="2">
        <v>417332</v>
      </c>
      <c r="AZ67" s="2">
        <v>4762566</v>
      </c>
      <c r="BA67" s="2">
        <v>338019</v>
      </c>
      <c r="BB67" s="2">
        <v>21491</v>
      </c>
      <c r="BC67" s="2">
        <v>2073063</v>
      </c>
      <c r="BD67" s="2">
        <v>654730</v>
      </c>
      <c r="BE67" s="2">
        <v>6775094</v>
      </c>
      <c r="BF67" s="2">
        <v>0</v>
      </c>
      <c r="BG67" s="2">
        <v>0</v>
      </c>
      <c r="BH67" s="2">
        <v>1510894</v>
      </c>
      <c r="BI67" s="2">
        <v>58956669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58956669</v>
      </c>
    </row>
    <row r="68" spans="1:70" ht="13.5">
      <c r="A68" s="1" t="s">
        <v>117</v>
      </c>
      <c r="B68" s="6" t="s">
        <v>124</v>
      </c>
      <c r="C68" s="2">
        <v>4353249</v>
      </c>
      <c r="D68" s="2">
        <v>777345</v>
      </c>
      <c r="E68" s="2">
        <v>3312573</v>
      </c>
      <c r="F68" s="2">
        <v>10162368</v>
      </c>
      <c r="G68" s="2">
        <v>3312016</v>
      </c>
      <c r="H68" s="2">
        <v>308752</v>
      </c>
      <c r="I68" s="2">
        <v>28100</v>
      </c>
      <c r="J68" s="2">
        <v>5132528</v>
      </c>
      <c r="K68" s="2">
        <v>1227665</v>
      </c>
      <c r="L68" s="2">
        <v>2321949</v>
      </c>
      <c r="M68" s="2">
        <v>1455495</v>
      </c>
      <c r="N68" s="2">
        <v>9638310</v>
      </c>
      <c r="O68" s="2">
        <v>1786898</v>
      </c>
      <c r="P68" s="2">
        <v>2737841</v>
      </c>
      <c r="Q68" s="2">
        <v>3068063</v>
      </c>
      <c r="R68" s="2">
        <v>1064406</v>
      </c>
      <c r="S68" s="2">
        <v>4414487</v>
      </c>
      <c r="T68" s="2">
        <v>4623206</v>
      </c>
      <c r="U68" s="2">
        <v>7750021</v>
      </c>
      <c r="V68" s="2">
        <v>2918320</v>
      </c>
      <c r="W68" s="2">
        <v>7063368</v>
      </c>
      <c r="X68" s="2">
        <v>6141381</v>
      </c>
      <c r="Y68" s="2">
        <v>16419</v>
      </c>
      <c r="Z68" s="2">
        <v>3659944</v>
      </c>
      <c r="AA68" s="2">
        <v>2288922</v>
      </c>
      <c r="AB68" s="2">
        <v>2176976</v>
      </c>
      <c r="AC68" s="2">
        <v>1122984</v>
      </c>
      <c r="AD68" s="2">
        <v>346224</v>
      </c>
      <c r="AE68" s="2">
        <v>7790819</v>
      </c>
      <c r="AF68" s="2">
        <v>185110</v>
      </c>
      <c r="AG68" s="2">
        <v>2321391</v>
      </c>
      <c r="AH68" s="2">
        <v>590206</v>
      </c>
      <c r="AI68" s="2">
        <v>8368446</v>
      </c>
      <c r="AJ68" s="2">
        <v>7144241</v>
      </c>
      <c r="AK68" s="2">
        <v>8425171</v>
      </c>
      <c r="AL68" s="2">
        <v>17122253</v>
      </c>
      <c r="AM68" s="2">
        <v>230885</v>
      </c>
      <c r="AN68" s="2">
        <v>3104726</v>
      </c>
      <c r="AO68" s="2">
        <v>47109298</v>
      </c>
      <c r="AP68" s="2">
        <v>35341460</v>
      </c>
      <c r="AQ68" s="2">
        <v>6139256</v>
      </c>
      <c r="AR68" s="2">
        <v>377031</v>
      </c>
      <c r="AS68" s="2">
        <v>7521775</v>
      </c>
      <c r="AT68" s="2">
        <v>148543083</v>
      </c>
      <c r="AU68" s="2">
        <v>38694995</v>
      </c>
      <c r="AV68" s="2">
        <v>1569504</v>
      </c>
      <c r="AW68" s="2">
        <v>3601417</v>
      </c>
      <c r="AX68" s="2">
        <v>50960548</v>
      </c>
      <c r="AY68" s="2">
        <v>12335127</v>
      </c>
      <c r="AZ68" s="2">
        <v>106407099</v>
      </c>
      <c r="BA68" s="2">
        <v>68774783</v>
      </c>
      <c r="BB68" s="2">
        <v>1008706</v>
      </c>
      <c r="BC68" s="2">
        <v>64173103</v>
      </c>
      <c r="BD68" s="2">
        <v>14630031</v>
      </c>
      <c r="BE68" s="2">
        <v>70290036</v>
      </c>
      <c r="BF68" s="2">
        <v>0</v>
      </c>
      <c r="BG68" s="2">
        <v>634807</v>
      </c>
      <c r="BH68" s="2">
        <v>-173</v>
      </c>
      <c r="BI68" s="2">
        <v>826604944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826604944</v>
      </c>
    </row>
    <row r="69" spans="1:70" ht="13.5">
      <c r="A69" s="1" t="s">
        <v>118</v>
      </c>
      <c r="B69" s="6" t="s">
        <v>125</v>
      </c>
      <c r="C69" s="2">
        <v>451498</v>
      </c>
      <c r="D69" s="2">
        <v>149534</v>
      </c>
      <c r="E69" s="2">
        <v>175571</v>
      </c>
      <c r="F69" s="2">
        <v>1896959</v>
      </c>
      <c r="G69" s="2">
        <v>455486</v>
      </c>
      <c r="H69" s="2">
        <v>99154</v>
      </c>
      <c r="I69" s="2">
        <v>4526</v>
      </c>
      <c r="J69" s="2">
        <v>638266</v>
      </c>
      <c r="K69" s="2">
        <v>125900</v>
      </c>
      <c r="L69" s="2">
        <v>207004</v>
      </c>
      <c r="M69" s="2">
        <v>149513</v>
      </c>
      <c r="N69" s="2">
        <v>794165</v>
      </c>
      <c r="O69" s="2">
        <v>192690</v>
      </c>
      <c r="P69" s="2">
        <v>273390</v>
      </c>
      <c r="Q69" s="2">
        <v>357828</v>
      </c>
      <c r="R69" s="2">
        <v>126676</v>
      </c>
      <c r="S69" s="2">
        <v>437293</v>
      </c>
      <c r="T69" s="2">
        <v>431783</v>
      </c>
      <c r="U69" s="2">
        <v>949897</v>
      </c>
      <c r="V69" s="2">
        <v>302254</v>
      </c>
      <c r="W69" s="2">
        <v>463020</v>
      </c>
      <c r="X69" s="2">
        <v>418184</v>
      </c>
      <c r="Y69" s="2">
        <v>1310</v>
      </c>
      <c r="Z69" s="2">
        <v>516343</v>
      </c>
      <c r="AA69" s="2">
        <v>295534</v>
      </c>
      <c r="AB69" s="2">
        <v>288802</v>
      </c>
      <c r="AC69" s="2">
        <v>146989</v>
      </c>
      <c r="AD69" s="2">
        <v>43754</v>
      </c>
      <c r="AE69" s="2">
        <v>1052411</v>
      </c>
      <c r="AF69" s="2">
        <v>24933</v>
      </c>
      <c r="AG69" s="2">
        <v>298417</v>
      </c>
      <c r="AH69" s="2">
        <v>86117</v>
      </c>
      <c r="AI69" s="2">
        <v>836041</v>
      </c>
      <c r="AJ69" s="2">
        <v>765897</v>
      </c>
      <c r="AK69" s="2">
        <v>846696</v>
      </c>
      <c r="AL69" s="2">
        <v>1821957</v>
      </c>
      <c r="AM69" s="2">
        <v>23438</v>
      </c>
      <c r="AN69" s="2">
        <v>292225</v>
      </c>
      <c r="AO69" s="2">
        <v>4347014</v>
      </c>
      <c r="AP69" s="2">
        <v>3620057</v>
      </c>
      <c r="AQ69" s="2">
        <v>336752</v>
      </c>
      <c r="AR69" s="2">
        <v>67683</v>
      </c>
      <c r="AS69" s="2">
        <v>1101530</v>
      </c>
      <c r="AT69" s="2">
        <v>13845815</v>
      </c>
      <c r="AU69" s="2">
        <v>5442181</v>
      </c>
      <c r="AV69" s="2">
        <v>126535</v>
      </c>
      <c r="AW69" s="2">
        <v>290765</v>
      </c>
      <c r="AX69" s="2">
        <v>7386314</v>
      </c>
      <c r="AY69" s="2">
        <v>1853100</v>
      </c>
      <c r="AZ69" s="2">
        <v>17776301</v>
      </c>
      <c r="BA69" s="2">
        <v>11977061</v>
      </c>
      <c r="BB69" s="2">
        <v>93421</v>
      </c>
      <c r="BC69" s="2">
        <v>6209604</v>
      </c>
      <c r="BD69" s="2">
        <v>944331</v>
      </c>
      <c r="BE69" s="2">
        <v>6234583</v>
      </c>
      <c r="BF69" s="2">
        <v>0</v>
      </c>
      <c r="BG69" s="2">
        <v>76246</v>
      </c>
      <c r="BH69" s="2">
        <v>-56</v>
      </c>
      <c r="BI69" s="2">
        <v>98170692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98170692</v>
      </c>
    </row>
    <row r="70" spans="1:70" ht="13.5">
      <c r="A70" s="1" t="s">
        <v>119</v>
      </c>
      <c r="B70" s="6" t="s">
        <v>126</v>
      </c>
      <c r="C70" s="2">
        <v>135465667</v>
      </c>
      <c r="D70" s="2">
        <v>17995960</v>
      </c>
      <c r="E70" s="2">
        <v>409818</v>
      </c>
      <c r="F70" s="2">
        <v>7033325</v>
      </c>
      <c r="G70" s="2">
        <v>15010076</v>
      </c>
      <c r="H70" s="2">
        <v>57545</v>
      </c>
      <c r="I70" s="2">
        <v>20092</v>
      </c>
      <c r="J70" s="2">
        <v>3642136</v>
      </c>
      <c r="K70" s="2">
        <v>-4537604</v>
      </c>
      <c r="L70" s="2">
        <v>2544018</v>
      </c>
      <c r="M70" s="2">
        <v>762044</v>
      </c>
      <c r="N70" s="2">
        <v>5727814</v>
      </c>
      <c r="O70" s="2">
        <v>5232822</v>
      </c>
      <c r="P70" s="2">
        <v>1332847</v>
      </c>
      <c r="Q70" s="2">
        <v>-445138</v>
      </c>
      <c r="R70" s="2">
        <v>-386556</v>
      </c>
      <c r="S70" s="2">
        <v>2215633</v>
      </c>
      <c r="T70" s="2">
        <v>1940387</v>
      </c>
      <c r="U70" s="2">
        <v>5021018</v>
      </c>
      <c r="V70" s="2">
        <v>267229</v>
      </c>
      <c r="W70" s="2">
        <v>4142569</v>
      </c>
      <c r="X70" s="2">
        <v>427298</v>
      </c>
      <c r="Y70" s="2">
        <v>6860</v>
      </c>
      <c r="Z70" s="2">
        <v>1355989</v>
      </c>
      <c r="AA70" s="2">
        <v>-247362</v>
      </c>
      <c r="AB70" s="2">
        <v>-480585</v>
      </c>
      <c r="AC70" s="2">
        <v>1209829</v>
      </c>
      <c r="AD70" s="2">
        <v>1155404</v>
      </c>
      <c r="AE70" s="2">
        <v>4898072</v>
      </c>
      <c r="AF70" s="2">
        <v>321803</v>
      </c>
      <c r="AG70" s="2">
        <v>404868</v>
      </c>
      <c r="AH70" s="2">
        <v>414342</v>
      </c>
      <c r="AI70" s="2">
        <v>3256374</v>
      </c>
      <c r="AJ70" s="2">
        <v>872936</v>
      </c>
      <c r="AK70" s="2">
        <v>3395549</v>
      </c>
      <c r="AL70" s="2">
        <v>3880170</v>
      </c>
      <c r="AM70" s="2">
        <v>110234</v>
      </c>
      <c r="AN70" s="2">
        <v>1490582</v>
      </c>
      <c r="AO70" s="2">
        <v>32645558</v>
      </c>
      <c r="AP70" s="2">
        <v>9095552</v>
      </c>
      <c r="AQ70" s="2">
        <v>2864172</v>
      </c>
      <c r="AR70" s="2">
        <v>82919</v>
      </c>
      <c r="AS70" s="2">
        <v>1197057</v>
      </c>
      <c r="AT70" s="2">
        <v>78656668</v>
      </c>
      <c r="AU70" s="2">
        <v>31403132</v>
      </c>
      <c r="AV70" s="2">
        <v>65176910</v>
      </c>
      <c r="AW70" s="2">
        <v>14016571</v>
      </c>
      <c r="AX70" s="2">
        <v>-1431525</v>
      </c>
      <c r="AY70" s="2">
        <v>-563875</v>
      </c>
      <c r="AZ70" s="2">
        <v>0</v>
      </c>
      <c r="BA70" s="2">
        <v>0</v>
      </c>
      <c r="BB70" s="2">
        <v>0</v>
      </c>
      <c r="BC70" s="2">
        <v>16396026</v>
      </c>
      <c r="BD70" s="2">
        <v>3496817</v>
      </c>
      <c r="BE70" s="2">
        <v>38594522</v>
      </c>
      <c r="BF70" s="2">
        <v>0</v>
      </c>
      <c r="BG70" s="2">
        <v>0</v>
      </c>
      <c r="BH70" s="2">
        <v>-774288</v>
      </c>
      <c r="BI70" s="2">
        <v>516780281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516780281</v>
      </c>
    </row>
    <row r="71" spans="1:70" ht="13.5">
      <c r="A71" s="1" t="s">
        <v>120</v>
      </c>
      <c r="B71" s="6" t="s">
        <v>127</v>
      </c>
      <c r="C71" s="2">
        <v>22181386</v>
      </c>
      <c r="D71" s="2">
        <v>3489023</v>
      </c>
      <c r="E71" s="2">
        <v>460087</v>
      </c>
      <c r="F71" s="2">
        <v>2259602</v>
      </c>
      <c r="G71" s="2">
        <v>3092487</v>
      </c>
      <c r="H71" s="2">
        <v>75187</v>
      </c>
      <c r="I71" s="2">
        <v>10490</v>
      </c>
      <c r="J71" s="2">
        <v>3261532</v>
      </c>
      <c r="K71" s="2">
        <v>252356</v>
      </c>
      <c r="L71" s="2">
        <v>572220</v>
      </c>
      <c r="M71" s="2">
        <v>240926</v>
      </c>
      <c r="N71" s="2">
        <v>1647771</v>
      </c>
      <c r="O71" s="2">
        <v>1008287</v>
      </c>
      <c r="P71" s="2">
        <v>453389</v>
      </c>
      <c r="Q71" s="2">
        <v>565718</v>
      </c>
      <c r="R71" s="2">
        <v>267967</v>
      </c>
      <c r="S71" s="2">
        <v>1105198</v>
      </c>
      <c r="T71" s="2">
        <v>198075</v>
      </c>
      <c r="U71" s="2">
        <v>1316919</v>
      </c>
      <c r="V71" s="2">
        <v>288807</v>
      </c>
      <c r="W71" s="2">
        <v>1748970</v>
      </c>
      <c r="X71" s="2">
        <v>1043213</v>
      </c>
      <c r="Y71" s="2">
        <v>3405</v>
      </c>
      <c r="Z71" s="2">
        <v>560307</v>
      </c>
      <c r="AA71" s="2">
        <v>1426544</v>
      </c>
      <c r="AB71" s="2">
        <v>643482</v>
      </c>
      <c r="AC71" s="2">
        <v>495389</v>
      </c>
      <c r="AD71" s="2">
        <v>129517</v>
      </c>
      <c r="AE71" s="2">
        <v>2795420</v>
      </c>
      <c r="AF71" s="2">
        <v>103272</v>
      </c>
      <c r="AG71" s="2">
        <v>926867</v>
      </c>
      <c r="AH71" s="2">
        <v>206591</v>
      </c>
      <c r="AI71" s="2">
        <v>1520823</v>
      </c>
      <c r="AJ71" s="2">
        <v>1451176</v>
      </c>
      <c r="AK71" s="2">
        <v>1692129</v>
      </c>
      <c r="AL71" s="2">
        <v>2739653</v>
      </c>
      <c r="AM71" s="2">
        <v>35496</v>
      </c>
      <c r="AN71" s="2">
        <v>1086691</v>
      </c>
      <c r="AO71" s="2">
        <v>7814175</v>
      </c>
      <c r="AP71" s="2">
        <v>8888277</v>
      </c>
      <c r="AQ71" s="2">
        <v>3029083</v>
      </c>
      <c r="AR71" s="2">
        <v>199560</v>
      </c>
      <c r="AS71" s="2">
        <v>1070594</v>
      </c>
      <c r="AT71" s="2">
        <v>16025742</v>
      </c>
      <c r="AU71" s="2">
        <v>3229734</v>
      </c>
      <c r="AV71" s="2">
        <v>37213824</v>
      </c>
      <c r="AW71" s="2">
        <v>2236363</v>
      </c>
      <c r="AX71" s="2">
        <v>9721706</v>
      </c>
      <c r="AY71" s="2">
        <v>8106819</v>
      </c>
      <c r="AZ71" s="2">
        <v>4606641</v>
      </c>
      <c r="BA71" s="2">
        <v>5681469</v>
      </c>
      <c r="BB71" s="2">
        <v>55009</v>
      </c>
      <c r="BC71" s="2">
        <v>6925995</v>
      </c>
      <c r="BD71" s="2">
        <v>776872</v>
      </c>
      <c r="BE71" s="2">
        <v>12536961</v>
      </c>
      <c r="BF71" s="2">
        <v>0</v>
      </c>
      <c r="BG71" s="2">
        <v>19491</v>
      </c>
      <c r="BH71" s="2">
        <v>2808324</v>
      </c>
      <c r="BI71" s="2">
        <v>192303011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192303011</v>
      </c>
    </row>
    <row r="72" spans="1:70" ht="13.5">
      <c r="A72" s="1" t="s">
        <v>121</v>
      </c>
      <c r="B72" s="6" t="s">
        <v>128</v>
      </c>
      <c r="C72" s="2">
        <v>7475342</v>
      </c>
      <c r="D72" s="2">
        <v>829358</v>
      </c>
      <c r="E72" s="2">
        <v>42279</v>
      </c>
      <c r="F72" s="2">
        <v>657015</v>
      </c>
      <c r="G72" s="2">
        <v>526629</v>
      </c>
      <c r="H72" s="2">
        <v>13724</v>
      </c>
      <c r="I72" s="2">
        <v>3184</v>
      </c>
      <c r="J72" s="2">
        <v>758352</v>
      </c>
      <c r="K72" s="2">
        <v>126999</v>
      </c>
      <c r="L72" s="2">
        <v>154760</v>
      </c>
      <c r="M72" s="2">
        <v>104002</v>
      </c>
      <c r="N72" s="2">
        <v>419675</v>
      </c>
      <c r="O72" s="2">
        <v>1586662</v>
      </c>
      <c r="P72" s="2">
        <v>15368971</v>
      </c>
      <c r="Q72" s="2">
        <v>217960</v>
      </c>
      <c r="R72" s="2">
        <v>61379</v>
      </c>
      <c r="S72" s="2">
        <v>191300</v>
      </c>
      <c r="T72" s="2">
        <v>44787</v>
      </c>
      <c r="U72" s="2">
        <v>385593</v>
      </c>
      <c r="V72" s="2">
        <v>86432</v>
      </c>
      <c r="W72" s="2">
        <v>376120</v>
      </c>
      <c r="X72" s="2">
        <v>220197</v>
      </c>
      <c r="Y72" s="2">
        <v>992</v>
      </c>
      <c r="Z72" s="2">
        <v>88091</v>
      </c>
      <c r="AA72" s="2">
        <v>210234</v>
      </c>
      <c r="AB72" s="2">
        <v>129948</v>
      </c>
      <c r="AC72" s="2">
        <v>97449</v>
      </c>
      <c r="AD72" s="2">
        <v>52798</v>
      </c>
      <c r="AE72" s="2">
        <v>476159</v>
      </c>
      <c r="AF72" s="2">
        <v>21404</v>
      </c>
      <c r="AG72" s="2">
        <v>183317</v>
      </c>
      <c r="AH72" s="2">
        <v>58814</v>
      </c>
      <c r="AI72" s="2">
        <v>369805</v>
      </c>
      <c r="AJ72" s="2">
        <v>366036</v>
      </c>
      <c r="AK72" s="2">
        <v>814706</v>
      </c>
      <c r="AL72" s="2">
        <v>756461</v>
      </c>
      <c r="AM72" s="2">
        <v>13636</v>
      </c>
      <c r="AN72" s="2">
        <v>197611</v>
      </c>
      <c r="AO72" s="2">
        <v>2815138</v>
      </c>
      <c r="AP72" s="2">
        <v>1181560</v>
      </c>
      <c r="AQ72" s="2">
        <v>356106</v>
      </c>
      <c r="AR72" s="2">
        <v>48173</v>
      </c>
      <c r="AS72" s="2">
        <v>64918</v>
      </c>
      <c r="AT72" s="2">
        <v>10906992</v>
      </c>
      <c r="AU72" s="2">
        <v>2302740</v>
      </c>
      <c r="AV72" s="2">
        <v>6452346</v>
      </c>
      <c r="AW72" s="2">
        <v>1241005</v>
      </c>
      <c r="AX72" s="2">
        <v>2158015</v>
      </c>
      <c r="AY72" s="2">
        <v>326197</v>
      </c>
      <c r="AZ72" s="2">
        <v>399172</v>
      </c>
      <c r="BA72" s="2">
        <v>5589</v>
      </c>
      <c r="BB72" s="2">
        <v>258</v>
      </c>
      <c r="BC72" s="2">
        <v>1226167</v>
      </c>
      <c r="BD72" s="2">
        <v>399522</v>
      </c>
      <c r="BE72" s="2">
        <v>14279932</v>
      </c>
      <c r="BF72" s="2">
        <v>0</v>
      </c>
      <c r="BG72" s="2">
        <v>18630</v>
      </c>
      <c r="BH72" s="2">
        <v>151753</v>
      </c>
      <c r="BI72" s="2">
        <v>77822394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77822394</v>
      </c>
    </row>
    <row r="73" spans="1:70" ht="13.5">
      <c r="A73" s="1" t="s">
        <v>122</v>
      </c>
      <c r="B73" s="6" t="s">
        <v>129</v>
      </c>
      <c r="C73" s="2">
        <v>-6766767</v>
      </c>
      <c r="D73" s="2">
        <v>-345836</v>
      </c>
      <c r="E73" s="2">
        <v>0</v>
      </c>
      <c r="F73" s="2">
        <v>-64743</v>
      </c>
      <c r="G73" s="2">
        <v>-123295</v>
      </c>
      <c r="H73" s="2">
        <v>-166404</v>
      </c>
      <c r="I73" s="2">
        <v>-4152</v>
      </c>
      <c r="J73" s="2">
        <v>0</v>
      </c>
      <c r="K73" s="2">
        <v>-28298</v>
      </c>
      <c r="L73" s="2">
        <v>0</v>
      </c>
      <c r="M73" s="2">
        <v>-13470484</v>
      </c>
      <c r="N73" s="2">
        <v>-704925</v>
      </c>
      <c r="O73" s="2">
        <v>-34571</v>
      </c>
      <c r="P73" s="2">
        <v>0</v>
      </c>
      <c r="Q73" s="2">
        <v>0</v>
      </c>
      <c r="R73" s="2">
        <v>0</v>
      </c>
      <c r="S73" s="2">
        <v>-5042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-22834</v>
      </c>
      <c r="AL73" s="2">
        <v>0</v>
      </c>
      <c r="AM73" s="2">
        <v>0</v>
      </c>
      <c r="AN73" s="2">
        <v>0</v>
      </c>
      <c r="AO73" s="2">
        <v>0</v>
      </c>
      <c r="AP73" s="2">
        <v>-466044</v>
      </c>
      <c r="AQ73" s="2">
        <v>0</v>
      </c>
      <c r="AR73" s="2">
        <v>-409</v>
      </c>
      <c r="AS73" s="2">
        <v>-263052</v>
      </c>
      <c r="AT73" s="2">
        <v>-1001270</v>
      </c>
      <c r="AU73" s="2">
        <v>-970741</v>
      </c>
      <c r="AV73" s="2">
        <v>-328553</v>
      </c>
      <c r="AW73" s="2">
        <v>0</v>
      </c>
      <c r="AX73" s="2">
        <v>-3182241</v>
      </c>
      <c r="AY73" s="2">
        <v>-42672</v>
      </c>
      <c r="AZ73" s="2">
        <v>0</v>
      </c>
      <c r="BA73" s="2">
        <v>0</v>
      </c>
      <c r="BB73" s="2">
        <v>0</v>
      </c>
      <c r="BC73" s="2">
        <v>0</v>
      </c>
      <c r="BD73" s="2">
        <v>-1712953</v>
      </c>
      <c r="BE73" s="2">
        <v>-54951</v>
      </c>
      <c r="BF73" s="2">
        <v>0</v>
      </c>
      <c r="BG73" s="2">
        <v>0</v>
      </c>
      <c r="BH73" s="2">
        <v>-722125</v>
      </c>
      <c r="BI73" s="2">
        <v>-30482362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-30482362</v>
      </c>
    </row>
    <row r="74" spans="1:70" ht="13.5">
      <c r="A74" s="1" t="s">
        <v>123</v>
      </c>
      <c r="B74" s="6" t="s">
        <v>130</v>
      </c>
      <c r="C74" s="2">
        <v>163160375</v>
      </c>
      <c r="D74" s="2">
        <v>22895384</v>
      </c>
      <c r="E74" s="2">
        <v>4506061</v>
      </c>
      <c r="F74" s="2">
        <v>22523022</v>
      </c>
      <c r="G74" s="2">
        <v>22702044</v>
      </c>
      <c r="H74" s="2">
        <v>414408</v>
      </c>
      <c r="I74" s="2">
        <v>64831</v>
      </c>
      <c r="J74" s="2">
        <v>14254819</v>
      </c>
      <c r="K74" s="2">
        <v>-2765834</v>
      </c>
      <c r="L74" s="2">
        <v>6123001</v>
      </c>
      <c r="M74" s="2">
        <v>-10673204</v>
      </c>
      <c r="N74" s="2">
        <v>18313764</v>
      </c>
      <c r="O74" s="2">
        <v>10143640</v>
      </c>
      <c r="P74" s="2">
        <v>20265344</v>
      </c>
      <c r="Q74" s="2">
        <v>4044326</v>
      </c>
      <c r="R74" s="2">
        <v>1239715</v>
      </c>
      <c r="S74" s="2">
        <v>8637155</v>
      </c>
      <c r="T74" s="2">
        <v>7355378</v>
      </c>
      <c r="U74" s="2">
        <v>16037084</v>
      </c>
      <c r="V74" s="2">
        <v>4138870</v>
      </c>
      <c r="W74" s="2">
        <v>14197749</v>
      </c>
      <c r="X74" s="2">
        <v>8614211</v>
      </c>
      <c r="Y74" s="2">
        <v>30989</v>
      </c>
      <c r="Z74" s="2">
        <v>6306453</v>
      </c>
      <c r="AA74" s="2">
        <v>4480751</v>
      </c>
      <c r="AB74" s="2">
        <v>3024138</v>
      </c>
      <c r="AC74" s="2">
        <v>3295379</v>
      </c>
      <c r="AD74" s="2">
        <v>1816943</v>
      </c>
      <c r="AE74" s="2">
        <v>17756301</v>
      </c>
      <c r="AF74" s="2">
        <v>689888</v>
      </c>
      <c r="AG74" s="2">
        <v>4329950</v>
      </c>
      <c r="AH74" s="2">
        <v>1415607</v>
      </c>
      <c r="AI74" s="2">
        <v>15268843</v>
      </c>
      <c r="AJ74" s="2">
        <v>11231866</v>
      </c>
      <c r="AK74" s="2">
        <v>16023083</v>
      </c>
      <c r="AL74" s="2">
        <v>27742652</v>
      </c>
      <c r="AM74" s="2">
        <v>430237</v>
      </c>
      <c r="AN74" s="2">
        <v>6538524</v>
      </c>
      <c r="AO74" s="2">
        <v>101001626</v>
      </c>
      <c r="AP74" s="2">
        <v>61401399</v>
      </c>
      <c r="AQ74" s="2">
        <v>13079237</v>
      </c>
      <c r="AR74" s="2">
        <v>786975</v>
      </c>
      <c r="AS74" s="2">
        <v>10833840</v>
      </c>
      <c r="AT74" s="2">
        <v>279853823</v>
      </c>
      <c r="AU74" s="2">
        <v>83490754</v>
      </c>
      <c r="AV74" s="2">
        <v>110333079</v>
      </c>
      <c r="AW74" s="2">
        <v>21488579</v>
      </c>
      <c r="AX74" s="2">
        <v>68399969</v>
      </c>
      <c r="AY74" s="2">
        <v>22432028</v>
      </c>
      <c r="AZ74" s="2">
        <v>133951779</v>
      </c>
      <c r="BA74" s="2">
        <v>86776921</v>
      </c>
      <c r="BB74" s="2">
        <v>1178885</v>
      </c>
      <c r="BC74" s="2">
        <v>97003958</v>
      </c>
      <c r="BD74" s="2">
        <v>19189350</v>
      </c>
      <c r="BE74" s="2">
        <v>148656177</v>
      </c>
      <c r="BF74" s="2">
        <v>0</v>
      </c>
      <c r="BG74" s="2">
        <v>749174</v>
      </c>
      <c r="BH74" s="2">
        <v>2974329</v>
      </c>
      <c r="BI74" s="2">
        <v>1740155629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1740155629</v>
      </c>
    </row>
    <row r="75" spans="1:70" ht="13.5">
      <c r="A75" s="1" t="s">
        <v>132</v>
      </c>
      <c r="B75" s="6" t="s">
        <v>131</v>
      </c>
      <c r="C75" s="2">
        <v>221240869</v>
      </c>
      <c r="D75" s="2">
        <v>77819050</v>
      </c>
      <c r="E75" s="2">
        <v>6712130</v>
      </c>
      <c r="F75" s="2">
        <v>45155920</v>
      </c>
      <c r="G75" s="2">
        <v>32854730</v>
      </c>
      <c r="H75" s="2">
        <v>623491</v>
      </c>
      <c r="I75" s="2">
        <v>100453</v>
      </c>
      <c r="J75" s="2">
        <v>28283233</v>
      </c>
      <c r="K75" s="2">
        <v>25268781</v>
      </c>
      <c r="L75" s="2">
        <v>20544842</v>
      </c>
      <c r="M75" s="2">
        <v>44398842</v>
      </c>
      <c r="N75" s="2">
        <v>67966382</v>
      </c>
      <c r="O75" s="2">
        <v>21830837</v>
      </c>
      <c r="P75" s="2">
        <v>28274925</v>
      </c>
      <c r="Q75" s="2">
        <v>19284887</v>
      </c>
      <c r="R75" s="2">
        <v>6503939</v>
      </c>
      <c r="S75" s="2">
        <v>29876566</v>
      </c>
      <c r="T75" s="2">
        <v>14000881</v>
      </c>
      <c r="U75" s="2">
        <v>62157913</v>
      </c>
      <c r="V75" s="2">
        <v>12317889</v>
      </c>
      <c r="W75" s="2">
        <v>49104793</v>
      </c>
      <c r="X75" s="2">
        <v>20511919</v>
      </c>
      <c r="Y75" s="2">
        <v>82975</v>
      </c>
      <c r="Z75" s="2">
        <v>13564920</v>
      </c>
      <c r="AA75" s="2">
        <v>22496627</v>
      </c>
      <c r="AB75" s="2">
        <v>12895921</v>
      </c>
      <c r="AC75" s="2">
        <v>6942823</v>
      </c>
      <c r="AD75" s="2">
        <v>4355942</v>
      </c>
      <c r="AE75" s="2">
        <v>48983703</v>
      </c>
      <c r="AF75" s="2">
        <v>2095973</v>
      </c>
      <c r="AG75" s="2">
        <v>22539782</v>
      </c>
      <c r="AH75" s="2">
        <v>4824817</v>
      </c>
      <c r="AI75" s="2">
        <v>39206771</v>
      </c>
      <c r="AJ75" s="2">
        <v>34982134</v>
      </c>
      <c r="AK75" s="2">
        <v>40195581</v>
      </c>
      <c r="AL75" s="2">
        <v>79351400</v>
      </c>
      <c r="AM75" s="2">
        <v>845345</v>
      </c>
      <c r="AN75" s="2">
        <v>15963809</v>
      </c>
      <c r="AO75" s="2">
        <v>261194127</v>
      </c>
      <c r="AP75" s="2">
        <v>147132995</v>
      </c>
      <c r="AQ75" s="2">
        <v>14534952</v>
      </c>
      <c r="AR75" s="2">
        <v>2351504</v>
      </c>
      <c r="AS75" s="2">
        <v>14163371</v>
      </c>
      <c r="AT75" s="2">
        <v>390614902</v>
      </c>
      <c r="AU75" s="2">
        <v>102908509</v>
      </c>
      <c r="AV75" s="2">
        <v>125696257</v>
      </c>
      <c r="AW75" s="2">
        <v>39543846</v>
      </c>
      <c r="AX75" s="2">
        <v>188729478</v>
      </c>
      <c r="AY75" s="2">
        <v>26403729</v>
      </c>
      <c r="AZ75" s="2">
        <v>186475854</v>
      </c>
      <c r="BA75" s="2">
        <v>99407373</v>
      </c>
      <c r="BB75" s="2">
        <v>5549603</v>
      </c>
      <c r="BC75" s="2">
        <v>165770099</v>
      </c>
      <c r="BD75" s="2">
        <v>27766855</v>
      </c>
      <c r="BE75" s="2">
        <v>253550754</v>
      </c>
      <c r="BF75" s="2">
        <v>4914899</v>
      </c>
      <c r="BG75" s="2">
        <v>3417741</v>
      </c>
      <c r="BH75" s="2">
        <v>28850421</v>
      </c>
      <c r="BI75" s="2">
        <v>3273139064</v>
      </c>
      <c r="BJ75" s="2">
        <v>58956669</v>
      </c>
      <c r="BK75" s="2">
        <v>993220458</v>
      </c>
      <c r="BL75" s="2">
        <v>236369534</v>
      </c>
      <c r="BM75" s="2">
        <v>593918477</v>
      </c>
      <c r="BN75" s="2">
        <v>101594326</v>
      </c>
      <c r="BO75" s="2">
        <v>671028029</v>
      </c>
      <c r="BP75" s="2">
        <v>2655087493</v>
      </c>
      <c r="BQ75" s="2">
        <v>-914931864</v>
      </c>
      <c r="BR75" s="2">
        <v>5013294693</v>
      </c>
    </row>
  </sheetData>
  <sheetProtection/>
  <conditionalFormatting sqref="A78:IV79">
    <cfRule type="cellIs" priority="1" dxfId="3" operator="notEqual" stopIfTrue="1">
      <formula>0</formula>
    </cfRule>
  </conditionalFormatting>
  <conditionalFormatting sqref="BT7:BT75">
    <cfRule type="cellIs" priority="2" dxfId="4" operator="notEqual" stopIfTrue="1">
      <formula>0</formula>
    </cfRule>
  </conditionalFormatting>
  <conditionalFormatting sqref="BU8:BV75">
    <cfRule type="cellIs" priority="3" dxfId="5" operator="not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2008-01-25T07:31:38Z</cp:lastPrinted>
  <dcterms:created xsi:type="dcterms:W3CDTF">2008-01-23T05:58:34Z</dcterms:created>
  <dcterms:modified xsi:type="dcterms:W3CDTF">2015-09-07T01:27:46Z</dcterms:modified>
  <cp:category/>
  <cp:version/>
  <cp:contentType/>
  <cp:contentStatus/>
</cp:coreProperties>
</file>