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0" yWindow="1965" windowWidth="16200" windowHeight="12195" activeTab="0"/>
  </bookViews>
  <sheets>
    <sheet name="生産者価格評価表" sheetId="1" r:id="rId1"/>
    <sheet name="投入係数表" sheetId="2" r:id="rId2"/>
    <sheet name="逆行列係数表（閉鎖型）" sheetId="3" r:id="rId3"/>
    <sheet name="逆行列係数表（開放型）" sheetId="4" r:id="rId4"/>
    <sheet name="H2-33生産誘発" sheetId="5" r:id="rId5"/>
    <sheet name="H2-33付加誘発" sheetId="6" r:id="rId6"/>
    <sheet name="H2-33移輸入誘発" sheetId="7" r:id="rId7"/>
    <sheet name="Sheet1" sheetId="8" r:id="rId8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<sst xmlns="http://schemas.openxmlformats.org/spreadsheetml/2006/main" count="978" uniqueCount="147">
  <si>
    <t>第１表生産者価格評価表（３３部門）</t>
  </si>
  <si>
    <t>（単位：百万円）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</si>
  <si>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</si>
  <si>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</si>
  <si>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</si>
  <si>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</si>
  <si>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</si>
  <si>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</si>
  <si>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</si>
  <si>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</si>
  <si>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</si>
  <si>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</si>
  <si>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</si>
  <si>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</si>
  <si>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</si>
  <si>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</si>
  <si>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</si>
  <si>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</si>
  <si>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</si>
  <si>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</si>
  <si>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</si>
  <si>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</si>
  <si>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</si>
  <si>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</si>
  <si>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</si>
  <si>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</si>
  <si>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</si>
  <si>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</si>
  <si>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</si>
  <si>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</si>
  <si>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</si>
  <si>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</si>
  <si>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</si>
  <si>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</si>
  <si>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</si>
  <si>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</si>
  <si>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農業</t>
  </si>
  <si>
    <t>林業</t>
  </si>
  <si>
    <t>漁業</t>
  </si>
  <si>
    <t>鉱業</t>
  </si>
  <si>
    <t>食料品</t>
  </si>
  <si>
    <t>繊維製品</t>
  </si>
  <si>
    <t>木製品</t>
  </si>
  <si>
    <t>パルプ・紙</t>
  </si>
  <si>
    <t>出版・印刷</t>
  </si>
  <si>
    <t>化学製品</t>
  </si>
  <si>
    <t>石油・石炭製品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</si>
  <si>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</si>
  <si>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</si>
  <si>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</si>
  <si>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</si>
  <si>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</si>
  <si>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</si>
  <si>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</si>
  <si>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その他の製造業</t>
  </si>
  <si>
    <t>建設</t>
  </si>
  <si>
    <t>電気・ガス・熱供給</t>
  </si>
  <si>
    <t>水道・廃棄物処理</t>
  </si>
  <si>
    <t>商業</t>
  </si>
  <si>
    <t>金融・保険</t>
  </si>
  <si>
    <t>不動産</t>
  </si>
  <si>
    <t>運輸</t>
  </si>
  <si>
    <t>通信・放送</t>
  </si>
  <si>
    <t>公務</t>
  </si>
  <si>
    <t>サービス</t>
  </si>
  <si>
    <t>事務用品</t>
  </si>
  <si>
    <t>分類不明</t>
  </si>
  <si>
    <t>内生部門計</t>
  </si>
  <si>
    <t>家計外消費支出</t>
  </si>
  <si>
    <t>民間消費支出</t>
  </si>
  <si>
    <t>一般政府消費支出</t>
  </si>
  <si>
    <t>県内総固定資本形成</t>
  </si>
  <si>
    <t>在庫純増</t>
  </si>
  <si>
    <t>移輸出</t>
  </si>
  <si>
    <t>最終需要計</t>
  </si>
  <si>
    <t>需要合計</t>
  </si>
  <si>
    <t>移輸入</t>
  </si>
  <si>
    <t>県内生産額</t>
  </si>
  <si>
    <t>出版･印刷</t>
  </si>
  <si>
    <t>窯業･土石</t>
  </si>
  <si>
    <t>金融･保険</t>
  </si>
  <si>
    <t>通信･放送</t>
  </si>
  <si>
    <t>雇用者所得</t>
  </si>
  <si>
    <t>営業余剰</t>
  </si>
  <si>
    <t>資本減耗引当</t>
  </si>
  <si>
    <t>間接税</t>
  </si>
  <si>
    <t>(控除)補助金</t>
  </si>
  <si>
    <t>粗付加価値計</t>
  </si>
  <si>
    <t>投入係数表　　３３部門</t>
  </si>
  <si>
    <t>農　　業</t>
  </si>
  <si>
    <t>林　　業</t>
  </si>
  <si>
    <t>漁　　業</t>
  </si>
  <si>
    <t>鉱　　業</t>
  </si>
  <si>
    <t>食 料 品</t>
  </si>
  <si>
    <t>木 製 品</t>
  </si>
  <si>
    <t>石    油</t>
  </si>
  <si>
    <t>窯    業</t>
  </si>
  <si>
    <t>鉄    鋼</t>
  </si>
  <si>
    <t>その他の</t>
  </si>
  <si>
    <t>建    設</t>
  </si>
  <si>
    <t>電気・ガス</t>
  </si>
  <si>
    <t>水　　　道</t>
  </si>
  <si>
    <t>商    業</t>
  </si>
  <si>
    <t>不 動 産</t>
  </si>
  <si>
    <t>運    輸</t>
  </si>
  <si>
    <t>公    務</t>
  </si>
  <si>
    <t>教育・研究</t>
  </si>
  <si>
    <t>石炭製品</t>
  </si>
  <si>
    <t>土    石</t>
  </si>
  <si>
    <t>製 造 業</t>
  </si>
  <si>
    <t>熱  供  給</t>
  </si>
  <si>
    <t>廃棄物処理</t>
  </si>
  <si>
    <t>医療・保険</t>
  </si>
  <si>
    <r>
      <t>逆行列係数表  ３３部門　（Ｉ－Ａ）</t>
    </r>
    <r>
      <rPr>
        <vertAlign val="superscript"/>
        <sz val="10"/>
        <rFont val="ＭＳ Ｐゴシック"/>
        <family val="3"/>
      </rPr>
      <t xml:space="preserve">-1    </t>
    </r>
  </si>
  <si>
    <t>［閉鎖型］</t>
  </si>
  <si>
    <t>行　　和</t>
  </si>
  <si>
    <t>感 応 度</t>
  </si>
  <si>
    <t>係　　数</t>
  </si>
  <si>
    <t>列和</t>
  </si>
  <si>
    <t>影響力係数</t>
  </si>
  <si>
    <r>
      <t>逆行列係数表３３部門（Ｉ－（Ｉ－Ｍ）Ａ）</t>
    </r>
    <r>
      <rPr>
        <vertAlign val="superscript"/>
        <sz val="10"/>
        <rFont val="ＭＳ Ｐゴシック"/>
        <family val="3"/>
      </rPr>
      <t>-1</t>
    </r>
  </si>
  <si>
    <t>［開放型］</t>
  </si>
  <si>
    <t>石油</t>
  </si>
  <si>
    <t>窯業</t>
  </si>
  <si>
    <t>水道</t>
  </si>
  <si>
    <t>行和</t>
  </si>
  <si>
    <t>感応度</t>
  </si>
  <si>
    <t>土石</t>
  </si>
  <si>
    <t>製造業</t>
  </si>
  <si>
    <t>熱供給</t>
  </si>
  <si>
    <t>係数</t>
  </si>
  <si>
    <t>農業</t>
  </si>
  <si>
    <t>教育･研究･医療･保健</t>
  </si>
  <si>
    <t>教育･研究･医療･保健</t>
  </si>
  <si>
    <t>移輸出計</t>
  </si>
  <si>
    <t>合計</t>
  </si>
  <si>
    <t>平均</t>
  </si>
  <si>
    <t>平成２年熊本県産業連関表　３３部門　最終需要項目別生産誘発額</t>
  </si>
  <si>
    <t>単位：百万円</t>
  </si>
  <si>
    <t>平成２年熊本県産業連関表　３３部門　最終需要項目別生産誘発係数</t>
  </si>
  <si>
    <t>平成２年熊本県産業連関表　３３部門　最終需要項目別生産誘発依存度</t>
  </si>
  <si>
    <t>平成２年熊本県産業連関表　３３部門　最終需要項目別粗付加価値誘発額</t>
  </si>
  <si>
    <t>平成７年熊本県産業連関表　３３部門　最終需要項目別粗付加価値誘発係数</t>
  </si>
  <si>
    <t>平成７年熊本県産業連関表　３３部門　最終需要項目別粗付加価値誘発依存度</t>
  </si>
  <si>
    <t>平成２年熊本県産業連関表　３３部門　最終需要項目別移輸入誘発額</t>
  </si>
  <si>
    <t>平成２年熊本県産業連関表　３３部門　最終需要項目別移輸入誘発依存度</t>
  </si>
  <si>
    <t>平成２年熊本県産業連関表　３３部門　最終需要項目別移輸入誘発係数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</si>
</sst>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#,##0.000000;\-#,##0.000000"/>
  </numFmts>
  <fonts count="9">
    <font>
      <sz val="10"/>
      <name val="M 中ゴシック BBB"/>
      <family val="3"/>
    </font>
    <font>
      <b/>
      <sz val="10"/>
      <name val="M 中ゴシック BBB"/>
      <family val="3"/>
    </font>
    <font>
      <i/>
      <sz val="10"/>
      <name val="M 中ゴシック BBB"/>
      <family val="3"/>
    </font>
    <font>
      <b/>
      <i/>
      <sz val="10"/>
      <name val="M 中ゴシック BBB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vertAlign val="superscript"/>
      <sz val="10"/>
      <name val="ＭＳ Ｐゴシック"/>
      <family val="3"/>
    </font>
    <font>
      <sz val="6"/>
      <name val="M 中ゴシック BBB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left"/>
    </xf>
    <xf numFmtId="17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 locked="0"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AU4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2.875" defaultRowHeight="12.75"/>
  <cols>
    <col min="1" max="1" width="3.00390625" style="9" customWidth="1"/>
    <col min="2" max="2" width="4.875" style="9" customWidth="1"/>
    <col min="3" max="3" width="20.875" style="8" customWidth="1"/>
    <col min="4" max="16384" width="11.375" style="9" customWidth="1"/>
  </cols>
  <sheetData>
    <row r="4" spans="2:46" ht="12">
      <c r="B4" s="7" t="s">
        <v>0</v>
      </c>
      <c r="AT4" s="7" t="s">
        <v>1</v>
      </c>
    </row>
    <row r="5" spans="4:37" ht="12"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0" t="s">
        <v>16</v>
      </c>
      <c r="S5" s="10" t="s">
        <v>17</v>
      </c>
      <c r="T5" s="10" t="s">
        <v>18</v>
      </c>
      <c r="U5" s="10" t="s">
        <v>19</v>
      </c>
      <c r="V5" s="10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0" t="s">
        <v>25</v>
      </c>
      <c r="AB5" s="10" t="s">
        <v>26</v>
      </c>
      <c r="AC5" s="10" t="s">
        <v>27</v>
      </c>
      <c r="AD5" s="10" t="s">
        <v>28</v>
      </c>
      <c r="AE5" s="10" t="s">
        <v>29</v>
      </c>
      <c r="AF5" s="10" t="s">
        <v>30</v>
      </c>
      <c r="AG5" s="10" t="s">
        <v>31</v>
      </c>
      <c r="AH5" s="10" t="s">
        <v>32</v>
      </c>
      <c r="AI5" s="10" t="s">
        <v>33</v>
      </c>
      <c r="AJ5" s="10" t="s">
        <v>34</v>
      </c>
      <c r="AK5" s="10" t="s">
        <v>35</v>
      </c>
    </row>
    <row r="6" spans="4:47" s="8" customFormat="1" ht="12"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1" t="s">
        <v>41</v>
      </c>
      <c r="J6" s="11" t="s">
        <v>42</v>
      </c>
      <c r="K6" s="11" t="s">
        <v>43</v>
      </c>
      <c r="L6" s="11" t="s">
        <v>78</v>
      </c>
      <c r="M6" s="11" t="s">
        <v>45</v>
      </c>
      <c r="N6" s="11" t="s">
        <v>46</v>
      </c>
      <c r="O6" s="11" t="s">
        <v>79</v>
      </c>
      <c r="P6" s="11" t="s">
        <v>47</v>
      </c>
      <c r="Q6" s="11" t="s">
        <v>48</v>
      </c>
      <c r="R6" s="11" t="s">
        <v>49</v>
      </c>
      <c r="S6" s="11" t="s">
        <v>50</v>
      </c>
      <c r="T6" s="11" t="s">
        <v>51</v>
      </c>
      <c r="U6" s="11" t="s">
        <v>52</v>
      </c>
      <c r="V6" s="11" t="s">
        <v>53</v>
      </c>
      <c r="W6" s="11" t="s">
        <v>54</v>
      </c>
      <c r="X6" s="11" t="s">
        <v>55</v>
      </c>
      <c r="Y6" s="11" t="s">
        <v>56</v>
      </c>
      <c r="Z6" s="11" t="s">
        <v>57</v>
      </c>
      <c r="AA6" s="11" t="s">
        <v>58</v>
      </c>
      <c r="AB6" s="11" t="s">
        <v>80</v>
      </c>
      <c r="AC6" s="11" t="s">
        <v>60</v>
      </c>
      <c r="AD6" s="11" t="s">
        <v>61</v>
      </c>
      <c r="AE6" s="11" t="s">
        <v>81</v>
      </c>
      <c r="AF6" s="11" t="s">
        <v>63</v>
      </c>
      <c r="AG6" s="11" t="s">
        <v>133</v>
      </c>
      <c r="AH6" s="11" t="s">
        <v>64</v>
      </c>
      <c r="AI6" s="11" t="s">
        <v>65</v>
      </c>
      <c r="AJ6" s="11" t="s">
        <v>66</v>
      </c>
      <c r="AK6" s="11" t="s">
        <v>67</v>
      </c>
      <c r="AL6" s="11" t="s">
        <v>68</v>
      </c>
      <c r="AM6" s="11" t="s">
        <v>69</v>
      </c>
      <c r="AN6" s="11" t="s">
        <v>70</v>
      </c>
      <c r="AO6" s="11" t="s">
        <v>71</v>
      </c>
      <c r="AP6" s="11" t="s">
        <v>72</v>
      </c>
      <c r="AQ6" s="11" t="s">
        <v>73</v>
      </c>
      <c r="AR6" s="11" t="s">
        <v>74</v>
      </c>
      <c r="AS6" s="11" t="s">
        <v>75</v>
      </c>
      <c r="AT6" s="11" t="s">
        <v>76</v>
      </c>
      <c r="AU6" s="11" t="s">
        <v>77</v>
      </c>
    </row>
    <row r="7" spans="2:47" ht="12">
      <c r="B7" s="10" t="s">
        <v>2</v>
      </c>
      <c r="C7" s="11" t="s">
        <v>36</v>
      </c>
      <c r="D7" s="12">
        <v>44797</v>
      </c>
      <c r="E7" s="12">
        <v>1065</v>
      </c>
      <c r="F7" s="12">
        <v>1</v>
      </c>
      <c r="G7" s="12">
        <v>0</v>
      </c>
      <c r="H7" s="12">
        <v>186379</v>
      </c>
      <c r="I7" s="12">
        <v>7626</v>
      </c>
      <c r="J7" s="12">
        <v>0</v>
      </c>
      <c r="K7" s="12">
        <v>24</v>
      </c>
      <c r="L7" s="12">
        <v>0</v>
      </c>
      <c r="M7" s="12">
        <v>278</v>
      </c>
      <c r="N7" s="12">
        <v>2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1355</v>
      </c>
      <c r="X7" s="12">
        <v>1268</v>
      </c>
      <c r="Y7" s="12">
        <v>0</v>
      </c>
      <c r="Z7" s="12">
        <v>0</v>
      </c>
      <c r="AA7" s="12">
        <v>151</v>
      </c>
      <c r="AB7" s="12">
        <v>0</v>
      </c>
      <c r="AC7" s="12">
        <v>0</v>
      </c>
      <c r="AD7" s="12">
        <v>17</v>
      </c>
      <c r="AE7" s="12">
        <v>0</v>
      </c>
      <c r="AF7" s="12">
        <v>0</v>
      </c>
      <c r="AG7" s="12">
        <v>2544</v>
      </c>
      <c r="AH7" s="12">
        <v>9193</v>
      </c>
      <c r="AI7" s="12">
        <v>0</v>
      </c>
      <c r="AJ7" s="12">
        <v>325</v>
      </c>
      <c r="AK7" s="12">
        <f aca="true" t="shared" si="0" ref="AK7:AK22">SUM(D7:AJ7)</f>
        <v>255029</v>
      </c>
      <c r="AL7" s="12">
        <v>1275</v>
      </c>
      <c r="AM7" s="12">
        <v>68484</v>
      </c>
      <c r="AN7" s="12">
        <v>0</v>
      </c>
      <c r="AO7" s="12">
        <v>13346</v>
      </c>
      <c r="AP7" s="12">
        <v>571</v>
      </c>
      <c r="AQ7" s="12">
        <v>185742</v>
      </c>
      <c r="AR7" s="12">
        <f aca="true" t="shared" si="1" ref="AR7:AR22">SUM(AL7:AQ7)</f>
        <v>269418</v>
      </c>
      <c r="AS7" s="12">
        <f aca="true" t="shared" si="2" ref="AS7:AS39">AR7+AK7</f>
        <v>524447</v>
      </c>
      <c r="AT7" s="12">
        <v>-67845</v>
      </c>
      <c r="AU7" s="12">
        <f aca="true" t="shared" si="3" ref="AU7:AU22">AT7+AS7</f>
        <v>456602</v>
      </c>
    </row>
    <row r="8" spans="2:47" ht="12">
      <c r="B8" s="10" t="s">
        <v>3</v>
      </c>
      <c r="C8" s="11" t="s">
        <v>37</v>
      </c>
      <c r="D8" s="12">
        <v>139</v>
      </c>
      <c r="E8" s="12">
        <v>21041</v>
      </c>
      <c r="F8" s="12">
        <v>0</v>
      </c>
      <c r="G8" s="12">
        <v>3</v>
      </c>
      <c r="H8" s="12">
        <v>329</v>
      </c>
      <c r="I8" s="12">
        <v>1</v>
      </c>
      <c r="J8" s="12">
        <v>33246</v>
      </c>
      <c r="K8" s="12">
        <v>502</v>
      </c>
      <c r="L8" s="12">
        <v>0</v>
      </c>
      <c r="M8" s="12">
        <v>25</v>
      </c>
      <c r="N8" s="12">
        <v>0</v>
      </c>
      <c r="O8" s="12">
        <v>0</v>
      </c>
      <c r="P8" s="12">
        <v>8</v>
      </c>
      <c r="Q8" s="12">
        <v>0</v>
      </c>
      <c r="R8" s="12">
        <v>0</v>
      </c>
      <c r="S8" s="12">
        <v>0</v>
      </c>
      <c r="T8" s="12">
        <v>0</v>
      </c>
      <c r="U8" s="12">
        <v>21</v>
      </c>
      <c r="V8" s="12">
        <v>0</v>
      </c>
      <c r="W8" s="12">
        <v>21</v>
      </c>
      <c r="X8" s="12">
        <v>1981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31</v>
      </c>
      <c r="AH8" s="12">
        <v>319</v>
      </c>
      <c r="AI8" s="12">
        <v>0</v>
      </c>
      <c r="AJ8" s="12">
        <v>145</v>
      </c>
      <c r="AK8" s="12">
        <f t="shared" si="0"/>
        <v>57812</v>
      </c>
      <c r="AL8" s="12">
        <v>219</v>
      </c>
      <c r="AM8" s="12">
        <v>6920</v>
      </c>
      <c r="AN8" s="12">
        <v>0</v>
      </c>
      <c r="AO8" s="12">
        <v>0</v>
      </c>
      <c r="AP8" s="12">
        <v>1646</v>
      </c>
      <c r="AQ8" s="12">
        <v>2325</v>
      </c>
      <c r="AR8" s="12">
        <f t="shared" si="1"/>
        <v>11110</v>
      </c>
      <c r="AS8" s="12">
        <f t="shared" si="2"/>
        <v>68922</v>
      </c>
      <c r="AT8" s="12">
        <v>-13626</v>
      </c>
      <c r="AU8" s="12">
        <f t="shared" si="3"/>
        <v>55296</v>
      </c>
    </row>
    <row r="9" spans="2:47" ht="12">
      <c r="B9" s="10" t="s">
        <v>4</v>
      </c>
      <c r="C9" s="11" t="s">
        <v>38</v>
      </c>
      <c r="D9" s="12">
        <v>0</v>
      </c>
      <c r="E9" s="12">
        <v>0</v>
      </c>
      <c r="F9" s="12">
        <v>8035</v>
      </c>
      <c r="G9" s="12">
        <v>0</v>
      </c>
      <c r="H9" s="12">
        <v>21001</v>
      </c>
      <c r="I9" s="12">
        <v>0</v>
      </c>
      <c r="J9" s="12">
        <v>0</v>
      </c>
      <c r="K9" s="12">
        <v>0</v>
      </c>
      <c r="L9" s="12">
        <v>0</v>
      </c>
      <c r="M9" s="12">
        <v>5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122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1</v>
      </c>
      <c r="AE9" s="12">
        <v>0</v>
      </c>
      <c r="AF9" s="12">
        <v>0</v>
      </c>
      <c r="AG9" s="12">
        <v>563</v>
      </c>
      <c r="AH9" s="12">
        <v>3564</v>
      </c>
      <c r="AI9" s="12">
        <v>0</v>
      </c>
      <c r="AJ9" s="12">
        <v>51</v>
      </c>
      <c r="AK9" s="12">
        <f t="shared" si="0"/>
        <v>33342</v>
      </c>
      <c r="AL9" s="12">
        <v>2542</v>
      </c>
      <c r="AM9" s="12">
        <v>45020</v>
      </c>
      <c r="AN9" s="12">
        <v>0</v>
      </c>
      <c r="AO9" s="12">
        <v>0</v>
      </c>
      <c r="AP9" s="12">
        <v>562</v>
      </c>
      <c r="AQ9" s="12">
        <v>14958</v>
      </c>
      <c r="AR9" s="12">
        <f t="shared" si="1"/>
        <v>63082</v>
      </c>
      <c r="AS9" s="12">
        <f t="shared" si="2"/>
        <v>96424</v>
      </c>
      <c r="AT9" s="12">
        <v>-24731</v>
      </c>
      <c r="AU9" s="12">
        <f t="shared" si="3"/>
        <v>71693</v>
      </c>
    </row>
    <row r="10" spans="2:47" ht="12">
      <c r="B10" s="10" t="s">
        <v>5</v>
      </c>
      <c r="C10" s="11" t="s">
        <v>39</v>
      </c>
      <c r="D10" s="12">
        <v>0</v>
      </c>
      <c r="E10" s="12">
        <v>2</v>
      </c>
      <c r="F10" s="12">
        <v>0</v>
      </c>
      <c r="G10" s="12">
        <v>56</v>
      </c>
      <c r="H10" s="12">
        <v>0</v>
      </c>
      <c r="I10" s="12">
        <v>0</v>
      </c>
      <c r="J10" s="12">
        <v>0</v>
      </c>
      <c r="K10" s="12">
        <v>402</v>
      </c>
      <c r="L10" s="12">
        <v>0</v>
      </c>
      <c r="M10" s="12">
        <v>393</v>
      </c>
      <c r="N10" s="12">
        <v>1411</v>
      </c>
      <c r="O10" s="12">
        <v>13292</v>
      </c>
      <c r="P10" s="12">
        <v>727</v>
      </c>
      <c r="Q10" s="12">
        <v>173</v>
      </c>
      <c r="R10" s="12">
        <v>31</v>
      </c>
      <c r="S10" s="12">
        <v>21</v>
      </c>
      <c r="T10" s="12">
        <v>0</v>
      </c>
      <c r="U10" s="12">
        <v>2</v>
      </c>
      <c r="V10" s="12">
        <v>0</v>
      </c>
      <c r="W10" s="12">
        <v>36</v>
      </c>
      <c r="X10" s="12">
        <v>18116</v>
      </c>
      <c r="Y10" s="12">
        <v>2136</v>
      </c>
      <c r="Z10" s="12">
        <v>2</v>
      </c>
      <c r="AA10" s="12">
        <v>0</v>
      </c>
      <c r="AB10" s="12">
        <v>0</v>
      </c>
      <c r="AC10" s="12">
        <v>0</v>
      </c>
      <c r="AD10" s="12">
        <v>1</v>
      </c>
      <c r="AE10" s="12">
        <v>0</v>
      </c>
      <c r="AF10" s="12">
        <v>2</v>
      </c>
      <c r="AG10" s="12">
        <v>210</v>
      </c>
      <c r="AH10" s="12">
        <v>43</v>
      </c>
      <c r="AI10" s="12">
        <v>0</v>
      </c>
      <c r="AJ10" s="12">
        <v>202</v>
      </c>
      <c r="AK10" s="12">
        <f t="shared" si="0"/>
        <v>37258</v>
      </c>
      <c r="AL10" s="12">
        <v>0</v>
      </c>
      <c r="AM10" s="12">
        <v>0</v>
      </c>
      <c r="AN10" s="12">
        <v>0</v>
      </c>
      <c r="AO10" s="12">
        <v>-20</v>
      </c>
      <c r="AP10" s="12">
        <v>6490</v>
      </c>
      <c r="AQ10" s="12">
        <v>17053</v>
      </c>
      <c r="AR10" s="12">
        <f t="shared" si="1"/>
        <v>23523</v>
      </c>
      <c r="AS10" s="12">
        <f t="shared" si="2"/>
        <v>60781</v>
      </c>
      <c r="AT10" s="12">
        <v>-9974</v>
      </c>
      <c r="AU10" s="12">
        <f t="shared" si="3"/>
        <v>50807</v>
      </c>
    </row>
    <row r="11" spans="2:47" ht="12">
      <c r="B11" s="10" t="s">
        <v>6</v>
      </c>
      <c r="C11" s="11" t="s">
        <v>40</v>
      </c>
      <c r="D11" s="12">
        <v>44709</v>
      </c>
      <c r="E11" s="12">
        <v>173</v>
      </c>
      <c r="F11" s="12">
        <v>7497</v>
      </c>
      <c r="G11" s="12">
        <v>0</v>
      </c>
      <c r="H11" s="12">
        <v>69527</v>
      </c>
      <c r="I11" s="12">
        <v>141</v>
      </c>
      <c r="J11" s="12">
        <v>43</v>
      </c>
      <c r="K11" s="12">
        <v>132</v>
      </c>
      <c r="L11" s="12">
        <v>0</v>
      </c>
      <c r="M11" s="12">
        <v>816</v>
      </c>
      <c r="N11" s="12">
        <v>0</v>
      </c>
      <c r="O11" s="12">
        <v>23</v>
      </c>
      <c r="P11" s="12">
        <v>19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41</v>
      </c>
      <c r="X11" s="12">
        <v>0</v>
      </c>
      <c r="Y11" s="12">
        <v>0</v>
      </c>
      <c r="Z11" s="12">
        <v>0</v>
      </c>
      <c r="AA11" s="12">
        <v>262</v>
      </c>
      <c r="AB11" s="12">
        <v>0</v>
      </c>
      <c r="AC11" s="12">
        <v>0</v>
      </c>
      <c r="AD11" s="12">
        <v>81</v>
      </c>
      <c r="AE11" s="12">
        <v>0</v>
      </c>
      <c r="AF11" s="12">
        <v>0</v>
      </c>
      <c r="AG11" s="12">
        <v>8534</v>
      </c>
      <c r="AH11" s="12">
        <v>70226</v>
      </c>
      <c r="AI11" s="12">
        <v>0</v>
      </c>
      <c r="AJ11" s="12">
        <v>1565</v>
      </c>
      <c r="AK11" s="12">
        <f t="shared" si="0"/>
        <v>203789</v>
      </c>
      <c r="AL11" s="12">
        <v>13246</v>
      </c>
      <c r="AM11" s="12">
        <v>422231</v>
      </c>
      <c r="AN11" s="12">
        <v>0</v>
      </c>
      <c r="AO11" s="12">
        <v>0</v>
      </c>
      <c r="AP11" s="12">
        <v>-5182</v>
      </c>
      <c r="AQ11" s="12">
        <v>299505</v>
      </c>
      <c r="AR11" s="12">
        <f t="shared" si="1"/>
        <v>729800</v>
      </c>
      <c r="AS11" s="12">
        <f t="shared" si="2"/>
        <v>933589</v>
      </c>
      <c r="AT11" s="12">
        <v>-330070</v>
      </c>
      <c r="AU11" s="12">
        <f t="shared" si="3"/>
        <v>603519</v>
      </c>
    </row>
    <row r="12" spans="2:47" ht="12">
      <c r="B12" s="10" t="s">
        <v>7</v>
      </c>
      <c r="C12" s="11" t="s">
        <v>41</v>
      </c>
      <c r="D12" s="12">
        <v>1264</v>
      </c>
      <c r="E12" s="12">
        <v>575</v>
      </c>
      <c r="F12" s="12">
        <v>1300</v>
      </c>
      <c r="G12" s="12">
        <v>78</v>
      </c>
      <c r="H12" s="12">
        <v>420</v>
      </c>
      <c r="I12" s="12">
        <v>27956</v>
      </c>
      <c r="J12" s="12">
        <v>922</v>
      </c>
      <c r="K12" s="12">
        <v>144</v>
      </c>
      <c r="L12" s="12">
        <v>229</v>
      </c>
      <c r="M12" s="12">
        <v>148</v>
      </c>
      <c r="N12" s="12">
        <v>40</v>
      </c>
      <c r="O12" s="12">
        <v>120</v>
      </c>
      <c r="P12" s="12">
        <v>18</v>
      </c>
      <c r="Q12" s="12">
        <v>11</v>
      </c>
      <c r="R12" s="12">
        <v>173</v>
      </c>
      <c r="S12" s="12">
        <v>89</v>
      </c>
      <c r="T12" s="12">
        <v>874</v>
      </c>
      <c r="U12" s="12">
        <v>553</v>
      </c>
      <c r="V12" s="12">
        <v>8</v>
      </c>
      <c r="W12" s="12">
        <v>6093</v>
      </c>
      <c r="X12" s="12">
        <v>5981</v>
      </c>
      <c r="Y12" s="12">
        <v>13</v>
      </c>
      <c r="Z12" s="12">
        <v>110</v>
      </c>
      <c r="AA12" s="12">
        <v>2627</v>
      </c>
      <c r="AB12" s="12">
        <v>233</v>
      </c>
      <c r="AC12" s="12">
        <v>22</v>
      </c>
      <c r="AD12" s="12">
        <v>925</v>
      </c>
      <c r="AE12" s="12">
        <v>216</v>
      </c>
      <c r="AF12" s="12">
        <v>1292</v>
      </c>
      <c r="AG12" s="12">
        <v>3464</v>
      </c>
      <c r="AH12" s="12">
        <v>3403</v>
      </c>
      <c r="AI12" s="12">
        <v>570</v>
      </c>
      <c r="AJ12" s="12">
        <v>715</v>
      </c>
      <c r="AK12" s="12">
        <f t="shared" si="0"/>
        <v>60586</v>
      </c>
      <c r="AL12" s="12">
        <v>1746</v>
      </c>
      <c r="AM12" s="12">
        <v>112384</v>
      </c>
      <c r="AN12" s="12">
        <v>0</v>
      </c>
      <c r="AO12" s="12">
        <v>5598</v>
      </c>
      <c r="AP12" s="12">
        <v>638</v>
      </c>
      <c r="AQ12" s="12">
        <v>85306</v>
      </c>
      <c r="AR12" s="12">
        <f t="shared" si="1"/>
        <v>205672</v>
      </c>
      <c r="AS12" s="12">
        <f t="shared" si="2"/>
        <v>266258</v>
      </c>
      <c r="AT12" s="12">
        <v>-158275</v>
      </c>
      <c r="AU12" s="12">
        <f t="shared" si="3"/>
        <v>107983</v>
      </c>
    </row>
    <row r="13" spans="2:47" ht="12">
      <c r="B13" s="10" t="s">
        <v>8</v>
      </c>
      <c r="C13" s="11" t="s">
        <v>42</v>
      </c>
      <c r="D13" s="12">
        <v>248</v>
      </c>
      <c r="E13" s="12">
        <v>187</v>
      </c>
      <c r="F13" s="12">
        <v>118</v>
      </c>
      <c r="G13" s="12">
        <v>141</v>
      </c>
      <c r="H13" s="12">
        <v>683</v>
      </c>
      <c r="I13" s="12">
        <v>100</v>
      </c>
      <c r="J13" s="12">
        <v>13801</v>
      </c>
      <c r="K13" s="12">
        <v>5964</v>
      </c>
      <c r="L13" s="12">
        <v>34</v>
      </c>
      <c r="M13" s="12">
        <v>45</v>
      </c>
      <c r="N13" s="12">
        <v>0</v>
      </c>
      <c r="O13" s="12">
        <v>283</v>
      </c>
      <c r="P13" s="12">
        <v>99</v>
      </c>
      <c r="Q13" s="12">
        <v>49</v>
      </c>
      <c r="R13" s="12">
        <v>438</v>
      </c>
      <c r="S13" s="12">
        <v>80</v>
      </c>
      <c r="T13" s="12">
        <v>1322</v>
      </c>
      <c r="U13" s="12">
        <v>910</v>
      </c>
      <c r="V13" s="12">
        <v>5</v>
      </c>
      <c r="W13" s="12">
        <v>2113</v>
      </c>
      <c r="X13" s="12">
        <v>54461</v>
      </c>
      <c r="Y13" s="12">
        <v>33</v>
      </c>
      <c r="Z13" s="12">
        <v>130</v>
      </c>
      <c r="AA13" s="12">
        <v>2548</v>
      </c>
      <c r="AB13" s="12">
        <v>469</v>
      </c>
      <c r="AC13" s="12">
        <v>356</v>
      </c>
      <c r="AD13" s="12">
        <v>992</v>
      </c>
      <c r="AE13" s="12">
        <v>238</v>
      </c>
      <c r="AF13" s="12">
        <v>892</v>
      </c>
      <c r="AG13" s="12">
        <v>3949</v>
      </c>
      <c r="AH13" s="12">
        <v>4016</v>
      </c>
      <c r="AI13" s="12">
        <v>0</v>
      </c>
      <c r="AJ13" s="12">
        <v>144</v>
      </c>
      <c r="AK13" s="12">
        <f t="shared" si="0"/>
        <v>94848</v>
      </c>
      <c r="AL13" s="12">
        <v>1275</v>
      </c>
      <c r="AM13" s="12">
        <v>7900</v>
      </c>
      <c r="AN13" s="12">
        <v>0</v>
      </c>
      <c r="AO13" s="12">
        <v>11545</v>
      </c>
      <c r="AP13" s="12">
        <v>3414</v>
      </c>
      <c r="AQ13" s="12">
        <v>80285</v>
      </c>
      <c r="AR13" s="12">
        <f t="shared" si="1"/>
        <v>104419</v>
      </c>
      <c r="AS13" s="12">
        <f t="shared" si="2"/>
        <v>199267</v>
      </c>
      <c r="AT13" s="12">
        <v>-75363</v>
      </c>
      <c r="AU13" s="12">
        <f t="shared" si="3"/>
        <v>123904</v>
      </c>
    </row>
    <row r="14" spans="2:47" ht="12">
      <c r="B14" s="10" t="s">
        <v>9</v>
      </c>
      <c r="C14" s="11" t="s">
        <v>43</v>
      </c>
      <c r="D14" s="12">
        <v>6747</v>
      </c>
      <c r="E14" s="12">
        <v>0</v>
      </c>
      <c r="F14" s="12">
        <v>0</v>
      </c>
      <c r="G14" s="12">
        <v>0</v>
      </c>
      <c r="H14" s="12">
        <v>9693</v>
      </c>
      <c r="I14" s="12">
        <v>859</v>
      </c>
      <c r="J14" s="12">
        <v>1680</v>
      </c>
      <c r="K14" s="12">
        <v>23871</v>
      </c>
      <c r="L14" s="12">
        <v>14710</v>
      </c>
      <c r="M14" s="12">
        <v>3684</v>
      </c>
      <c r="N14" s="12">
        <v>0</v>
      </c>
      <c r="O14" s="12">
        <v>286</v>
      </c>
      <c r="P14" s="12">
        <v>1</v>
      </c>
      <c r="Q14" s="12">
        <v>1</v>
      </c>
      <c r="R14" s="12">
        <v>134</v>
      </c>
      <c r="S14" s="12">
        <v>49</v>
      </c>
      <c r="T14" s="12">
        <v>1991</v>
      </c>
      <c r="U14" s="12">
        <v>141</v>
      </c>
      <c r="V14" s="12">
        <v>17</v>
      </c>
      <c r="W14" s="12">
        <v>2484</v>
      </c>
      <c r="X14" s="12">
        <v>3565</v>
      </c>
      <c r="Y14" s="12">
        <v>0</v>
      </c>
      <c r="Z14" s="12">
        <v>79</v>
      </c>
      <c r="AA14" s="12">
        <v>8634</v>
      </c>
      <c r="AB14" s="12">
        <v>360</v>
      </c>
      <c r="AC14" s="12">
        <v>52</v>
      </c>
      <c r="AD14" s="12">
        <v>1243</v>
      </c>
      <c r="AE14" s="12">
        <v>258</v>
      </c>
      <c r="AF14" s="12">
        <v>101</v>
      </c>
      <c r="AG14" s="12">
        <v>2404</v>
      </c>
      <c r="AH14" s="12">
        <v>4475</v>
      </c>
      <c r="AI14" s="12">
        <v>10791</v>
      </c>
      <c r="AJ14" s="12">
        <v>333</v>
      </c>
      <c r="AK14" s="12">
        <f t="shared" si="0"/>
        <v>98643</v>
      </c>
      <c r="AL14" s="12">
        <v>1193</v>
      </c>
      <c r="AM14" s="12">
        <v>5611</v>
      </c>
      <c r="AN14" s="12">
        <v>0</v>
      </c>
      <c r="AO14" s="12">
        <v>0</v>
      </c>
      <c r="AP14" s="12">
        <v>-453</v>
      </c>
      <c r="AQ14" s="12">
        <v>50890</v>
      </c>
      <c r="AR14" s="12">
        <f t="shared" si="1"/>
        <v>57241</v>
      </c>
      <c r="AS14" s="12">
        <f t="shared" si="2"/>
        <v>155884</v>
      </c>
      <c r="AT14" s="12">
        <v>-59004</v>
      </c>
      <c r="AU14" s="12">
        <f t="shared" si="3"/>
        <v>96880</v>
      </c>
    </row>
    <row r="15" spans="2:47" ht="12">
      <c r="B15" s="10" t="s">
        <v>10</v>
      </c>
      <c r="C15" s="11" t="s">
        <v>78</v>
      </c>
      <c r="D15" s="12">
        <v>166</v>
      </c>
      <c r="E15" s="12">
        <v>20</v>
      </c>
      <c r="F15" s="12">
        <v>22</v>
      </c>
      <c r="G15" s="12">
        <v>110</v>
      </c>
      <c r="H15" s="12">
        <v>1296</v>
      </c>
      <c r="I15" s="12">
        <v>212</v>
      </c>
      <c r="J15" s="12">
        <v>200</v>
      </c>
      <c r="K15" s="12">
        <v>2327</v>
      </c>
      <c r="L15" s="12">
        <v>7629</v>
      </c>
      <c r="M15" s="12">
        <v>333</v>
      </c>
      <c r="N15" s="12">
        <v>11</v>
      </c>
      <c r="O15" s="12">
        <v>352</v>
      </c>
      <c r="P15" s="12">
        <v>24</v>
      </c>
      <c r="Q15" s="12">
        <v>12</v>
      </c>
      <c r="R15" s="12">
        <v>268</v>
      </c>
      <c r="S15" s="12">
        <v>286</v>
      </c>
      <c r="T15" s="12">
        <v>2896</v>
      </c>
      <c r="U15" s="12">
        <v>605</v>
      </c>
      <c r="V15" s="12">
        <v>11</v>
      </c>
      <c r="W15" s="12">
        <v>315</v>
      </c>
      <c r="X15" s="12">
        <v>2002</v>
      </c>
      <c r="Y15" s="12">
        <v>115</v>
      </c>
      <c r="Z15" s="12">
        <v>156</v>
      </c>
      <c r="AA15" s="12">
        <v>3948</v>
      </c>
      <c r="AB15" s="12">
        <v>5201</v>
      </c>
      <c r="AC15" s="12">
        <v>85</v>
      </c>
      <c r="AD15" s="12">
        <v>839</v>
      </c>
      <c r="AE15" s="12">
        <v>2048</v>
      </c>
      <c r="AF15" s="12">
        <v>7467</v>
      </c>
      <c r="AG15" s="12">
        <v>23281</v>
      </c>
      <c r="AH15" s="12">
        <v>27984</v>
      </c>
      <c r="AI15" s="12">
        <v>0</v>
      </c>
      <c r="AJ15" s="12">
        <v>694</v>
      </c>
      <c r="AK15" s="12">
        <f t="shared" si="0"/>
        <v>90915</v>
      </c>
      <c r="AL15" s="12">
        <v>922</v>
      </c>
      <c r="AM15" s="12">
        <v>23957</v>
      </c>
      <c r="AN15" s="12">
        <v>0</v>
      </c>
      <c r="AO15" s="12">
        <v>0</v>
      </c>
      <c r="AP15" s="12">
        <v>-1214</v>
      </c>
      <c r="AQ15" s="12">
        <v>33914</v>
      </c>
      <c r="AR15" s="12">
        <f t="shared" si="1"/>
        <v>57579</v>
      </c>
      <c r="AS15" s="12">
        <f t="shared" si="2"/>
        <v>148494</v>
      </c>
      <c r="AT15" s="12">
        <v>-62266</v>
      </c>
      <c r="AU15" s="12">
        <f t="shared" si="3"/>
        <v>86228</v>
      </c>
    </row>
    <row r="16" spans="2:47" ht="12">
      <c r="B16" s="10" t="s">
        <v>11</v>
      </c>
      <c r="C16" s="11" t="s">
        <v>45</v>
      </c>
      <c r="D16" s="12">
        <v>23222</v>
      </c>
      <c r="E16" s="12">
        <v>996</v>
      </c>
      <c r="F16" s="12">
        <v>841</v>
      </c>
      <c r="G16" s="12">
        <v>250</v>
      </c>
      <c r="H16" s="12">
        <v>6217</v>
      </c>
      <c r="I16" s="12">
        <v>12661</v>
      </c>
      <c r="J16" s="12">
        <v>3482</v>
      </c>
      <c r="K16" s="12">
        <v>3178</v>
      </c>
      <c r="L16" s="12">
        <v>2921</v>
      </c>
      <c r="M16" s="12">
        <v>28155</v>
      </c>
      <c r="N16" s="12">
        <v>119</v>
      </c>
      <c r="O16" s="12">
        <v>2319</v>
      </c>
      <c r="P16" s="12">
        <v>289</v>
      </c>
      <c r="Q16" s="12">
        <v>82</v>
      </c>
      <c r="R16" s="12">
        <v>829</v>
      </c>
      <c r="S16" s="12">
        <v>478</v>
      </c>
      <c r="T16" s="12">
        <v>11844</v>
      </c>
      <c r="U16" s="12">
        <v>4381</v>
      </c>
      <c r="V16" s="12">
        <v>24</v>
      </c>
      <c r="W16" s="12">
        <v>21959</v>
      </c>
      <c r="X16" s="12">
        <v>5499</v>
      </c>
      <c r="Y16" s="12">
        <v>38</v>
      </c>
      <c r="Z16" s="12">
        <v>590</v>
      </c>
      <c r="AA16" s="12">
        <v>3</v>
      </c>
      <c r="AB16" s="12">
        <v>0</v>
      </c>
      <c r="AC16" s="12">
        <v>0</v>
      </c>
      <c r="AD16" s="12">
        <v>97</v>
      </c>
      <c r="AE16" s="12">
        <v>595</v>
      </c>
      <c r="AF16" s="12">
        <v>243</v>
      </c>
      <c r="AG16" s="12">
        <v>62579</v>
      </c>
      <c r="AH16" s="12">
        <v>6235</v>
      </c>
      <c r="AI16" s="12">
        <v>1236</v>
      </c>
      <c r="AJ16" s="12">
        <v>1067</v>
      </c>
      <c r="AK16" s="12">
        <f t="shared" si="0"/>
        <v>202429</v>
      </c>
      <c r="AL16" s="12">
        <v>1445</v>
      </c>
      <c r="AM16" s="12">
        <v>45249</v>
      </c>
      <c r="AN16" s="12">
        <v>0</v>
      </c>
      <c r="AO16" s="12">
        <v>0</v>
      </c>
      <c r="AP16" s="12">
        <v>5151</v>
      </c>
      <c r="AQ16" s="12">
        <v>81803</v>
      </c>
      <c r="AR16" s="12">
        <f t="shared" si="1"/>
        <v>133648</v>
      </c>
      <c r="AS16" s="12">
        <f t="shared" si="2"/>
        <v>336077</v>
      </c>
      <c r="AT16" s="12">
        <v>-230363</v>
      </c>
      <c r="AU16" s="12">
        <f t="shared" si="3"/>
        <v>105714</v>
      </c>
    </row>
    <row r="17" spans="2:47" ht="12">
      <c r="B17" s="10" t="s">
        <v>12</v>
      </c>
      <c r="C17" s="11" t="s">
        <v>46</v>
      </c>
      <c r="D17" s="12">
        <v>3193</v>
      </c>
      <c r="E17" s="12">
        <v>519</v>
      </c>
      <c r="F17" s="12">
        <v>2417</v>
      </c>
      <c r="G17" s="12">
        <v>790</v>
      </c>
      <c r="H17" s="12">
        <v>2173</v>
      </c>
      <c r="I17" s="12">
        <v>546</v>
      </c>
      <c r="J17" s="12">
        <v>225</v>
      </c>
      <c r="K17" s="12">
        <v>2689</v>
      </c>
      <c r="L17" s="12">
        <v>59</v>
      </c>
      <c r="M17" s="12">
        <v>2339</v>
      </c>
      <c r="N17" s="12">
        <v>1651</v>
      </c>
      <c r="O17" s="12">
        <v>3781</v>
      </c>
      <c r="P17" s="12">
        <v>886</v>
      </c>
      <c r="Q17" s="12">
        <v>123</v>
      </c>
      <c r="R17" s="12">
        <v>799</v>
      </c>
      <c r="S17" s="12">
        <v>386</v>
      </c>
      <c r="T17" s="12">
        <v>3656</v>
      </c>
      <c r="U17" s="12">
        <v>1260</v>
      </c>
      <c r="V17" s="12">
        <v>4</v>
      </c>
      <c r="W17" s="12">
        <v>892</v>
      </c>
      <c r="X17" s="12">
        <v>14025</v>
      </c>
      <c r="Y17" s="12">
        <v>3296</v>
      </c>
      <c r="Z17" s="12">
        <v>759</v>
      </c>
      <c r="AA17" s="12">
        <v>4496</v>
      </c>
      <c r="AB17" s="12">
        <v>58</v>
      </c>
      <c r="AC17" s="12">
        <v>183</v>
      </c>
      <c r="AD17" s="12">
        <v>68300</v>
      </c>
      <c r="AE17" s="12">
        <v>188</v>
      </c>
      <c r="AF17" s="12">
        <v>2155</v>
      </c>
      <c r="AG17" s="12">
        <v>6951</v>
      </c>
      <c r="AH17" s="12">
        <v>8157</v>
      </c>
      <c r="AI17" s="12">
        <v>0</v>
      </c>
      <c r="AJ17" s="12">
        <v>1488</v>
      </c>
      <c r="AK17" s="12">
        <f t="shared" si="0"/>
        <v>138444</v>
      </c>
      <c r="AL17" s="12">
        <v>411</v>
      </c>
      <c r="AM17" s="12">
        <v>48796</v>
      </c>
      <c r="AN17" s="12">
        <v>0</v>
      </c>
      <c r="AO17" s="12">
        <v>0</v>
      </c>
      <c r="AP17" s="12">
        <v>1451</v>
      </c>
      <c r="AQ17" s="12">
        <v>1794</v>
      </c>
      <c r="AR17" s="12">
        <f t="shared" si="1"/>
        <v>52452</v>
      </c>
      <c r="AS17" s="12">
        <f t="shared" si="2"/>
        <v>190896</v>
      </c>
      <c r="AT17" s="12">
        <v>-183505</v>
      </c>
      <c r="AU17" s="12">
        <f t="shared" si="3"/>
        <v>7391</v>
      </c>
    </row>
    <row r="18" spans="2:47" ht="12">
      <c r="B18" s="10" t="s">
        <v>13</v>
      </c>
      <c r="C18" s="11" t="s">
        <v>79</v>
      </c>
      <c r="D18" s="12">
        <v>601</v>
      </c>
      <c r="E18" s="12">
        <v>151</v>
      </c>
      <c r="F18" s="12">
        <v>4</v>
      </c>
      <c r="G18" s="12">
        <v>0</v>
      </c>
      <c r="H18" s="12">
        <v>2226</v>
      </c>
      <c r="I18" s="12">
        <v>7</v>
      </c>
      <c r="J18" s="12">
        <v>539</v>
      </c>
      <c r="K18" s="12">
        <v>16</v>
      </c>
      <c r="L18" s="12">
        <v>1</v>
      </c>
      <c r="M18" s="12">
        <v>526</v>
      </c>
      <c r="N18" s="12">
        <v>158</v>
      </c>
      <c r="O18" s="12">
        <v>18328</v>
      </c>
      <c r="P18" s="12">
        <v>359</v>
      </c>
      <c r="Q18" s="12">
        <v>93</v>
      </c>
      <c r="R18" s="12">
        <v>365</v>
      </c>
      <c r="S18" s="12">
        <v>460</v>
      </c>
      <c r="T18" s="12">
        <v>3184</v>
      </c>
      <c r="U18" s="12">
        <v>550</v>
      </c>
      <c r="V18" s="12">
        <v>19</v>
      </c>
      <c r="W18" s="12">
        <v>1556</v>
      </c>
      <c r="X18" s="12">
        <v>82137</v>
      </c>
      <c r="Y18" s="12">
        <v>6</v>
      </c>
      <c r="Z18" s="12">
        <v>79</v>
      </c>
      <c r="AA18" s="12">
        <v>486</v>
      </c>
      <c r="AB18" s="12">
        <v>0</v>
      </c>
      <c r="AC18" s="12">
        <v>0</v>
      </c>
      <c r="AD18" s="12">
        <v>9</v>
      </c>
      <c r="AE18" s="12">
        <v>0</v>
      </c>
      <c r="AF18" s="12">
        <v>84</v>
      </c>
      <c r="AG18" s="12">
        <v>1294</v>
      </c>
      <c r="AH18" s="12">
        <v>3392</v>
      </c>
      <c r="AI18" s="12">
        <v>128</v>
      </c>
      <c r="AJ18" s="12">
        <v>176</v>
      </c>
      <c r="AK18" s="12">
        <f t="shared" si="0"/>
        <v>116934</v>
      </c>
      <c r="AL18" s="12">
        <v>782</v>
      </c>
      <c r="AM18" s="12">
        <v>7994</v>
      </c>
      <c r="AN18" s="12">
        <v>0</v>
      </c>
      <c r="AO18" s="12">
        <v>0</v>
      </c>
      <c r="AP18" s="12">
        <v>-217</v>
      </c>
      <c r="AQ18" s="12">
        <v>29000</v>
      </c>
      <c r="AR18" s="12">
        <f t="shared" si="1"/>
        <v>37559</v>
      </c>
      <c r="AS18" s="12">
        <f t="shared" si="2"/>
        <v>154493</v>
      </c>
      <c r="AT18" s="12">
        <v>-40201</v>
      </c>
      <c r="AU18" s="12">
        <f t="shared" si="3"/>
        <v>114292</v>
      </c>
    </row>
    <row r="19" spans="2:47" ht="12">
      <c r="B19" s="10" t="s">
        <v>14</v>
      </c>
      <c r="C19" s="11" t="s">
        <v>47</v>
      </c>
      <c r="D19" s="12">
        <v>5</v>
      </c>
      <c r="E19" s="12">
        <v>0</v>
      </c>
      <c r="F19" s="12">
        <v>12</v>
      </c>
      <c r="G19" s="12">
        <v>25</v>
      </c>
      <c r="H19" s="12">
        <v>0</v>
      </c>
      <c r="I19" s="12">
        <v>0</v>
      </c>
      <c r="J19" s="12">
        <v>1512</v>
      </c>
      <c r="K19" s="12">
        <v>0</v>
      </c>
      <c r="L19" s="12">
        <v>0</v>
      </c>
      <c r="M19" s="12">
        <v>1</v>
      </c>
      <c r="N19" s="12">
        <v>0</v>
      </c>
      <c r="O19" s="12">
        <v>2172</v>
      </c>
      <c r="P19" s="12">
        <v>43835</v>
      </c>
      <c r="Q19" s="12">
        <v>30</v>
      </c>
      <c r="R19" s="12">
        <v>26538</v>
      </c>
      <c r="S19" s="12">
        <v>13989</v>
      </c>
      <c r="T19" s="12">
        <v>5448</v>
      </c>
      <c r="U19" s="12">
        <v>16476</v>
      </c>
      <c r="V19" s="12">
        <v>33</v>
      </c>
      <c r="W19" s="12">
        <v>812</v>
      </c>
      <c r="X19" s="12">
        <v>37604</v>
      </c>
      <c r="Y19" s="12">
        <v>79</v>
      </c>
      <c r="Z19" s="12">
        <v>7</v>
      </c>
      <c r="AA19" s="12">
        <v>0</v>
      </c>
      <c r="AB19" s="12">
        <v>0</v>
      </c>
      <c r="AC19" s="12">
        <v>0</v>
      </c>
      <c r="AD19" s="12">
        <v>139</v>
      </c>
      <c r="AE19" s="12">
        <v>0</v>
      </c>
      <c r="AF19" s="12">
        <v>3</v>
      </c>
      <c r="AG19" s="12">
        <v>4</v>
      </c>
      <c r="AH19" s="12">
        <v>159</v>
      </c>
      <c r="AI19" s="12">
        <v>0</v>
      </c>
      <c r="AJ19" s="12">
        <v>478</v>
      </c>
      <c r="AK19" s="12">
        <f t="shared" si="0"/>
        <v>149361</v>
      </c>
      <c r="AL19" s="12">
        <v>0</v>
      </c>
      <c r="AM19" s="12">
        <v>-172</v>
      </c>
      <c r="AN19" s="12">
        <v>0</v>
      </c>
      <c r="AO19" s="12">
        <v>-876</v>
      </c>
      <c r="AP19" s="12">
        <v>2220</v>
      </c>
      <c r="AQ19" s="12">
        <v>28941</v>
      </c>
      <c r="AR19" s="12">
        <f t="shared" si="1"/>
        <v>30113</v>
      </c>
      <c r="AS19" s="12">
        <f t="shared" si="2"/>
        <v>179474</v>
      </c>
      <c r="AT19" s="12">
        <v>-96040</v>
      </c>
      <c r="AU19" s="12">
        <f t="shared" si="3"/>
        <v>83434</v>
      </c>
    </row>
    <row r="20" spans="2:47" ht="12">
      <c r="B20" s="10" t="s">
        <v>15</v>
      </c>
      <c r="C20" s="11" t="s">
        <v>48</v>
      </c>
      <c r="D20" s="12">
        <v>0</v>
      </c>
      <c r="E20" s="12">
        <v>0</v>
      </c>
      <c r="F20" s="12">
        <v>0</v>
      </c>
      <c r="G20" s="12">
        <v>0</v>
      </c>
      <c r="H20" s="12">
        <v>411</v>
      </c>
      <c r="I20" s="12">
        <v>5</v>
      </c>
      <c r="J20" s="12">
        <v>160</v>
      </c>
      <c r="K20" s="12">
        <v>18</v>
      </c>
      <c r="L20" s="12">
        <v>75</v>
      </c>
      <c r="M20" s="12">
        <v>149</v>
      </c>
      <c r="N20" s="12">
        <v>0</v>
      </c>
      <c r="O20" s="12">
        <v>166</v>
      </c>
      <c r="P20" s="12">
        <v>280</v>
      </c>
      <c r="Q20" s="12">
        <v>3400</v>
      </c>
      <c r="R20" s="12">
        <v>13998</v>
      </c>
      <c r="S20" s="12">
        <v>1768</v>
      </c>
      <c r="T20" s="12">
        <v>10038</v>
      </c>
      <c r="U20" s="12">
        <v>3927</v>
      </c>
      <c r="V20" s="12">
        <v>39</v>
      </c>
      <c r="W20" s="12">
        <v>836</v>
      </c>
      <c r="X20" s="12">
        <v>7368</v>
      </c>
      <c r="Y20" s="12">
        <v>4</v>
      </c>
      <c r="Z20" s="12">
        <v>7</v>
      </c>
      <c r="AA20" s="12">
        <v>11</v>
      </c>
      <c r="AB20" s="12">
        <v>0</v>
      </c>
      <c r="AC20" s="12">
        <v>0</v>
      </c>
      <c r="AD20" s="12">
        <v>2</v>
      </c>
      <c r="AE20" s="12">
        <v>0</v>
      </c>
      <c r="AF20" s="12">
        <v>27</v>
      </c>
      <c r="AG20" s="12">
        <v>605</v>
      </c>
      <c r="AH20" s="12">
        <v>331</v>
      </c>
      <c r="AI20" s="12">
        <v>10</v>
      </c>
      <c r="AJ20" s="12">
        <v>224</v>
      </c>
      <c r="AK20" s="12">
        <f t="shared" si="0"/>
        <v>43859</v>
      </c>
      <c r="AL20" s="12">
        <v>146</v>
      </c>
      <c r="AM20" s="12">
        <v>6032</v>
      </c>
      <c r="AN20" s="12">
        <v>0</v>
      </c>
      <c r="AO20" s="12">
        <v>4317</v>
      </c>
      <c r="AP20" s="12">
        <v>-283</v>
      </c>
      <c r="AQ20" s="12">
        <v>2890</v>
      </c>
      <c r="AR20" s="12">
        <f t="shared" si="1"/>
        <v>13102</v>
      </c>
      <c r="AS20" s="12">
        <f t="shared" si="2"/>
        <v>56961</v>
      </c>
      <c r="AT20" s="12">
        <v>-47462</v>
      </c>
      <c r="AU20" s="12">
        <f t="shared" si="3"/>
        <v>9499</v>
      </c>
    </row>
    <row r="21" spans="2:47" ht="12">
      <c r="B21" s="10" t="s">
        <v>16</v>
      </c>
      <c r="C21" s="11" t="s">
        <v>49</v>
      </c>
      <c r="D21" s="12">
        <v>152</v>
      </c>
      <c r="E21" s="12">
        <v>53</v>
      </c>
      <c r="F21" s="12">
        <v>30</v>
      </c>
      <c r="G21" s="12">
        <v>294</v>
      </c>
      <c r="H21" s="12">
        <v>2623</v>
      </c>
      <c r="I21" s="12">
        <v>43</v>
      </c>
      <c r="J21" s="12">
        <v>739</v>
      </c>
      <c r="K21" s="12">
        <v>16</v>
      </c>
      <c r="L21" s="12">
        <v>6</v>
      </c>
      <c r="M21" s="12">
        <v>259</v>
      </c>
      <c r="N21" s="12">
        <v>5</v>
      </c>
      <c r="O21" s="12">
        <v>101</v>
      </c>
      <c r="P21" s="12">
        <v>25</v>
      </c>
      <c r="Q21" s="12">
        <v>17</v>
      </c>
      <c r="R21" s="12">
        <v>2020</v>
      </c>
      <c r="S21" s="12">
        <v>1288</v>
      </c>
      <c r="T21" s="12">
        <v>3386</v>
      </c>
      <c r="U21" s="12">
        <v>1386</v>
      </c>
      <c r="V21" s="12">
        <v>17</v>
      </c>
      <c r="W21" s="12">
        <v>584</v>
      </c>
      <c r="X21" s="12">
        <v>69317</v>
      </c>
      <c r="Y21" s="12">
        <v>3</v>
      </c>
      <c r="Z21" s="12">
        <v>7</v>
      </c>
      <c r="AA21" s="12">
        <v>755</v>
      </c>
      <c r="AB21" s="12">
        <v>2</v>
      </c>
      <c r="AC21" s="12">
        <v>2</v>
      </c>
      <c r="AD21" s="12">
        <v>86</v>
      </c>
      <c r="AE21" s="12">
        <v>1</v>
      </c>
      <c r="AF21" s="12">
        <v>158</v>
      </c>
      <c r="AG21" s="12">
        <v>98</v>
      </c>
      <c r="AH21" s="12">
        <v>726</v>
      </c>
      <c r="AI21" s="12">
        <v>4</v>
      </c>
      <c r="AJ21" s="12">
        <v>210</v>
      </c>
      <c r="AK21" s="12">
        <f t="shared" si="0"/>
        <v>84413</v>
      </c>
      <c r="AL21" s="12">
        <v>657</v>
      </c>
      <c r="AM21" s="12">
        <v>6735</v>
      </c>
      <c r="AN21" s="12">
        <v>0</v>
      </c>
      <c r="AO21" s="12">
        <v>6186</v>
      </c>
      <c r="AP21" s="12">
        <v>569</v>
      </c>
      <c r="AQ21" s="12">
        <v>74122</v>
      </c>
      <c r="AR21" s="12">
        <f t="shared" si="1"/>
        <v>88269</v>
      </c>
      <c r="AS21" s="12">
        <f t="shared" si="2"/>
        <v>172682</v>
      </c>
      <c r="AT21" s="12">
        <v>-67494</v>
      </c>
      <c r="AU21" s="12">
        <f t="shared" si="3"/>
        <v>105188</v>
      </c>
    </row>
    <row r="22" spans="2:47" ht="12">
      <c r="B22" s="10" t="s">
        <v>17</v>
      </c>
      <c r="C22" s="11" t="s">
        <v>50</v>
      </c>
      <c r="D22" s="12">
        <v>0</v>
      </c>
      <c r="E22" s="12">
        <v>217</v>
      </c>
      <c r="F22" s="12">
        <v>0</v>
      </c>
      <c r="G22" s="12">
        <v>249</v>
      </c>
      <c r="H22" s="12">
        <v>152</v>
      </c>
      <c r="I22" s="12">
        <v>0</v>
      </c>
      <c r="J22" s="12">
        <v>169</v>
      </c>
      <c r="K22" s="12">
        <v>0</v>
      </c>
      <c r="L22" s="12">
        <v>0</v>
      </c>
      <c r="M22" s="12">
        <v>0</v>
      </c>
      <c r="N22" s="12">
        <v>1</v>
      </c>
      <c r="O22" s="12">
        <v>86</v>
      </c>
      <c r="P22" s="12">
        <v>26</v>
      </c>
      <c r="Q22" s="12">
        <v>17</v>
      </c>
      <c r="R22" s="12">
        <v>95</v>
      </c>
      <c r="S22" s="12">
        <v>28718</v>
      </c>
      <c r="T22" s="12">
        <v>3751</v>
      </c>
      <c r="U22" s="12">
        <v>4404</v>
      </c>
      <c r="V22" s="12">
        <v>19</v>
      </c>
      <c r="W22" s="12">
        <v>303</v>
      </c>
      <c r="X22" s="12">
        <v>8066</v>
      </c>
      <c r="Y22" s="12">
        <v>2</v>
      </c>
      <c r="Z22" s="12">
        <v>7</v>
      </c>
      <c r="AA22" s="12">
        <v>9</v>
      </c>
      <c r="AB22" s="12">
        <v>0</v>
      </c>
      <c r="AC22" s="12">
        <v>0</v>
      </c>
      <c r="AD22" s="12">
        <v>31</v>
      </c>
      <c r="AE22" s="12">
        <v>1</v>
      </c>
      <c r="AF22" s="12">
        <v>329</v>
      </c>
      <c r="AG22" s="12">
        <v>0</v>
      </c>
      <c r="AH22" s="12">
        <v>19964</v>
      </c>
      <c r="AI22" s="12">
        <v>937</v>
      </c>
      <c r="AJ22" s="12">
        <v>191</v>
      </c>
      <c r="AK22" s="12">
        <f t="shared" si="0"/>
        <v>67744</v>
      </c>
      <c r="AL22" s="12">
        <v>54</v>
      </c>
      <c r="AM22" s="12">
        <v>890</v>
      </c>
      <c r="AN22" s="12">
        <v>0</v>
      </c>
      <c r="AO22" s="12">
        <v>149846</v>
      </c>
      <c r="AP22" s="12">
        <v>5954</v>
      </c>
      <c r="AQ22" s="12">
        <v>100337</v>
      </c>
      <c r="AR22" s="12">
        <f t="shared" si="1"/>
        <v>257081</v>
      </c>
      <c r="AS22" s="12">
        <f t="shared" si="2"/>
        <v>324825</v>
      </c>
      <c r="AT22" s="12">
        <v>-194766</v>
      </c>
      <c r="AU22" s="12">
        <f t="shared" si="3"/>
        <v>130059</v>
      </c>
    </row>
    <row r="23" spans="2:47" ht="12">
      <c r="B23" s="10" t="s">
        <v>18</v>
      </c>
      <c r="C23" s="11" t="s">
        <v>51</v>
      </c>
      <c r="D23" s="12">
        <v>16</v>
      </c>
      <c r="E23" s="12">
        <v>3</v>
      </c>
      <c r="F23" s="12">
        <v>14</v>
      </c>
      <c r="G23" s="12">
        <v>8</v>
      </c>
      <c r="H23" s="12">
        <v>3</v>
      </c>
      <c r="I23" s="12">
        <v>0</v>
      </c>
      <c r="J23" s="12">
        <v>17</v>
      </c>
      <c r="K23" s="12">
        <v>0</v>
      </c>
      <c r="L23" s="12">
        <v>0</v>
      </c>
      <c r="M23" s="12">
        <v>0</v>
      </c>
      <c r="N23" s="12">
        <v>0</v>
      </c>
      <c r="O23" s="12">
        <v>4</v>
      </c>
      <c r="P23" s="12">
        <v>0</v>
      </c>
      <c r="Q23" s="12">
        <v>0</v>
      </c>
      <c r="R23" s="12">
        <v>387</v>
      </c>
      <c r="S23" s="12">
        <v>2597</v>
      </c>
      <c r="T23" s="12">
        <v>122250</v>
      </c>
      <c r="U23" s="12">
        <v>9678</v>
      </c>
      <c r="V23" s="12">
        <v>115</v>
      </c>
      <c r="W23" s="12">
        <v>106</v>
      </c>
      <c r="X23" s="12">
        <v>9470</v>
      </c>
      <c r="Y23" s="12">
        <v>0</v>
      </c>
      <c r="Z23" s="12">
        <v>1</v>
      </c>
      <c r="AA23" s="12">
        <v>118</v>
      </c>
      <c r="AB23" s="12">
        <v>0</v>
      </c>
      <c r="AC23" s="12">
        <v>0</v>
      </c>
      <c r="AD23" s="12">
        <v>32</v>
      </c>
      <c r="AE23" s="12">
        <v>5</v>
      </c>
      <c r="AF23" s="12">
        <v>689</v>
      </c>
      <c r="AG23" s="12">
        <v>71</v>
      </c>
      <c r="AH23" s="12">
        <v>9541</v>
      </c>
      <c r="AI23" s="12">
        <v>0</v>
      </c>
      <c r="AJ23" s="12">
        <v>769</v>
      </c>
      <c r="AK23" s="12">
        <f aca="true" t="shared" si="4" ref="AK23:AK38">SUM(D23:AJ23)</f>
        <v>155894</v>
      </c>
      <c r="AL23" s="12">
        <v>983</v>
      </c>
      <c r="AM23" s="12">
        <v>51148</v>
      </c>
      <c r="AN23" s="12">
        <v>0</v>
      </c>
      <c r="AO23" s="12">
        <v>138000</v>
      </c>
      <c r="AP23" s="12">
        <v>4788</v>
      </c>
      <c r="AQ23" s="12">
        <v>409743</v>
      </c>
      <c r="AR23" s="12">
        <f aca="true" t="shared" si="5" ref="AR23:AR38">SUM(AL23:AQ23)</f>
        <v>604662</v>
      </c>
      <c r="AS23" s="12">
        <f t="shared" si="2"/>
        <v>760556</v>
      </c>
      <c r="AT23" s="12">
        <v>-292097</v>
      </c>
      <c r="AU23" s="12">
        <f aca="true" t="shared" si="6" ref="AU23:AU38">AT23+AS23</f>
        <v>468459</v>
      </c>
    </row>
    <row r="24" spans="2:47" ht="12">
      <c r="B24" s="10" t="s">
        <v>19</v>
      </c>
      <c r="C24" s="11" t="s">
        <v>52</v>
      </c>
      <c r="D24" s="12">
        <v>1</v>
      </c>
      <c r="E24" s="12">
        <v>0</v>
      </c>
      <c r="F24" s="12">
        <v>1735</v>
      </c>
      <c r="G24" s="12">
        <v>3</v>
      </c>
      <c r="H24" s="12">
        <v>6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3</v>
      </c>
      <c r="P24" s="12">
        <v>0</v>
      </c>
      <c r="Q24" s="12">
        <v>0</v>
      </c>
      <c r="R24" s="12">
        <v>2</v>
      </c>
      <c r="S24" s="12">
        <v>0</v>
      </c>
      <c r="T24" s="12">
        <v>0</v>
      </c>
      <c r="U24" s="12">
        <v>94200</v>
      </c>
      <c r="V24" s="12">
        <v>0</v>
      </c>
      <c r="W24" s="12">
        <v>0</v>
      </c>
      <c r="X24" s="12">
        <v>6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4318</v>
      </c>
      <c r="AE24" s="12">
        <v>1</v>
      </c>
      <c r="AF24" s="12">
        <v>3361</v>
      </c>
      <c r="AG24" s="12">
        <v>30</v>
      </c>
      <c r="AH24" s="12">
        <v>24148</v>
      </c>
      <c r="AI24" s="12">
        <v>0</v>
      </c>
      <c r="AJ24" s="12">
        <v>818</v>
      </c>
      <c r="AK24" s="12">
        <f t="shared" si="4"/>
        <v>128632</v>
      </c>
      <c r="AL24" s="12">
        <v>0</v>
      </c>
      <c r="AM24" s="12">
        <v>14663</v>
      </c>
      <c r="AN24" s="12">
        <v>0</v>
      </c>
      <c r="AO24" s="12">
        <v>71309</v>
      </c>
      <c r="AP24" s="12">
        <v>395</v>
      </c>
      <c r="AQ24" s="12">
        <v>206804</v>
      </c>
      <c r="AR24" s="12">
        <f t="shared" si="5"/>
        <v>293171</v>
      </c>
      <c r="AS24" s="12">
        <f t="shared" si="2"/>
        <v>421803</v>
      </c>
      <c r="AT24" s="12">
        <v>-145835</v>
      </c>
      <c r="AU24" s="12">
        <f t="shared" si="6"/>
        <v>275968</v>
      </c>
    </row>
    <row r="25" spans="2:47" ht="12">
      <c r="B25" s="10" t="s">
        <v>20</v>
      </c>
      <c r="C25" s="11" t="s">
        <v>53</v>
      </c>
      <c r="D25" s="12">
        <v>6</v>
      </c>
      <c r="E25" s="12">
        <v>6</v>
      </c>
      <c r="F25" s="12">
        <v>0</v>
      </c>
      <c r="G25" s="12">
        <v>0</v>
      </c>
      <c r="H25" s="12">
        <v>1</v>
      </c>
      <c r="I25" s="12">
        <v>0</v>
      </c>
      <c r="J25" s="12">
        <v>0</v>
      </c>
      <c r="K25" s="12">
        <v>0</v>
      </c>
      <c r="L25" s="12">
        <v>3</v>
      </c>
      <c r="M25" s="12">
        <v>2</v>
      </c>
      <c r="N25" s="12">
        <v>0</v>
      </c>
      <c r="O25" s="12">
        <v>1</v>
      </c>
      <c r="P25" s="12">
        <v>0</v>
      </c>
      <c r="Q25" s="12">
        <v>0</v>
      </c>
      <c r="R25" s="12">
        <v>0</v>
      </c>
      <c r="S25" s="12">
        <v>303</v>
      </c>
      <c r="T25" s="12">
        <v>207</v>
      </c>
      <c r="U25" s="12">
        <v>47</v>
      </c>
      <c r="V25" s="12">
        <v>196</v>
      </c>
      <c r="W25" s="12">
        <v>1</v>
      </c>
      <c r="X25" s="12">
        <v>1</v>
      </c>
      <c r="Y25" s="12">
        <v>27</v>
      </c>
      <c r="Z25" s="12">
        <v>42</v>
      </c>
      <c r="AA25" s="12">
        <v>726</v>
      </c>
      <c r="AB25" s="12">
        <v>4</v>
      </c>
      <c r="AC25" s="12">
        <v>2</v>
      </c>
      <c r="AD25" s="12">
        <v>1</v>
      </c>
      <c r="AE25" s="12">
        <v>2</v>
      </c>
      <c r="AF25" s="12">
        <v>65</v>
      </c>
      <c r="AG25" s="12">
        <v>1360</v>
      </c>
      <c r="AH25" s="12">
        <v>216</v>
      </c>
      <c r="AI25" s="12">
        <v>0</v>
      </c>
      <c r="AJ25" s="12">
        <v>96</v>
      </c>
      <c r="AK25" s="12">
        <f t="shared" si="4"/>
        <v>3315</v>
      </c>
      <c r="AL25" s="12">
        <v>388</v>
      </c>
      <c r="AM25" s="12">
        <v>8484</v>
      </c>
      <c r="AN25" s="12">
        <v>0</v>
      </c>
      <c r="AO25" s="12">
        <v>15042</v>
      </c>
      <c r="AP25" s="12">
        <v>802</v>
      </c>
      <c r="AQ25" s="12">
        <v>1226</v>
      </c>
      <c r="AR25" s="12">
        <f t="shared" si="5"/>
        <v>25942</v>
      </c>
      <c r="AS25" s="12">
        <f t="shared" si="2"/>
        <v>29257</v>
      </c>
      <c r="AT25" s="12">
        <v>-26124</v>
      </c>
      <c r="AU25" s="12">
        <f t="shared" si="6"/>
        <v>3133</v>
      </c>
    </row>
    <row r="26" spans="2:47" ht="12">
      <c r="B26" s="10" t="s">
        <v>21</v>
      </c>
      <c r="C26" s="11" t="s">
        <v>54</v>
      </c>
      <c r="D26" s="12">
        <v>3961</v>
      </c>
      <c r="E26" s="12">
        <v>120</v>
      </c>
      <c r="F26" s="12">
        <v>581</v>
      </c>
      <c r="G26" s="12">
        <v>440</v>
      </c>
      <c r="H26" s="12">
        <v>6317</v>
      </c>
      <c r="I26" s="12">
        <v>1458</v>
      </c>
      <c r="J26" s="12">
        <v>1025</v>
      </c>
      <c r="K26" s="12">
        <v>382</v>
      </c>
      <c r="L26" s="12">
        <v>141</v>
      </c>
      <c r="M26" s="12">
        <v>1295</v>
      </c>
      <c r="N26" s="12">
        <v>17</v>
      </c>
      <c r="O26" s="12">
        <v>115</v>
      </c>
      <c r="P26" s="12">
        <v>85</v>
      </c>
      <c r="Q26" s="12">
        <v>33</v>
      </c>
      <c r="R26" s="12">
        <v>1029</v>
      </c>
      <c r="S26" s="12">
        <v>4525</v>
      </c>
      <c r="T26" s="12">
        <v>12234</v>
      </c>
      <c r="U26" s="12">
        <v>13359</v>
      </c>
      <c r="V26" s="12">
        <v>117</v>
      </c>
      <c r="W26" s="12">
        <v>19296</v>
      </c>
      <c r="X26" s="12">
        <v>22641</v>
      </c>
      <c r="Y26" s="12">
        <v>12</v>
      </c>
      <c r="Z26" s="12">
        <v>1257</v>
      </c>
      <c r="AA26" s="12">
        <v>5598</v>
      </c>
      <c r="AB26" s="12">
        <v>316</v>
      </c>
      <c r="AC26" s="12">
        <v>208</v>
      </c>
      <c r="AD26" s="12">
        <v>508</v>
      </c>
      <c r="AE26" s="12">
        <v>370</v>
      </c>
      <c r="AF26" s="12">
        <v>2638</v>
      </c>
      <c r="AG26" s="12">
        <v>5359</v>
      </c>
      <c r="AH26" s="12">
        <v>18033</v>
      </c>
      <c r="AI26" s="12">
        <v>3398</v>
      </c>
      <c r="AJ26" s="12">
        <v>563</v>
      </c>
      <c r="AK26" s="12">
        <f t="shared" si="4"/>
        <v>127431</v>
      </c>
      <c r="AL26" s="12">
        <v>1997</v>
      </c>
      <c r="AM26" s="12">
        <v>54983</v>
      </c>
      <c r="AN26" s="12">
        <v>0</v>
      </c>
      <c r="AO26" s="12">
        <v>10671</v>
      </c>
      <c r="AP26" s="12">
        <v>-8697</v>
      </c>
      <c r="AQ26" s="12">
        <v>99106</v>
      </c>
      <c r="AR26" s="12">
        <f t="shared" si="5"/>
        <v>158060</v>
      </c>
      <c r="AS26" s="12">
        <f t="shared" si="2"/>
        <v>285491</v>
      </c>
      <c r="AT26" s="12">
        <v>-149191</v>
      </c>
      <c r="AU26" s="12">
        <f t="shared" si="6"/>
        <v>136300</v>
      </c>
    </row>
    <row r="27" spans="2:47" ht="12">
      <c r="B27" s="10" t="s">
        <v>22</v>
      </c>
      <c r="C27" s="11" t="s">
        <v>55</v>
      </c>
      <c r="D27" s="12">
        <v>1298</v>
      </c>
      <c r="E27" s="12">
        <v>229</v>
      </c>
      <c r="F27" s="12">
        <v>100</v>
      </c>
      <c r="G27" s="12">
        <v>133</v>
      </c>
      <c r="H27" s="12">
        <v>1182</v>
      </c>
      <c r="I27" s="12">
        <v>139</v>
      </c>
      <c r="J27" s="12">
        <v>258</v>
      </c>
      <c r="K27" s="12">
        <v>369</v>
      </c>
      <c r="L27" s="12">
        <v>138</v>
      </c>
      <c r="M27" s="12">
        <v>558</v>
      </c>
      <c r="N27" s="12">
        <v>71</v>
      </c>
      <c r="O27" s="12">
        <v>472</v>
      </c>
      <c r="P27" s="12">
        <v>271</v>
      </c>
      <c r="Q27" s="12">
        <v>78</v>
      </c>
      <c r="R27" s="12">
        <v>200</v>
      </c>
      <c r="S27" s="12">
        <v>83</v>
      </c>
      <c r="T27" s="12">
        <v>333</v>
      </c>
      <c r="U27" s="12">
        <v>542</v>
      </c>
      <c r="V27" s="12">
        <v>5</v>
      </c>
      <c r="W27" s="12">
        <v>295</v>
      </c>
      <c r="X27" s="12">
        <v>2562</v>
      </c>
      <c r="Y27" s="12">
        <v>927</v>
      </c>
      <c r="Z27" s="12">
        <v>1327</v>
      </c>
      <c r="AA27" s="12">
        <v>6869</v>
      </c>
      <c r="AB27" s="12">
        <v>1348</v>
      </c>
      <c r="AC27" s="12">
        <v>30992</v>
      </c>
      <c r="AD27" s="12">
        <v>2818</v>
      </c>
      <c r="AE27" s="12">
        <v>408</v>
      </c>
      <c r="AF27" s="12">
        <v>6415</v>
      </c>
      <c r="AG27" s="12">
        <v>9115</v>
      </c>
      <c r="AH27" s="12">
        <v>5733</v>
      </c>
      <c r="AI27" s="12">
        <v>0</v>
      </c>
      <c r="AJ27" s="12">
        <v>454</v>
      </c>
      <c r="AK27" s="12">
        <f t="shared" si="4"/>
        <v>75722</v>
      </c>
      <c r="AL27" s="12">
        <v>0</v>
      </c>
      <c r="AM27" s="12">
        <v>0</v>
      </c>
      <c r="AN27" s="12">
        <v>0</v>
      </c>
      <c r="AO27" s="12">
        <v>958682</v>
      </c>
      <c r="AP27" s="12">
        <v>0</v>
      </c>
      <c r="AQ27" s="12">
        <v>0</v>
      </c>
      <c r="AR27" s="12">
        <f t="shared" si="5"/>
        <v>958682</v>
      </c>
      <c r="AS27" s="12">
        <f t="shared" si="2"/>
        <v>1034404</v>
      </c>
      <c r="AT27" s="12">
        <v>0</v>
      </c>
      <c r="AU27" s="12">
        <f t="shared" si="6"/>
        <v>1034404</v>
      </c>
    </row>
    <row r="28" spans="2:47" ht="12">
      <c r="B28" s="10" t="s">
        <v>23</v>
      </c>
      <c r="C28" s="11" t="s">
        <v>56</v>
      </c>
      <c r="D28" s="12">
        <v>1105</v>
      </c>
      <c r="E28" s="12">
        <v>213</v>
      </c>
      <c r="F28" s="12">
        <v>170</v>
      </c>
      <c r="G28" s="12">
        <v>543</v>
      </c>
      <c r="H28" s="12">
        <v>4418</v>
      </c>
      <c r="I28" s="12">
        <v>1633</v>
      </c>
      <c r="J28" s="12">
        <v>2091</v>
      </c>
      <c r="K28" s="12">
        <v>3373</v>
      </c>
      <c r="L28" s="12">
        <v>857</v>
      </c>
      <c r="M28" s="12">
        <v>3747</v>
      </c>
      <c r="N28" s="12">
        <v>71</v>
      </c>
      <c r="O28" s="12">
        <v>3088</v>
      </c>
      <c r="P28" s="12">
        <v>2674</v>
      </c>
      <c r="Q28" s="12">
        <v>707</v>
      </c>
      <c r="R28" s="12">
        <v>1930</v>
      </c>
      <c r="S28" s="12">
        <v>1397</v>
      </c>
      <c r="T28" s="12">
        <v>17103</v>
      </c>
      <c r="U28" s="12">
        <v>3194</v>
      </c>
      <c r="V28" s="12">
        <v>16</v>
      </c>
      <c r="W28" s="12">
        <v>3027</v>
      </c>
      <c r="X28" s="12">
        <v>7971</v>
      </c>
      <c r="Y28" s="12">
        <v>204</v>
      </c>
      <c r="Z28" s="12">
        <v>2614</v>
      </c>
      <c r="AA28" s="12">
        <v>11781</v>
      </c>
      <c r="AB28" s="12">
        <v>447</v>
      </c>
      <c r="AC28" s="12">
        <v>2179</v>
      </c>
      <c r="AD28" s="12">
        <v>4103</v>
      </c>
      <c r="AE28" s="12">
        <v>1752</v>
      </c>
      <c r="AF28" s="12">
        <v>5481</v>
      </c>
      <c r="AG28" s="12">
        <v>14831</v>
      </c>
      <c r="AH28" s="12">
        <v>13605</v>
      </c>
      <c r="AI28" s="12">
        <v>0</v>
      </c>
      <c r="AJ28" s="12">
        <v>817</v>
      </c>
      <c r="AK28" s="12">
        <f t="shared" si="4"/>
        <v>117142</v>
      </c>
      <c r="AL28" s="12">
        <v>20</v>
      </c>
      <c r="AM28" s="12">
        <v>63239</v>
      </c>
      <c r="AN28" s="12">
        <v>0</v>
      </c>
      <c r="AO28" s="12">
        <v>0</v>
      </c>
      <c r="AP28" s="12">
        <v>0</v>
      </c>
      <c r="AQ28" s="12">
        <v>0</v>
      </c>
      <c r="AR28" s="12">
        <f t="shared" si="5"/>
        <v>63259</v>
      </c>
      <c r="AS28" s="12">
        <f t="shared" si="2"/>
        <v>180401</v>
      </c>
      <c r="AT28" s="12">
        <v>-146575</v>
      </c>
      <c r="AU28" s="12">
        <f t="shared" si="6"/>
        <v>33826</v>
      </c>
    </row>
    <row r="29" spans="2:47" ht="12">
      <c r="B29" s="10" t="s">
        <v>24</v>
      </c>
      <c r="C29" s="11" t="s">
        <v>57</v>
      </c>
      <c r="D29" s="12">
        <v>189</v>
      </c>
      <c r="E29" s="12">
        <v>39</v>
      </c>
      <c r="F29" s="12">
        <v>7</v>
      </c>
      <c r="G29" s="12">
        <v>79</v>
      </c>
      <c r="H29" s="12">
        <v>856</v>
      </c>
      <c r="I29" s="12">
        <v>132</v>
      </c>
      <c r="J29" s="12">
        <v>159</v>
      </c>
      <c r="K29" s="12">
        <v>228</v>
      </c>
      <c r="L29" s="12">
        <v>68</v>
      </c>
      <c r="M29" s="12">
        <v>490</v>
      </c>
      <c r="N29" s="12">
        <v>1</v>
      </c>
      <c r="O29" s="12">
        <v>320</v>
      </c>
      <c r="P29" s="12">
        <v>56</v>
      </c>
      <c r="Q29" s="12">
        <v>11</v>
      </c>
      <c r="R29" s="12">
        <v>100</v>
      </c>
      <c r="S29" s="12">
        <v>268</v>
      </c>
      <c r="T29" s="12">
        <v>389</v>
      </c>
      <c r="U29" s="12">
        <v>347</v>
      </c>
      <c r="V29" s="12">
        <v>16</v>
      </c>
      <c r="W29" s="12">
        <v>119</v>
      </c>
      <c r="X29" s="12">
        <v>1361</v>
      </c>
      <c r="Y29" s="12">
        <v>134</v>
      </c>
      <c r="Z29" s="12">
        <v>72</v>
      </c>
      <c r="AA29" s="12">
        <v>1302</v>
      </c>
      <c r="AB29" s="12">
        <v>244</v>
      </c>
      <c r="AC29" s="12">
        <v>347</v>
      </c>
      <c r="AD29" s="12">
        <v>1382</v>
      </c>
      <c r="AE29" s="12">
        <v>261</v>
      </c>
      <c r="AF29" s="12">
        <v>8807</v>
      </c>
      <c r="AG29" s="12">
        <v>5157</v>
      </c>
      <c r="AH29" s="12">
        <v>4674</v>
      </c>
      <c r="AI29" s="12">
        <v>0</v>
      </c>
      <c r="AJ29" s="12">
        <v>635</v>
      </c>
      <c r="AK29" s="12">
        <f t="shared" si="4"/>
        <v>28250</v>
      </c>
      <c r="AL29" s="12">
        <v>17</v>
      </c>
      <c r="AM29" s="12">
        <v>12179</v>
      </c>
      <c r="AN29" s="12">
        <v>16718</v>
      </c>
      <c r="AO29" s="12">
        <v>0</v>
      </c>
      <c r="AP29" s="12">
        <v>0</v>
      </c>
      <c r="AQ29" s="12">
        <v>0</v>
      </c>
      <c r="AR29" s="12">
        <f t="shared" si="5"/>
        <v>28914</v>
      </c>
      <c r="AS29" s="12">
        <f t="shared" si="2"/>
        <v>57164</v>
      </c>
      <c r="AT29" s="12">
        <v>0</v>
      </c>
      <c r="AU29" s="12">
        <f t="shared" si="6"/>
        <v>57164</v>
      </c>
    </row>
    <row r="30" spans="2:47" ht="12">
      <c r="B30" s="10" t="s">
        <v>25</v>
      </c>
      <c r="C30" s="11" t="s">
        <v>58</v>
      </c>
      <c r="D30" s="12">
        <v>16700</v>
      </c>
      <c r="E30" s="12">
        <v>1229</v>
      </c>
      <c r="F30" s="12">
        <v>2828</v>
      </c>
      <c r="G30" s="12">
        <v>554</v>
      </c>
      <c r="H30" s="12">
        <v>31822</v>
      </c>
      <c r="I30" s="12">
        <v>5945</v>
      </c>
      <c r="J30" s="12">
        <v>7750</v>
      </c>
      <c r="K30" s="12">
        <v>2072</v>
      </c>
      <c r="L30" s="12">
        <v>2552</v>
      </c>
      <c r="M30" s="12">
        <v>2395</v>
      </c>
      <c r="N30" s="12">
        <v>421</v>
      </c>
      <c r="O30" s="12">
        <v>5305</v>
      </c>
      <c r="P30" s="12">
        <v>1139</v>
      </c>
      <c r="Q30" s="12">
        <v>249</v>
      </c>
      <c r="R30" s="12">
        <v>4430</v>
      </c>
      <c r="S30" s="12">
        <v>4701</v>
      </c>
      <c r="T30" s="12">
        <v>30639</v>
      </c>
      <c r="U30" s="12">
        <v>12893</v>
      </c>
      <c r="V30" s="12">
        <v>192</v>
      </c>
      <c r="W30" s="12">
        <v>7032</v>
      </c>
      <c r="X30" s="12">
        <v>45960</v>
      </c>
      <c r="Y30" s="12">
        <v>420</v>
      </c>
      <c r="Z30" s="12">
        <v>573</v>
      </c>
      <c r="AA30" s="12">
        <v>15349</v>
      </c>
      <c r="AB30" s="12">
        <v>977</v>
      </c>
      <c r="AC30" s="12">
        <v>283</v>
      </c>
      <c r="AD30" s="12">
        <v>32346</v>
      </c>
      <c r="AE30" s="12">
        <v>595</v>
      </c>
      <c r="AF30" s="12">
        <v>3532</v>
      </c>
      <c r="AG30" s="12">
        <v>27472</v>
      </c>
      <c r="AH30" s="12">
        <v>38758</v>
      </c>
      <c r="AI30" s="12">
        <v>4580</v>
      </c>
      <c r="AJ30" s="12">
        <v>1615</v>
      </c>
      <c r="AK30" s="12">
        <f t="shared" si="4"/>
        <v>313308</v>
      </c>
      <c r="AL30" s="12">
        <v>16612</v>
      </c>
      <c r="AM30" s="12">
        <v>467726</v>
      </c>
      <c r="AN30" s="12">
        <v>0</v>
      </c>
      <c r="AO30" s="12">
        <v>124096</v>
      </c>
      <c r="AP30" s="12">
        <v>1688</v>
      </c>
      <c r="AQ30" s="12">
        <v>152370</v>
      </c>
      <c r="AR30" s="12">
        <f t="shared" si="5"/>
        <v>762492</v>
      </c>
      <c r="AS30" s="12">
        <f t="shared" si="2"/>
        <v>1075800</v>
      </c>
      <c r="AT30" s="12">
        <v>-139308</v>
      </c>
      <c r="AU30" s="12">
        <f t="shared" si="6"/>
        <v>936492</v>
      </c>
    </row>
    <row r="31" spans="2:47" ht="12">
      <c r="B31" s="10" t="s">
        <v>26</v>
      </c>
      <c r="C31" s="11" t="s">
        <v>80</v>
      </c>
      <c r="D31" s="12">
        <v>19336</v>
      </c>
      <c r="E31" s="12">
        <v>858</v>
      </c>
      <c r="F31" s="12">
        <v>1668</v>
      </c>
      <c r="G31" s="12">
        <v>3933</v>
      </c>
      <c r="H31" s="12">
        <v>6981</v>
      </c>
      <c r="I31" s="12">
        <v>3372</v>
      </c>
      <c r="J31" s="12">
        <v>4690</v>
      </c>
      <c r="K31" s="12">
        <v>1909</v>
      </c>
      <c r="L31" s="12">
        <v>2233</v>
      </c>
      <c r="M31" s="12">
        <v>2937</v>
      </c>
      <c r="N31" s="12">
        <v>87</v>
      </c>
      <c r="O31" s="12">
        <v>5227</v>
      </c>
      <c r="P31" s="12">
        <v>997</v>
      </c>
      <c r="Q31" s="12">
        <v>285</v>
      </c>
      <c r="R31" s="12">
        <v>4431</v>
      </c>
      <c r="S31" s="12">
        <v>3128</v>
      </c>
      <c r="T31" s="12">
        <v>14082</v>
      </c>
      <c r="U31" s="12">
        <v>11106</v>
      </c>
      <c r="V31" s="12">
        <v>85</v>
      </c>
      <c r="W31" s="12">
        <v>5472</v>
      </c>
      <c r="X31" s="12">
        <v>20681</v>
      </c>
      <c r="Y31" s="12">
        <v>2436</v>
      </c>
      <c r="Z31" s="12">
        <v>979</v>
      </c>
      <c r="AA31" s="12">
        <v>58309</v>
      </c>
      <c r="AB31" s="12">
        <v>15092</v>
      </c>
      <c r="AC31" s="12">
        <v>17853</v>
      </c>
      <c r="AD31" s="12">
        <v>20285</v>
      </c>
      <c r="AE31" s="12">
        <v>1509</v>
      </c>
      <c r="AF31" s="12">
        <v>812</v>
      </c>
      <c r="AG31" s="12">
        <v>10505</v>
      </c>
      <c r="AH31" s="12">
        <v>28382</v>
      </c>
      <c r="AI31" s="12">
        <v>0</v>
      </c>
      <c r="AJ31" s="12">
        <v>528</v>
      </c>
      <c r="AK31" s="12">
        <f t="shared" si="4"/>
        <v>270188</v>
      </c>
      <c r="AL31" s="12">
        <v>2</v>
      </c>
      <c r="AM31" s="12">
        <v>70293</v>
      </c>
      <c r="AN31" s="12">
        <v>0</v>
      </c>
      <c r="AO31" s="12">
        <v>0</v>
      </c>
      <c r="AP31" s="12">
        <v>0</v>
      </c>
      <c r="AQ31" s="12">
        <v>0</v>
      </c>
      <c r="AR31" s="12">
        <f t="shared" si="5"/>
        <v>70295</v>
      </c>
      <c r="AS31" s="12">
        <f t="shared" si="2"/>
        <v>340483</v>
      </c>
      <c r="AT31" s="12">
        <v>-62594</v>
      </c>
      <c r="AU31" s="12">
        <f t="shared" si="6"/>
        <v>277889</v>
      </c>
    </row>
    <row r="32" spans="2:47" ht="12">
      <c r="B32" s="10" t="s">
        <v>27</v>
      </c>
      <c r="C32" s="11" t="s">
        <v>60</v>
      </c>
      <c r="D32" s="12">
        <v>30</v>
      </c>
      <c r="E32" s="12">
        <v>36</v>
      </c>
      <c r="F32" s="12">
        <v>9</v>
      </c>
      <c r="G32" s="12">
        <v>369</v>
      </c>
      <c r="H32" s="12">
        <v>1314</v>
      </c>
      <c r="I32" s="12">
        <v>267</v>
      </c>
      <c r="J32" s="12">
        <v>704</v>
      </c>
      <c r="K32" s="12">
        <v>220</v>
      </c>
      <c r="L32" s="12">
        <v>577</v>
      </c>
      <c r="M32" s="12">
        <v>1020</v>
      </c>
      <c r="N32" s="12">
        <v>59</v>
      </c>
      <c r="O32" s="12">
        <v>972</v>
      </c>
      <c r="P32" s="12">
        <v>165</v>
      </c>
      <c r="Q32" s="12">
        <v>68</v>
      </c>
      <c r="R32" s="12">
        <v>921</v>
      </c>
      <c r="S32" s="12">
        <v>624</v>
      </c>
      <c r="T32" s="12">
        <v>2233</v>
      </c>
      <c r="U32" s="12">
        <v>612</v>
      </c>
      <c r="V32" s="12">
        <v>14</v>
      </c>
      <c r="W32" s="12">
        <v>927</v>
      </c>
      <c r="X32" s="12">
        <v>7247</v>
      </c>
      <c r="Y32" s="12">
        <v>287</v>
      </c>
      <c r="Z32" s="12">
        <v>342</v>
      </c>
      <c r="AA32" s="12">
        <v>49613</v>
      </c>
      <c r="AB32" s="12">
        <v>9258</v>
      </c>
      <c r="AC32" s="12">
        <v>1438</v>
      </c>
      <c r="AD32" s="12">
        <v>5805</v>
      </c>
      <c r="AE32" s="12">
        <v>2137</v>
      </c>
      <c r="AF32" s="12">
        <v>1379</v>
      </c>
      <c r="AG32" s="12">
        <v>14110</v>
      </c>
      <c r="AH32" s="12">
        <v>24873</v>
      </c>
      <c r="AI32" s="12">
        <v>0</v>
      </c>
      <c r="AJ32" s="12">
        <v>624</v>
      </c>
      <c r="AK32" s="12">
        <f t="shared" si="4"/>
        <v>128254</v>
      </c>
      <c r="AL32" s="12">
        <v>0</v>
      </c>
      <c r="AM32" s="12">
        <v>420630</v>
      </c>
      <c r="AN32" s="12">
        <v>0</v>
      </c>
      <c r="AO32" s="12">
        <v>0</v>
      </c>
      <c r="AP32" s="12">
        <v>0</v>
      </c>
      <c r="AQ32" s="12">
        <v>0</v>
      </c>
      <c r="AR32" s="12">
        <f t="shared" si="5"/>
        <v>420630</v>
      </c>
      <c r="AS32" s="12">
        <f t="shared" si="2"/>
        <v>548884</v>
      </c>
      <c r="AT32" s="12">
        <v>-9809</v>
      </c>
      <c r="AU32" s="12">
        <f t="shared" si="6"/>
        <v>539075</v>
      </c>
    </row>
    <row r="33" spans="2:47" ht="12">
      <c r="B33" s="10" t="s">
        <v>28</v>
      </c>
      <c r="C33" s="11" t="s">
        <v>61</v>
      </c>
      <c r="D33" s="12">
        <v>14240</v>
      </c>
      <c r="E33" s="12">
        <v>2915</v>
      </c>
      <c r="F33" s="12">
        <v>1993</v>
      </c>
      <c r="G33" s="12">
        <v>21507</v>
      </c>
      <c r="H33" s="12">
        <v>15353</v>
      </c>
      <c r="I33" s="12">
        <v>1471</v>
      </c>
      <c r="J33" s="12">
        <v>4666</v>
      </c>
      <c r="K33" s="12">
        <v>3609</v>
      </c>
      <c r="L33" s="12">
        <v>1885</v>
      </c>
      <c r="M33" s="12">
        <v>3060</v>
      </c>
      <c r="N33" s="12">
        <v>314</v>
      </c>
      <c r="O33" s="12">
        <v>10170</v>
      </c>
      <c r="P33" s="12">
        <v>1689</v>
      </c>
      <c r="Q33" s="12">
        <v>222</v>
      </c>
      <c r="R33" s="12">
        <v>3474</v>
      </c>
      <c r="S33" s="12">
        <v>2956</v>
      </c>
      <c r="T33" s="12">
        <v>6793</v>
      </c>
      <c r="U33" s="12">
        <v>4722</v>
      </c>
      <c r="V33" s="12">
        <v>75</v>
      </c>
      <c r="W33" s="12">
        <v>3720</v>
      </c>
      <c r="X33" s="12">
        <v>65155</v>
      </c>
      <c r="Y33" s="12">
        <v>584</v>
      </c>
      <c r="Z33" s="12">
        <v>2161</v>
      </c>
      <c r="AA33" s="12">
        <v>56860</v>
      </c>
      <c r="AB33" s="12">
        <v>2167</v>
      </c>
      <c r="AC33" s="12">
        <v>1726</v>
      </c>
      <c r="AD33" s="12">
        <v>32758</v>
      </c>
      <c r="AE33" s="12">
        <v>3119</v>
      </c>
      <c r="AF33" s="12">
        <v>13142</v>
      </c>
      <c r="AG33" s="12">
        <v>16918</v>
      </c>
      <c r="AH33" s="12">
        <v>22227</v>
      </c>
      <c r="AI33" s="12">
        <v>688</v>
      </c>
      <c r="AJ33" s="12">
        <v>937</v>
      </c>
      <c r="AK33" s="12">
        <f t="shared" si="4"/>
        <v>323276</v>
      </c>
      <c r="AL33" s="12">
        <v>2494</v>
      </c>
      <c r="AM33" s="12">
        <v>75959</v>
      </c>
      <c r="AN33" s="12">
        <v>-572</v>
      </c>
      <c r="AO33" s="12">
        <v>5397</v>
      </c>
      <c r="AP33" s="12">
        <v>219</v>
      </c>
      <c r="AQ33" s="12">
        <v>62137</v>
      </c>
      <c r="AR33" s="12">
        <f t="shared" si="5"/>
        <v>145634</v>
      </c>
      <c r="AS33" s="12">
        <f t="shared" si="2"/>
        <v>468910</v>
      </c>
      <c r="AT33" s="12">
        <v>-32897</v>
      </c>
      <c r="AU33" s="12">
        <f t="shared" si="6"/>
        <v>436013</v>
      </c>
    </row>
    <row r="34" spans="2:47" ht="12">
      <c r="B34" s="10" t="s">
        <v>29</v>
      </c>
      <c r="C34" s="11" t="s">
        <v>81</v>
      </c>
      <c r="D34" s="12">
        <v>43</v>
      </c>
      <c r="E34" s="12">
        <v>71</v>
      </c>
      <c r="F34" s="12">
        <v>141</v>
      </c>
      <c r="G34" s="12">
        <v>111</v>
      </c>
      <c r="H34" s="12">
        <v>731</v>
      </c>
      <c r="I34" s="12">
        <v>156</v>
      </c>
      <c r="J34" s="12">
        <v>258</v>
      </c>
      <c r="K34" s="12">
        <v>109</v>
      </c>
      <c r="L34" s="12">
        <v>336</v>
      </c>
      <c r="M34" s="12">
        <v>739</v>
      </c>
      <c r="N34" s="12">
        <v>17</v>
      </c>
      <c r="O34" s="12">
        <v>312</v>
      </c>
      <c r="P34" s="12">
        <v>30</v>
      </c>
      <c r="Q34" s="12">
        <v>32</v>
      </c>
      <c r="R34" s="12">
        <v>433</v>
      </c>
      <c r="S34" s="12">
        <v>385</v>
      </c>
      <c r="T34" s="12">
        <v>1011</v>
      </c>
      <c r="U34" s="12">
        <v>212</v>
      </c>
      <c r="V34" s="12">
        <v>14</v>
      </c>
      <c r="W34" s="12">
        <v>447</v>
      </c>
      <c r="X34" s="12">
        <v>4408</v>
      </c>
      <c r="Y34" s="12">
        <v>48</v>
      </c>
      <c r="Z34" s="12">
        <v>299</v>
      </c>
      <c r="AA34" s="12">
        <v>12928</v>
      </c>
      <c r="AB34" s="12">
        <v>5251</v>
      </c>
      <c r="AC34" s="12">
        <v>229</v>
      </c>
      <c r="AD34" s="12">
        <v>2080</v>
      </c>
      <c r="AE34" s="12">
        <v>3476</v>
      </c>
      <c r="AF34" s="12">
        <v>3838</v>
      </c>
      <c r="AG34" s="12">
        <v>7733</v>
      </c>
      <c r="AH34" s="12">
        <v>18272</v>
      </c>
      <c r="AI34" s="12">
        <v>0</v>
      </c>
      <c r="AJ34" s="12">
        <v>1050</v>
      </c>
      <c r="AK34" s="12">
        <f t="shared" si="4"/>
        <v>65200</v>
      </c>
      <c r="AL34" s="12">
        <v>338</v>
      </c>
      <c r="AM34" s="12">
        <v>76515</v>
      </c>
      <c r="AN34" s="12">
        <v>0</v>
      </c>
      <c r="AO34" s="12">
        <v>0</v>
      </c>
      <c r="AP34" s="12">
        <v>0</v>
      </c>
      <c r="AQ34" s="12">
        <v>0</v>
      </c>
      <c r="AR34" s="12">
        <f t="shared" si="5"/>
        <v>76853</v>
      </c>
      <c r="AS34" s="12">
        <f t="shared" si="2"/>
        <v>142053</v>
      </c>
      <c r="AT34" s="12">
        <v>-9024</v>
      </c>
      <c r="AU34" s="12">
        <f t="shared" si="6"/>
        <v>133029</v>
      </c>
    </row>
    <row r="35" spans="2:47" ht="12">
      <c r="B35" s="10" t="s">
        <v>30</v>
      </c>
      <c r="C35" s="11" t="s">
        <v>63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1570</v>
      </c>
      <c r="AK35" s="12">
        <f t="shared" si="4"/>
        <v>1570</v>
      </c>
      <c r="AL35" s="12">
        <v>0</v>
      </c>
      <c r="AM35" s="12">
        <v>9438</v>
      </c>
      <c r="AN35" s="12">
        <v>381687</v>
      </c>
      <c r="AO35" s="12">
        <v>0</v>
      </c>
      <c r="AP35" s="12">
        <v>0</v>
      </c>
      <c r="AQ35" s="12">
        <v>0</v>
      </c>
      <c r="AR35" s="12">
        <f t="shared" si="5"/>
        <v>391125</v>
      </c>
      <c r="AS35" s="12">
        <f t="shared" si="2"/>
        <v>392695</v>
      </c>
      <c r="AT35" s="12">
        <v>0</v>
      </c>
      <c r="AU35" s="12">
        <f t="shared" si="6"/>
        <v>392695</v>
      </c>
    </row>
    <row r="36" spans="2:47" ht="12">
      <c r="B36" s="10" t="s">
        <v>31</v>
      </c>
      <c r="C36" s="11" t="s">
        <v>133</v>
      </c>
      <c r="D36" s="12">
        <v>110</v>
      </c>
      <c r="E36" s="12">
        <v>28</v>
      </c>
      <c r="F36" s="12">
        <v>324</v>
      </c>
      <c r="G36" s="12">
        <v>279</v>
      </c>
      <c r="H36" s="12">
        <v>2357</v>
      </c>
      <c r="I36" s="12">
        <v>763</v>
      </c>
      <c r="J36" s="12">
        <v>393</v>
      </c>
      <c r="K36" s="12">
        <v>548</v>
      </c>
      <c r="L36" s="12">
        <v>271</v>
      </c>
      <c r="M36" s="12">
        <v>2726</v>
      </c>
      <c r="N36" s="12">
        <v>25</v>
      </c>
      <c r="O36" s="12">
        <v>1063</v>
      </c>
      <c r="P36" s="12">
        <v>329</v>
      </c>
      <c r="Q36" s="12">
        <v>109</v>
      </c>
      <c r="R36" s="12">
        <v>1800</v>
      </c>
      <c r="S36" s="12">
        <v>2798</v>
      </c>
      <c r="T36" s="12">
        <v>28048</v>
      </c>
      <c r="U36" s="12">
        <v>5970</v>
      </c>
      <c r="V36" s="12">
        <v>78</v>
      </c>
      <c r="W36" s="12">
        <v>1440</v>
      </c>
      <c r="X36" s="12">
        <v>6905</v>
      </c>
      <c r="Y36" s="12">
        <v>490</v>
      </c>
      <c r="Z36" s="12">
        <v>1561</v>
      </c>
      <c r="AA36" s="12">
        <v>4256</v>
      </c>
      <c r="AB36" s="12">
        <v>1351</v>
      </c>
      <c r="AC36" s="12">
        <v>2835</v>
      </c>
      <c r="AD36" s="12">
        <v>4344</v>
      </c>
      <c r="AE36" s="12">
        <v>2716</v>
      </c>
      <c r="AF36" s="12">
        <v>31</v>
      </c>
      <c r="AG36" s="12">
        <v>7334</v>
      </c>
      <c r="AH36" s="12">
        <v>11935</v>
      </c>
      <c r="AI36" s="12">
        <v>0</v>
      </c>
      <c r="AJ36" s="12">
        <v>223</v>
      </c>
      <c r="AK36" s="12">
        <f t="shared" si="4"/>
        <v>93440</v>
      </c>
      <c r="AL36" s="12">
        <v>5280</v>
      </c>
      <c r="AM36" s="12">
        <v>534629</v>
      </c>
      <c r="AN36" s="12">
        <v>289146</v>
      </c>
      <c r="AO36" s="12">
        <v>0</v>
      </c>
      <c r="AP36" s="12">
        <v>0</v>
      </c>
      <c r="AQ36" s="12">
        <v>48146</v>
      </c>
      <c r="AR36" s="12">
        <f t="shared" si="5"/>
        <v>877201</v>
      </c>
      <c r="AS36" s="12">
        <f t="shared" si="2"/>
        <v>970641</v>
      </c>
      <c r="AT36" s="12">
        <v>-3578</v>
      </c>
      <c r="AU36" s="12">
        <f t="shared" si="6"/>
        <v>967063</v>
      </c>
    </row>
    <row r="37" spans="2:47" ht="12">
      <c r="B37" s="10" t="s">
        <v>32</v>
      </c>
      <c r="C37" s="11" t="s">
        <v>64</v>
      </c>
      <c r="D37" s="12">
        <v>3983</v>
      </c>
      <c r="E37" s="12">
        <v>36</v>
      </c>
      <c r="F37" s="12">
        <v>167</v>
      </c>
      <c r="G37" s="12">
        <v>1133</v>
      </c>
      <c r="H37" s="12">
        <v>14096</v>
      </c>
      <c r="I37" s="12">
        <v>746</v>
      </c>
      <c r="J37" s="12">
        <v>1225</v>
      </c>
      <c r="K37" s="12">
        <v>960</v>
      </c>
      <c r="L37" s="12">
        <v>2577</v>
      </c>
      <c r="M37" s="12">
        <v>4186</v>
      </c>
      <c r="N37" s="12">
        <v>52</v>
      </c>
      <c r="O37" s="12">
        <v>2213</v>
      </c>
      <c r="P37" s="12">
        <v>622</v>
      </c>
      <c r="Q37" s="12">
        <v>206</v>
      </c>
      <c r="R37" s="12">
        <v>4199</v>
      </c>
      <c r="S37" s="12">
        <v>4242</v>
      </c>
      <c r="T37" s="12">
        <v>24239</v>
      </c>
      <c r="U37" s="12">
        <v>5591</v>
      </c>
      <c r="V37" s="12">
        <v>25</v>
      </c>
      <c r="W37" s="12">
        <v>3638</v>
      </c>
      <c r="X37" s="12">
        <v>68926</v>
      </c>
      <c r="Y37" s="12">
        <v>1563</v>
      </c>
      <c r="Z37" s="12">
        <v>1575</v>
      </c>
      <c r="AA37" s="12">
        <v>54767</v>
      </c>
      <c r="AB37" s="12">
        <v>19788</v>
      </c>
      <c r="AC37" s="12">
        <v>8848</v>
      </c>
      <c r="AD37" s="12">
        <v>52524</v>
      </c>
      <c r="AE37" s="12">
        <v>12205</v>
      </c>
      <c r="AF37" s="12">
        <v>31502</v>
      </c>
      <c r="AG37" s="12">
        <v>36951</v>
      </c>
      <c r="AH37" s="12">
        <v>51011</v>
      </c>
      <c r="AI37" s="12">
        <v>0</v>
      </c>
      <c r="AJ37" s="12">
        <v>1970</v>
      </c>
      <c r="AK37" s="12">
        <f t="shared" si="4"/>
        <v>415766</v>
      </c>
      <c r="AL37" s="12">
        <v>121159</v>
      </c>
      <c r="AM37" s="12">
        <v>484851</v>
      </c>
      <c r="AN37" s="12">
        <v>0</v>
      </c>
      <c r="AO37" s="12">
        <v>1923</v>
      </c>
      <c r="AP37" s="12">
        <v>0</v>
      </c>
      <c r="AQ37" s="12">
        <v>170085</v>
      </c>
      <c r="AR37" s="12">
        <f t="shared" si="5"/>
        <v>778018</v>
      </c>
      <c r="AS37" s="12">
        <f t="shared" si="2"/>
        <v>1193784</v>
      </c>
      <c r="AT37" s="12">
        <v>-137863</v>
      </c>
      <c r="AU37" s="12">
        <f t="shared" si="6"/>
        <v>1055921</v>
      </c>
    </row>
    <row r="38" spans="2:47" ht="12">
      <c r="B38" s="10" t="s">
        <v>33</v>
      </c>
      <c r="C38" s="11" t="s">
        <v>65</v>
      </c>
      <c r="D38" s="12">
        <v>94</v>
      </c>
      <c r="E38" s="12">
        <v>29</v>
      </c>
      <c r="F38" s="12">
        <v>83</v>
      </c>
      <c r="G38" s="12">
        <v>61</v>
      </c>
      <c r="H38" s="12">
        <v>657</v>
      </c>
      <c r="I38" s="12">
        <v>241</v>
      </c>
      <c r="J38" s="12">
        <v>323</v>
      </c>
      <c r="K38" s="12">
        <v>84</v>
      </c>
      <c r="L38" s="12">
        <v>206</v>
      </c>
      <c r="M38" s="12">
        <v>95</v>
      </c>
      <c r="N38" s="12">
        <v>2</v>
      </c>
      <c r="O38" s="12">
        <v>201</v>
      </c>
      <c r="P38" s="12">
        <v>28</v>
      </c>
      <c r="Q38" s="12">
        <v>12</v>
      </c>
      <c r="R38" s="12">
        <v>243</v>
      </c>
      <c r="S38" s="12">
        <v>203</v>
      </c>
      <c r="T38" s="12">
        <v>962</v>
      </c>
      <c r="U38" s="12">
        <v>301</v>
      </c>
      <c r="V38" s="12">
        <v>5</v>
      </c>
      <c r="W38" s="12">
        <v>316</v>
      </c>
      <c r="X38" s="12">
        <v>964</v>
      </c>
      <c r="Y38" s="12">
        <v>103</v>
      </c>
      <c r="Z38" s="12">
        <v>256</v>
      </c>
      <c r="AA38" s="12">
        <v>5094</v>
      </c>
      <c r="AB38" s="12">
        <v>1255</v>
      </c>
      <c r="AC38" s="12">
        <v>412</v>
      </c>
      <c r="AD38" s="12">
        <v>830</v>
      </c>
      <c r="AE38" s="12">
        <v>484</v>
      </c>
      <c r="AF38" s="12">
        <v>1533</v>
      </c>
      <c r="AG38" s="12">
        <v>5239</v>
      </c>
      <c r="AH38" s="12">
        <v>2266</v>
      </c>
      <c r="AI38" s="12">
        <v>0</v>
      </c>
      <c r="AJ38" s="12">
        <v>224</v>
      </c>
      <c r="AK38" s="12">
        <f t="shared" si="4"/>
        <v>22806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f t="shared" si="5"/>
        <v>0</v>
      </c>
      <c r="AS38" s="12">
        <f t="shared" si="2"/>
        <v>22806</v>
      </c>
      <c r="AT38" s="12">
        <v>0</v>
      </c>
      <c r="AU38" s="12">
        <f t="shared" si="6"/>
        <v>22806</v>
      </c>
    </row>
    <row r="39" spans="2:47" ht="12">
      <c r="B39" s="10" t="s">
        <v>34</v>
      </c>
      <c r="C39" s="11" t="s">
        <v>66</v>
      </c>
      <c r="D39" s="12">
        <v>4939</v>
      </c>
      <c r="E39" s="12">
        <v>112</v>
      </c>
      <c r="F39" s="12">
        <v>535</v>
      </c>
      <c r="G39" s="12">
        <v>1076</v>
      </c>
      <c r="H39" s="12">
        <v>4502</v>
      </c>
      <c r="I39" s="12">
        <v>469</v>
      </c>
      <c r="J39" s="12">
        <v>954</v>
      </c>
      <c r="K39" s="12">
        <v>539</v>
      </c>
      <c r="L39" s="12">
        <v>889</v>
      </c>
      <c r="M39" s="12">
        <v>697</v>
      </c>
      <c r="N39" s="12">
        <v>89</v>
      </c>
      <c r="O39" s="12">
        <v>1977</v>
      </c>
      <c r="P39" s="12">
        <v>588</v>
      </c>
      <c r="Q39" s="12">
        <v>119</v>
      </c>
      <c r="R39" s="12">
        <v>2118</v>
      </c>
      <c r="S39" s="12">
        <v>2442</v>
      </c>
      <c r="T39" s="12">
        <v>10098</v>
      </c>
      <c r="U39" s="12">
        <v>1107</v>
      </c>
      <c r="V39" s="12">
        <v>45</v>
      </c>
      <c r="W39" s="12">
        <v>1243</v>
      </c>
      <c r="X39" s="12">
        <v>10102</v>
      </c>
      <c r="Y39" s="12">
        <v>245</v>
      </c>
      <c r="Z39" s="12">
        <v>212</v>
      </c>
      <c r="AA39" s="12">
        <v>3079</v>
      </c>
      <c r="AB39" s="12">
        <v>3383</v>
      </c>
      <c r="AC39" s="12">
        <v>1191</v>
      </c>
      <c r="AD39" s="12">
        <v>1098</v>
      </c>
      <c r="AE39" s="12">
        <v>1532</v>
      </c>
      <c r="AF39" s="12">
        <v>1318</v>
      </c>
      <c r="AG39" s="12">
        <v>10057</v>
      </c>
      <c r="AH39" s="12">
        <v>4487</v>
      </c>
      <c r="AI39" s="12">
        <v>464</v>
      </c>
      <c r="AJ39" s="12">
        <v>0</v>
      </c>
      <c r="AK39" s="12">
        <f>SUM(D39:AJ39)</f>
        <v>71706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20744</v>
      </c>
      <c r="AR39" s="12">
        <f>SUM(AL39:AQ39)</f>
        <v>20744</v>
      </c>
      <c r="AS39" s="12">
        <f t="shared" si="2"/>
        <v>92450</v>
      </c>
      <c r="AT39" s="12">
        <v>-62510</v>
      </c>
      <c r="AU39" s="12">
        <f>AT39+AS39</f>
        <v>29940</v>
      </c>
    </row>
    <row r="40" spans="3:47" ht="12">
      <c r="C40" s="11" t="s">
        <v>67</v>
      </c>
      <c r="D40" s="12">
        <f aca="true" t="shared" si="7" ref="D40:S40">SUM(D7:D39)</f>
        <v>191294</v>
      </c>
      <c r="E40" s="12">
        <f t="shared" si="7"/>
        <v>30923</v>
      </c>
      <c r="F40" s="12">
        <f t="shared" si="7"/>
        <v>30632</v>
      </c>
      <c r="G40" s="12">
        <f t="shared" si="7"/>
        <v>32225</v>
      </c>
      <c r="H40" s="12">
        <f t="shared" si="7"/>
        <v>393726</v>
      </c>
      <c r="I40" s="12">
        <f t="shared" si="7"/>
        <v>66949</v>
      </c>
      <c r="J40" s="12">
        <f t="shared" si="7"/>
        <v>81231</v>
      </c>
      <c r="K40" s="12">
        <f t="shared" si="7"/>
        <v>53685</v>
      </c>
      <c r="L40" s="12">
        <f t="shared" si="7"/>
        <v>38397</v>
      </c>
      <c r="M40" s="12">
        <f t="shared" si="7"/>
        <v>61103</v>
      </c>
      <c r="N40" s="12">
        <f t="shared" si="7"/>
        <v>4624</v>
      </c>
      <c r="O40" s="12">
        <f t="shared" si="7"/>
        <v>72756</v>
      </c>
      <c r="P40" s="12">
        <f t="shared" si="7"/>
        <v>55269</v>
      </c>
      <c r="Q40" s="12">
        <f t="shared" si="7"/>
        <v>6139</v>
      </c>
      <c r="R40" s="12">
        <f t="shared" si="7"/>
        <v>71385</v>
      </c>
      <c r="S40" s="12">
        <f t="shared" si="7"/>
        <v>78264</v>
      </c>
      <c r="T40" s="12">
        <f aca="true" t="shared" si="8" ref="T40:AI40">SUM(T7:T39)</f>
        <v>319011</v>
      </c>
      <c r="U40" s="12">
        <f t="shared" si="8"/>
        <v>198497</v>
      </c>
      <c r="V40" s="12">
        <f t="shared" si="8"/>
        <v>1194</v>
      </c>
      <c r="W40" s="12">
        <f t="shared" si="8"/>
        <v>86601</v>
      </c>
      <c r="X40" s="12">
        <f t="shared" si="8"/>
        <v>585750</v>
      </c>
      <c r="Y40" s="12">
        <f t="shared" si="8"/>
        <v>13205</v>
      </c>
      <c r="Z40" s="12">
        <f t="shared" si="8"/>
        <v>15204</v>
      </c>
      <c r="AA40" s="12">
        <f t="shared" si="8"/>
        <v>310579</v>
      </c>
      <c r="AB40" s="12">
        <f t="shared" si="8"/>
        <v>67204</v>
      </c>
      <c r="AC40" s="12">
        <f t="shared" si="8"/>
        <v>69243</v>
      </c>
      <c r="AD40" s="12">
        <f t="shared" si="8"/>
        <v>237995</v>
      </c>
      <c r="AE40" s="12">
        <f t="shared" si="8"/>
        <v>34117</v>
      </c>
      <c r="AF40" s="12">
        <f t="shared" si="8"/>
        <v>97296</v>
      </c>
      <c r="AG40" s="12">
        <f t="shared" si="8"/>
        <v>288753</v>
      </c>
      <c r="AH40" s="12">
        <f t="shared" si="8"/>
        <v>440348</v>
      </c>
      <c r="AI40" s="12">
        <f t="shared" si="8"/>
        <v>22806</v>
      </c>
      <c r="AJ40" s="12">
        <f aca="true" t="shared" si="9" ref="AJ40:AU40">SUM(AJ7:AJ39)</f>
        <v>20901</v>
      </c>
      <c r="AK40" s="12">
        <f t="shared" si="9"/>
        <v>4077306</v>
      </c>
      <c r="AL40" s="12">
        <f t="shared" si="9"/>
        <v>175203</v>
      </c>
      <c r="AM40" s="12">
        <f t="shared" si="9"/>
        <v>3152768</v>
      </c>
      <c r="AN40" s="12">
        <f t="shared" si="9"/>
        <v>686979</v>
      </c>
      <c r="AO40" s="12">
        <f t="shared" si="9"/>
        <v>1515062</v>
      </c>
      <c r="AP40" s="12">
        <f t="shared" si="9"/>
        <v>20512</v>
      </c>
      <c r="AQ40" s="12">
        <f t="shared" si="9"/>
        <v>2259226</v>
      </c>
      <c r="AR40" s="12">
        <f t="shared" si="9"/>
        <v>7809750</v>
      </c>
      <c r="AS40" s="12">
        <f t="shared" si="9"/>
        <v>11887056</v>
      </c>
      <c r="AT40" s="12">
        <f t="shared" si="9"/>
        <v>-2878390</v>
      </c>
      <c r="AU40" s="12">
        <f t="shared" si="9"/>
        <v>9008666</v>
      </c>
    </row>
    <row r="41" spans="3:37" ht="12">
      <c r="C41" s="11" t="s">
        <v>68</v>
      </c>
      <c r="D41" s="12">
        <v>371</v>
      </c>
      <c r="E41" s="12">
        <v>507</v>
      </c>
      <c r="F41" s="12">
        <v>3006</v>
      </c>
      <c r="G41" s="12">
        <v>1631</v>
      </c>
      <c r="H41" s="12">
        <v>8331</v>
      </c>
      <c r="I41" s="12">
        <v>1358</v>
      </c>
      <c r="J41" s="12">
        <v>1719</v>
      </c>
      <c r="K41" s="12">
        <v>2930</v>
      </c>
      <c r="L41" s="12">
        <v>3475</v>
      </c>
      <c r="M41" s="12">
        <v>3460</v>
      </c>
      <c r="N41" s="12">
        <v>133</v>
      </c>
      <c r="O41" s="12">
        <v>2580</v>
      </c>
      <c r="P41" s="12">
        <v>1091</v>
      </c>
      <c r="Q41" s="12">
        <v>157</v>
      </c>
      <c r="R41" s="12">
        <v>2472</v>
      </c>
      <c r="S41" s="12">
        <v>2709</v>
      </c>
      <c r="T41" s="12">
        <v>11651</v>
      </c>
      <c r="U41" s="12">
        <v>2588</v>
      </c>
      <c r="V41" s="12">
        <v>85</v>
      </c>
      <c r="W41" s="12">
        <v>2777</v>
      </c>
      <c r="X41" s="12">
        <v>17806</v>
      </c>
      <c r="Y41" s="12">
        <v>710</v>
      </c>
      <c r="Z41" s="12">
        <v>1460</v>
      </c>
      <c r="AA41" s="12">
        <v>25190</v>
      </c>
      <c r="AB41" s="12">
        <v>9612</v>
      </c>
      <c r="AC41" s="12">
        <v>2872</v>
      </c>
      <c r="AD41" s="12">
        <v>7707</v>
      </c>
      <c r="AE41" s="12">
        <v>3606</v>
      </c>
      <c r="AF41" s="12">
        <v>8411</v>
      </c>
      <c r="AG41" s="12">
        <v>14943</v>
      </c>
      <c r="AH41" s="12">
        <v>28980</v>
      </c>
      <c r="AI41" s="12">
        <v>0</v>
      </c>
      <c r="AJ41" s="12">
        <v>875</v>
      </c>
      <c r="AK41" s="12">
        <f aca="true" t="shared" si="10" ref="AK41:AK46">SUM(D41:AJ41)</f>
        <v>175203</v>
      </c>
    </row>
    <row r="42" spans="3:37" ht="12">
      <c r="C42" s="11" t="s">
        <v>82</v>
      </c>
      <c r="D42" s="12">
        <v>17259</v>
      </c>
      <c r="E42" s="12">
        <v>14873</v>
      </c>
      <c r="F42" s="12">
        <v>13773</v>
      </c>
      <c r="G42" s="12">
        <v>6887</v>
      </c>
      <c r="H42" s="12">
        <v>55727</v>
      </c>
      <c r="I42" s="12">
        <v>25925</v>
      </c>
      <c r="J42" s="12">
        <v>25535</v>
      </c>
      <c r="K42" s="12">
        <v>18511</v>
      </c>
      <c r="L42" s="12">
        <v>28433</v>
      </c>
      <c r="M42" s="12">
        <v>16099</v>
      </c>
      <c r="N42" s="12">
        <v>601</v>
      </c>
      <c r="O42" s="12">
        <v>20436</v>
      </c>
      <c r="P42" s="12">
        <v>10537</v>
      </c>
      <c r="Q42" s="12">
        <v>1361</v>
      </c>
      <c r="R42" s="12">
        <v>18602</v>
      </c>
      <c r="S42" s="12">
        <v>25191</v>
      </c>
      <c r="T42" s="12">
        <v>61633</v>
      </c>
      <c r="U42" s="12">
        <v>34032</v>
      </c>
      <c r="V42" s="12">
        <v>1099</v>
      </c>
      <c r="W42" s="12">
        <v>24527</v>
      </c>
      <c r="X42" s="12">
        <v>261720</v>
      </c>
      <c r="Y42" s="12">
        <v>4067</v>
      </c>
      <c r="Z42" s="12">
        <v>27882</v>
      </c>
      <c r="AA42" s="12">
        <v>431124</v>
      </c>
      <c r="AB42" s="12">
        <v>125914</v>
      </c>
      <c r="AC42" s="12">
        <v>28667</v>
      </c>
      <c r="AD42" s="12">
        <v>142962</v>
      </c>
      <c r="AE42" s="12">
        <v>54780</v>
      </c>
      <c r="AF42" s="12">
        <v>277387</v>
      </c>
      <c r="AG42" s="12">
        <v>540762</v>
      </c>
      <c r="AH42" s="12">
        <v>318686</v>
      </c>
      <c r="AI42" s="12">
        <v>0</v>
      </c>
      <c r="AJ42" s="12">
        <v>1079</v>
      </c>
      <c r="AK42" s="12">
        <f t="shared" si="10"/>
        <v>2636071</v>
      </c>
    </row>
    <row r="43" spans="3:37" ht="12">
      <c r="C43" s="11" t="s">
        <v>83</v>
      </c>
      <c r="D43" s="12">
        <v>193014</v>
      </c>
      <c r="E43" s="12">
        <v>6266</v>
      </c>
      <c r="F43" s="12">
        <v>15157</v>
      </c>
      <c r="G43" s="12">
        <v>4898</v>
      </c>
      <c r="H43" s="12">
        <v>95872</v>
      </c>
      <c r="I43" s="12">
        <v>8116</v>
      </c>
      <c r="J43" s="12">
        <v>9989</v>
      </c>
      <c r="K43" s="12">
        <v>11996</v>
      </c>
      <c r="L43" s="12">
        <v>11974</v>
      </c>
      <c r="M43" s="12">
        <v>15670</v>
      </c>
      <c r="N43" s="12">
        <v>1253</v>
      </c>
      <c r="O43" s="12">
        <v>12070</v>
      </c>
      <c r="P43" s="12">
        <v>11802</v>
      </c>
      <c r="Q43" s="12">
        <v>1079</v>
      </c>
      <c r="R43" s="12">
        <v>7423</v>
      </c>
      <c r="S43" s="12">
        <v>15853</v>
      </c>
      <c r="T43" s="12">
        <v>44560</v>
      </c>
      <c r="U43" s="12">
        <v>25418</v>
      </c>
      <c r="V43" s="12">
        <v>530</v>
      </c>
      <c r="W43" s="12">
        <v>12730</v>
      </c>
      <c r="X43" s="12">
        <v>102730</v>
      </c>
      <c r="Y43" s="12">
        <v>2491</v>
      </c>
      <c r="Z43" s="12">
        <v>4265</v>
      </c>
      <c r="AA43" s="12">
        <v>86577</v>
      </c>
      <c r="AB43" s="12">
        <v>53639</v>
      </c>
      <c r="AC43" s="12">
        <v>281123</v>
      </c>
      <c r="AD43" s="12">
        <v>16598</v>
      </c>
      <c r="AE43" s="12">
        <v>13115</v>
      </c>
      <c r="AF43" s="12">
        <v>0</v>
      </c>
      <c r="AG43" s="12">
        <v>57910</v>
      </c>
      <c r="AH43" s="12">
        <v>155504</v>
      </c>
      <c r="AI43" s="12">
        <v>0</v>
      </c>
      <c r="AJ43" s="12">
        <v>970</v>
      </c>
      <c r="AK43" s="12">
        <f t="shared" si="10"/>
        <v>1280592</v>
      </c>
    </row>
    <row r="44" spans="3:37" ht="12">
      <c r="C44" s="11" t="s">
        <v>84</v>
      </c>
      <c r="D44" s="12">
        <v>51710</v>
      </c>
      <c r="E44" s="12">
        <v>2355</v>
      </c>
      <c r="F44" s="12">
        <v>8303</v>
      </c>
      <c r="G44" s="12">
        <v>3807</v>
      </c>
      <c r="H44" s="12">
        <v>13092</v>
      </c>
      <c r="I44" s="12">
        <v>4034</v>
      </c>
      <c r="J44" s="12">
        <v>3562</v>
      </c>
      <c r="K44" s="12">
        <v>8949</v>
      </c>
      <c r="L44" s="12">
        <v>3519</v>
      </c>
      <c r="M44" s="12">
        <v>8650</v>
      </c>
      <c r="N44" s="12">
        <v>580</v>
      </c>
      <c r="O44" s="12">
        <v>5781</v>
      </c>
      <c r="P44" s="12">
        <v>4342</v>
      </c>
      <c r="Q44" s="12">
        <v>714</v>
      </c>
      <c r="R44" s="12">
        <v>4859</v>
      </c>
      <c r="S44" s="12">
        <v>7529</v>
      </c>
      <c r="T44" s="12">
        <v>29129</v>
      </c>
      <c r="U44" s="12">
        <v>13110</v>
      </c>
      <c r="V44" s="12">
        <v>196</v>
      </c>
      <c r="W44" s="12">
        <v>8233</v>
      </c>
      <c r="X44" s="12">
        <v>38107</v>
      </c>
      <c r="Y44" s="12">
        <v>7785</v>
      </c>
      <c r="Z44" s="12">
        <v>8461</v>
      </c>
      <c r="AA44" s="12">
        <v>39911</v>
      </c>
      <c r="AB44" s="12">
        <v>17415</v>
      </c>
      <c r="AC44" s="12">
        <v>140730</v>
      </c>
      <c r="AD44" s="12">
        <v>22104</v>
      </c>
      <c r="AE44" s="12">
        <v>25708</v>
      </c>
      <c r="AF44" s="12">
        <v>9116</v>
      </c>
      <c r="AG44" s="12">
        <v>66812</v>
      </c>
      <c r="AH44" s="12">
        <v>73353</v>
      </c>
      <c r="AI44" s="12">
        <v>0</v>
      </c>
      <c r="AJ44" s="12">
        <v>5140</v>
      </c>
      <c r="AK44" s="12">
        <f t="shared" si="10"/>
        <v>637096</v>
      </c>
    </row>
    <row r="45" spans="3:37" ht="12">
      <c r="C45" s="13" t="s">
        <v>85</v>
      </c>
      <c r="D45" s="12">
        <v>13980</v>
      </c>
      <c r="E45" s="12">
        <v>1039</v>
      </c>
      <c r="F45" s="12">
        <v>1303</v>
      </c>
      <c r="G45" s="12">
        <v>1359</v>
      </c>
      <c r="H45" s="12">
        <v>47551</v>
      </c>
      <c r="I45" s="12">
        <v>1601</v>
      </c>
      <c r="J45" s="12">
        <v>1868</v>
      </c>
      <c r="K45" s="12">
        <v>809</v>
      </c>
      <c r="L45" s="12">
        <v>430</v>
      </c>
      <c r="M45" s="12">
        <v>732</v>
      </c>
      <c r="N45" s="12">
        <v>200</v>
      </c>
      <c r="O45" s="12">
        <v>669</v>
      </c>
      <c r="P45" s="12">
        <v>393</v>
      </c>
      <c r="Q45" s="12">
        <v>49</v>
      </c>
      <c r="R45" s="12">
        <v>447</v>
      </c>
      <c r="S45" s="12">
        <v>513</v>
      </c>
      <c r="T45" s="12">
        <v>2475</v>
      </c>
      <c r="U45" s="12">
        <v>2323</v>
      </c>
      <c r="V45" s="12">
        <v>29</v>
      </c>
      <c r="W45" s="12">
        <v>1432</v>
      </c>
      <c r="X45" s="12">
        <v>28787</v>
      </c>
      <c r="Y45" s="12">
        <v>5570</v>
      </c>
      <c r="Z45" s="12">
        <v>486</v>
      </c>
      <c r="AA45" s="12">
        <v>47438</v>
      </c>
      <c r="AB45" s="12">
        <v>5049</v>
      </c>
      <c r="AC45" s="12">
        <v>16681</v>
      </c>
      <c r="AD45" s="12">
        <v>9603</v>
      </c>
      <c r="AE45" s="12">
        <v>1703</v>
      </c>
      <c r="AF45" s="12">
        <v>485</v>
      </c>
      <c r="AG45" s="12">
        <v>3701</v>
      </c>
      <c r="AH45" s="12">
        <v>39355</v>
      </c>
      <c r="AI45" s="12">
        <v>0</v>
      </c>
      <c r="AJ45" s="12">
        <v>1557</v>
      </c>
      <c r="AK45" s="12">
        <f t="shared" si="10"/>
        <v>239617</v>
      </c>
    </row>
    <row r="46" spans="2:37" ht="12">
      <c r="B46" s="12"/>
      <c r="C46" s="13" t="s">
        <v>86</v>
      </c>
      <c r="D46" s="12">
        <v>-11026</v>
      </c>
      <c r="E46" s="12">
        <v>-667</v>
      </c>
      <c r="F46" s="12">
        <v>-481</v>
      </c>
      <c r="G46" s="12">
        <v>0</v>
      </c>
      <c r="H46" s="12">
        <v>-10780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-496</v>
      </c>
      <c r="Y46" s="12">
        <v>-2</v>
      </c>
      <c r="Z46" s="12">
        <v>-594</v>
      </c>
      <c r="AA46" s="12">
        <v>-4327</v>
      </c>
      <c r="AB46" s="12">
        <v>-944</v>
      </c>
      <c r="AC46" s="12">
        <v>-241</v>
      </c>
      <c r="AD46" s="12">
        <v>-956</v>
      </c>
      <c r="AE46" s="12">
        <v>0</v>
      </c>
      <c r="AF46" s="12">
        <v>0</v>
      </c>
      <c r="AG46" s="12">
        <v>-5818</v>
      </c>
      <c r="AH46" s="12">
        <v>-305</v>
      </c>
      <c r="AI46" s="12">
        <v>0</v>
      </c>
      <c r="AJ46" s="12">
        <v>-582</v>
      </c>
      <c r="AK46" s="12">
        <f t="shared" si="10"/>
        <v>-37219</v>
      </c>
    </row>
    <row r="47" spans="3:37" ht="12">
      <c r="C47" s="11" t="s">
        <v>87</v>
      </c>
      <c r="D47" s="12">
        <f aca="true" t="shared" si="11" ref="D47:S47">SUM(D41:D46)</f>
        <v>265308</v>
      </c>
      <c r="E47" s="12">
        <f t="shared" si="11"/>
        <v>24373</v>
      </c>
      <c r="F47" s="12">
        <f t="shared" si="11"/>
        <v>41061</v>
      </c>
      <c r="G47" s="12">
        <f t="shared" si="11"/>
        <v>18582</v>
      </c>
      <c r="H47" s="12">
        <f t="shared" si="11"/>
        <v>209793</v>
      </c>
      <c r="I47" s="12">
        <f t="shared" si="11"/>
        <v>41034</v>
      </c>
      <c r="J47" s="12">
        <f t="shared" si="11"/>
        <v>42673</v>
      </c>
      <c r="K47" s="12">
        <f t="shared" si="11"/>
        <v>43195</v>
      </c>
      <c r="L47" s="12">
        <f t="shared" si="11"/>
        <v>47831</v>
      </c>
      <c r="M47" s="12">
        <f t="shared" si="11"/>
        <v>44611</v>
      </c>
      <c r="N47" s="12">
        <f t="shared" si="11"/>
        <v>2767</v>
      </c>
      <c r="O47" s="12">
        <f t="shared" si="11"/>
        <v>41536</v>
      </c>
      <c r="P47" s="12">
        <f t="shared" si="11"/>
        <v>28165</v>
      </c>
      <c r="Q47" s="12">
        <f t="shared" si="11"/>
        <v>3360</v>
      </c>
      <c r="R47" s="12">
        <f t="shared" si="11"/>
        <v>33803</v>
      </c>
      <c r="S47" s="12">
        <f t="shared" si="11"/>
        <v>51795</v>
      </c>
      <c r="T47" s="12">
        <f aca="true" t="shared" si="12" ref="T47:AI47">SUM(T41:T46)</f>
        <v>149448</v>
      </c>
      <c r="U47" s="12">
        <f t="shared" si="12"/>
        <v>77471</v>
      </c>
      <c r="V47" s="12">
        <f t="shared" si="12"/>
        <v>1939</v>
      </c>
      <c r="W47" s="12">
        <f t="shared" si="12"/>
        <v>49699</v>
      </c>
      <c r="X47" s="12">
        <f t="shared" si="12"/>
        <v>448654</v>
      </c>
      <c r="Y47" s="12">
        <f t="shared" si="12"/>
        <v>20621</v>
      </c>
      <c r="Z47" s="12">
        <f t="shared" si="12"/>
        <v>41960</v>
      </c>
      <c r="AA47" s="12">
        <f t="shared" si="12"/>
        <v>625913</v>
      </c>
      <c r="AB47" s="12">
        <f t="shared" si="12"/>
        <v>210685</v>
      </c>
      <c r="AC47" s="12">
        <f t="shared" si="12"/>
        <v>469832</v>
      </c>
      <c r="AD47" s="12">
        <f t="shared" si="12"/>
        <v>198018</v>
      </c>
      <c r="AE47" s="12">
        <f t="shared" si="12"/>
        <v>98912</v>
      </c>
      <c r="AF47" s="12">
        <f t="shared" si="12"/>
        <v>295399</v>
      </c>
      <c r="AG47" s="12">
        <f t="shared" si="12"/>
        <v>678310</v>
      </c>
      <c r="AH47" s="12">
        <f t="shared" si="12"/>
        <v>615573</v>
      </c>
      <c r="AI47" s="12">
        <f t="shared" si="12"/>
        <v>0</v>
      </c>
      <c r="AJ47" s="12">
        <f>SUM(AJ41:AJ46)</f>
        <v>9039</v>
      </c>
      <c r="AK47" s="12">
        <f>SUM(AK41:AK46)</f>
        <v>4931360</v>
      </c>
    </row>
    <row r="48" spans="3:37" ht="12">
      <c r="C48" s="11" t="s">
        <v>77</v>
      </c>
      <c r="D48" s="12">
        <f aca="true" t="shared" si="13" ref="D48:S48">D47+D40</f>
        <v>456602</v>
      </c>
      <c r="E48" s="12">
        <f t="shared" si="13"/>
        <v>55296</v>
      </c>
      <c r="F48" s="12">
        <f t="shared" si="13"/>
        <v>71693</v>
      </c>
      <c r="G48" s="12">
        <f t="shared" si="13"/>
        <v>50807</v>
      </c>
      <c r="H48" s="12">
        <f t="shared" si="13"/>
        <v>603519</v>
      </c>
      <c r="I48" s="12">
        <f t="shared" si="13"/>
        <v>107983</v>
      </c>
      <c r="J48" s="12">
        <f t="shared" si="13"/>
        <v>123904</v>
      </c>
      <c r="K48" s="12">
        <f t="shared" si="13"/>
        <v>96880</v>
      </c>
      <c r="L48" s="12">
        <f t="shared" si="13"/>
        <v>86228</v>
      </c>
      <c r="M48" s="12">
        <f t="shared" si="13"/>
        <v>105714</v>
      </c>
      <c r="N48" s="12">
        <f t="shared" si="13"/>
        <v>7391</v>
      </c>
      <c r="O48" s="12">
        <f t="shared" si="13"/>
        <v>114292</v>
      </c>
      <c r="P48" s="12">
        <f t="shared" si="13"/>
        <v>83434</v>
      </c>
      <c r="Q48" s="12">
        <f t="shared" si="13"/>
        <v>9499</v>
      </c>
      <c r="R48" s="12">
        <f t="shared" si="13"/>
        <v>105188</v>
      </c>
      <c r="S48" s="12">
        <f t="shared" si="13"/>
        <v>130059</v>
      </c>
      <c r="T48" s="12">
        <f aca="true" t="shared" si="14" ref="T48:AI48">T47+T40</f>
        <v>468459</v>
      </c>
      <c r="U48" s="12">
        <f t="shared" si="14"/>
        <v>275968</v>
      </c>
      <c r="V48" s="12">
        <f t="shared" si="14"/>
        <v>3133</v>
      </c>
      <c r="W48" s="12">
        <f t="shared" si="14"/>
        <v>136300</v>
      </c>
      <c r="X48" s="12">
        <f t="shared" si="14"/>
        <v>1034404</v>
      </c>
      <c r="Y48" s="12">
        <f t="shared" si="14"/>
        <v>33826</v>
      </c>
      <c r="Z48" s="12">
        <f t="shared" si="14"/>
        <v>57164</v>
      </c>
      <c r="AA48" s="12">
        <f t="shared" si="14"/>
        <v>936492</v>
      </c>
      <c r="AB48" s="12">
        <f t="shared" si="14"/>
        <v>277889</v>
      </c>
      <c r="AC48" s="12">
        <f t="shared" si="14"/>
        <v>539075</v>
      </c>
      <c r="AD48" s="12">
        <f t="shared" si="14"/>
        <v>436013</v>
      </c>
      <c r="AE48" s="12">
        <f t="shared" si="14"/>
        <v>133029</v>
      </c>
      <c r="AF48" s="12">
        <f t="shared" si="14"/>
        <v>392695</v>
      </c>
      <c r="AG48" s="12">
        <f t="shared" si="14"/>
        <v>967063</v>
      </c>
      <c r="AH48" s="12">
        <f t="shared" si="14"/>
        <v>1055921</v>
      </c>
      <c r="AI48" s="12">
        <f t="shared" si="14"/>
        <v>22806</v>
      </c>
      <c r="AJ48" s="12">
        <f>AJ47+AJ40</f>
        <v>29940</v>
      </c>
      <c r="AK48" s="12">
        <f>AK47+AK40</f>
        <v>9008666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AK48"/>
  <sheetViews>
    <sheetView workbookViewId="0" topLeftCell="A1">
      <selection activeCell="D7" sqref="D7"/>
    </sheetView>
  </sheetViews>
  <sheetFormatPr defaultColWidth="12.875" defaultRowHeight="12.75"/>
  <cols>
    <col min="1" max="1" width="3.00390625" style="2" customWidth="1"/>
    <col min="2" max="2" width="4.875" style="2" customWidth="1"/>
    <col min="3" max="3" width="17.00390625" style="2" customWidth="1"/>
    <col min="4" max="16384" width="11.375" style="2" customWidth="1"/>
  </cols>
  <sheetData>
    <row r="3" ht="12">
      <c r="C3" s="6" t="s">
        <v>88</v>
      </c>
    </row>
    <row r="4" spans="4:37" ht="12"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25</v>
      </c>
      <c r="AB4" s="3" t="s">
        <v>26</v>
      </c>
      <c r="AC4" s="3" t="s">
        <v>27</v>
      </c>
      <c r="AD4" s="3" t="s">
        <v>28</v>
      </c>
      <c r="AE4" s="3" t="s">
        <v>29</v>
      </c>
      <c r="AF4" s="3" t="s">
        <v>30</v>
      </c>
      <c r="AG4" s="3" t="s">
        <v>31</v>
      </c>
      <c r="AH4" s="3" t="s">
        <v>32</v>
      </c>
      <c r="AI4" s="3" t="s">
        <v>33</v>
      </c>
      <c r="AJ4" s="3" t="s">
        <v>34</v>
      </c>
      <c r="AK4" s="3" t="s">
        <v>35</v>
      </c>
    </row>
    <row r="5" spans="4:37" ht="12"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41</v>
      </c>
      <c r="J5" s="3" t="s">
        <v>94</v>
      </c>
      <c r="K5" s="3" t="s">
        <v>43</v>
      </c>
      <c r="L5" s="3" t="s">
        <v>44</v>
      </c>
      <c r="M5" s="3" t="s">
        <v>45</v>
      </c>
      <c r="N5" s="3" t="s">
        <v>95</v>
      </c>
      <c r="O5" s="3" t="s">
        <v>96</v>
      </c>
      <c r="P5" s="3" t="s">
        <v>97</v>
      </c>
      <c r="Q5" s="3" t="s">
        <v>48</v>
      </c>
      <c r="R5" s="3" t="s">
        <v>49</v>
      </c>
      <c r="S5" s="3" t="s">
        <v>50</v>
      </c>
      <c r="T5" s="3" t="s">
        <v>51</v>
      </c>
      <c r="U5" s="3" t="s">
        <v>52</v>
      </c>
      <c r="V5" s="3" t="s">
        <v>53</v>
      </c>
      <c r="W5" s="3" t="s">
        <v>98</v>
      </c>
      <c r="X5" s="3" t="s">
        <v>99</v>
      </c>
      <c r="Y5" s="3" t="s">
        <v>100</v>
      </c>
      <c r="Z5" s="3" t="s">
        <v>101</v>
      </c>
      <c r="AA5" s="3" t="s">
        <v>102</v>
      </c>
      <c r="AB5" s="3" t="s">
        <v>59</v>
      </c>
      <c r="AC5" s="3" t="s">
        <v>103</v>
      </c>
      <c r="AD5" s="3" t="s">
        <v>104</v>
      </c>
      <c r="AE5" s="3" t="s">
        <v>62</v>
      </c>
      <c r="AF5" s="3" t="s">
        <v>105</v>
      </c>
      <c r="AG5" s="3" t="s">
        <v>106</v>
      </c>
      <c r="AH5" s="3" t="s">
        <v>64</v>
      </c>
      <c r="AI5" s="3" t="s">
        <v>65</v>
      </c>
      <c r="AJ5" s="3" t="s">
        <v>66</v>
      </c>
      <c r="AK5" s="3" t="s">
        <v>67</v>
      </c>
    </row>
    <row r="6" spans="14:33" ht="12">
      <c r="N6" s="3" t="s">
        <v>107</v>
      </c>
      <c r="O6" s="3" t="s">
        <v>108</v>
      </c>
      <c r="W6" s="3" t="s">
        <v>109</v>
      </c>
      <c r="Y6" s="3" t="s">
        <v>110</v>
      </c>
      <c r="Z6" s="3" t="s">
        <v>111</v>
      </c>
      <c r="AG6" s="3" t="s">
        <v>112</v>
      </c>
    </row>
    <row r="7" spans="2:37" ht="12">
      <c r="B7" s="3" t="s">
        <v>2</v>
      </c>
      <c r="C7" s="6" t="s">
        <v>131</v>
      </c>
      <c r="D7" s="5">
        <v>0.09810951331794429</v>
      </c>
      <c r="E7" s="5">
        <v>0.019259982638888888</v>
      </c>
      <c r="F7" s="5">
        <v>1.3948363159583224E-05</v>
      </c>
      <c r="G7" s="5">
        <v>0</v>
      </c>
      <c r="H7" s="5">
        <v>0.3088204348164681</v>
      </c>
      <c r="I7" s="5">
        <v>0.07062222757285869</v>
      </c>
      <c r="J7" s="5">
        <v>0</v>
      </c>
      <c r="K7" s="5">
        <v>0.0002477291494632535</v>
      </c>
      <c r="L7" s="5">
        <v>0</v>
      </c>
      <c r="M7" s="5">
        <v>0.002629736837126587</v>
      </c>
      <c r="N7" s="5">
        <v>0.00027059937762143147</v>
      </c>
      <c r="O7" s="5">
        <v>3.4998075105869175E-05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0.009941305942773294</v>
      </c>
      <c r="X7" s="5">
        <v>0.0012258266596030178</v>
      </c>
      <c r="Y7" s="5">
        <v>0</v>
      </c>
      <c r="Z7" s="5">
        <v>0</v>
      </c>
      <c r="AA7" s="5">
        <v>0.00016124003194901824</v>
      </c>
      <c r="AB7" s="5">
        <v>0</v>
      </c>
      <c r="AC7" s="5">
        <v>0</v>
      </c>
      <c r="AD7" s="5">
        <v>3.898966315224546E-05</v>
      </c>
      <c r="AE7" s="5">
        <v>0</v>
      </c>
      <c r="AF7" s="5">
        <v>0</v>
      </c>
      <c r="AG7" s="5">
        <v>0.0026306455732460036</v>
      </c>
      <c r="AH7" s="5">
        <v>0.008706143736131775</v>
      </c>
      <c r="AI7" s="5">
        <v>0</v>
      </c>
      <c r="AJ7" s="5">
        <v>0.01085504342017368</v>
      </c>
      <c r="AK7" s="5">
        <v>0.028309296848168197</v>
      </c>
    </row>
    <row r="8" spans="2:37" ht="12">
      <c r="B8" s="3" t="s">
        <v>3</v>
      </c>
      <c r="C8" s="6" t="s">
        <v>37</v>
      </c>
      <c r="D8" s="5">
        <v>0.00030442267007152837</v>
      </c>
      <c r="E8" s="5">
        <v>0.38051576967592593</v>
      </c>
      <c r="F8" s="5">
        <v>0</v>
      </c>
      <c r="G8" s="5">
        <v>5.9046981715117995E-05</v>
      </c>
      <c r="H8" s="5">
        <v>0.0005451361100479024</v>
      </c>
      <c r="I8" s="5">
        <v>9.260716964707407E-06</v>
      </c>
      <c r="J8" s="5">
        <v>0.26832063533057854</v>
      </c>
      <c r="K8" s="5">
        <v>0.005181668042939719</v>
      </c>
      <c r="L8" s="5">
        <v>0</v>
      </c>
      <c r="M8" s="5">
        <v>0.00023648712564088012</v>
      </c>
      <c r="N8" s="5">
        <v>0</v>
      </c>
      <c r="O8" s="5">
        <v>0</v>
      </c>
      <c r="P8" s="5">
        <v>9.588417192032026E-05</v>
      </c>
      <c r="Q8" s="5">
        <v>0</v>
      </c>
      <c r="R8" s="5">
        <v>0</v>
      </c>
      <c r="S8" s="5">
        <v>0</v>
      </c>
      <c r="T8" s="5">
        <v>0</v>
      </c>
      <c r="U8" s="5">
        <v>7.609577922077922E-05</v>
      </c>
      <c r="V8" s="5">
        <v>0</v>
      </c>
      <c r="W8" s="5">
        <v>0.0001540719002201027</v>
      </c>
      <c r="X8" s="5">
        <v>0.0019151124705627587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3.2055822629963095E-05</v>
      </c>
      <c r="AH8" s="5">
        <v>0.00030210593406135495</v>
      </c>
      <c r="AI8" s="5">
        <v>0</v>
      </c>
      <c r="AJ8" s="5">
        <v>0.004843019372077488</v>
      </c>
      <c r="AK8" s="5">
        <v>0.006417376335186586</v>
      </c>
    </row>
    <row r="9" spans="2:37" ht="12">
      <c r="B9" s="3" t="s">
        <v>4</v>
      </c>
      <c r="C9" s="6" t="s">
        <v>38</v>
      </c>
      <c r="D9" s="5">
        <v>0</v>
      </c>
      <c r="E9" s="5">
        <v>0</v>
      </c>
      <c r="F9" s="5">
        <v>0.1120750979872512</v>
      </c>
      <c r="G9" s="5">
        <v>0</v>
      </c>
      <c r="H9" s="5">
        <v>0.03479757886661398</v>
      </c>
      <c r="I9" s="5">
        <v>0</v>
      </c>
      <c r="J9" s="5">
        <v>0</v>
      </c>
      <c r="K9" s="5">
        <v>0</v>
      </c>
      <c r="L9" s="5">
        <v>0</v>
      </c>
      <c r="M9" s="5">
        <v>4.729742512817602E-05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0.0008950843727072634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2.2935095971909095E-06</v>
      </c>
      <c r="AE9" s="5">
        <v>0</v>
      </c>
      <c r="AF9" s="5">
        <v>0</v>
      </c>
      <c r="AG9" s="5">
        <v>0.0005821751013119103</v>
      </c>
      <c r="AH9" s="5">
        <v>0.003375252504685483</v>
      </c>
      <c r="AI9" s="5">
        <v>0</v>
      </c>
      <c r="AJ9" s="5">
        <v>0.0017034068136272545</v>
      </c>
      <c r="AK9" s="5">
        <v>0.003701102915792416</v>
      </c>
    </row>
    <row r="10" spans="2:37" ht="12">
      <c r="B10" s="3" t="s">
        <v>5</v>
      </c>
      <c r="C10" s="6" t="s">
        <v>39</v>
      </c>
      <c r="D10" s="5">
        <v>0</v>
      </c>
      <c r="E10" s="5">
        <v>3.616898148148148E-05</v>
      </c>
      <c r="F10" s="5">
        <v>0</v>
      </c>
      <c r="G10" s="5">
        <v>0.0011022103253488693</v>
      </c>
      <c r="H10" s="5">
        <v>0</v>
      </c>
      <c r="I10" s="5">
        <v>0</v>
      </c>
      <c r="J10" s="5">
        <v>0</v>
      </c>
      <c r="K10" s="5">
        <v>0.004149463253509496</v>
      </c>
      <c r="L10" s="5">
        <v>0</v>
      </c>
      <c r="M10" s="5">
        <v>0.0037175776150746354</v>
      </c>
      <c r="N10" s="5">
        <v>0.1909078609119199</v>
      </c>
      <c r="O10" s="5">
        <v>0.11629860357680327</v>
      </c>
      <c r="P10" s="5">
        <v>0.008713474123259103</v>
      </c>
      <c r="Q10" s="5">
        <v>0.018212443415096327</v>
      </c>
      <c r="R10" s="5">
        <v>0.00029471042324219493</v>
      </c>
      <c r="S10" s="5">
        <v>0.00016146518118699974</v>
      </c>
      <c r="T10" s="5">
        <v>0</v>
      </c>
      <c r="U10" s="5">
        <v>7.24721706864564E-06</v>
      </c>
      <c r="V10" s="5">
        <v>0</v>
      </c>
      <c r="W10" s="5">
        <v>0.0002641232575201761</v>
      </c>
      <c r="X10" s="5">
        <v>0.017513466691930813</v>
      </c>
      <c r="Y10" s="5">
        <v>0.06314669189380949</v>
      </c>
      <c r="Z10" s="5">
        <v>3.4987054789727804E-05</v>
      </c>
      <c r="AA10" s="5">
        <v>0</v>
      </c>
      <c r="AB10" s="5">
        <v>0</v>
      </c>
      <c r="AC10" s="5">
        <v>0</v>
      </c>
      <c r="AD10" s="5">
        <v>2.2935095971909095E-06</v>
      </c>
      <c r="AE10" s="5">
        <v>0</v>
      </c>
      <c r="AF10" s="5">
        <v>5.093011115496759E-06</v>
      </c>
      <c r="AG10" s="5">
        <v>0.0002171523468481371</v>
      </c>
      <c r="AH10" s="5">
        <v>4.0722743462815875E-05</v>
      </c>
      <c r="AI10" s="5">
        <v>0</v>
      </c>
      <c r="AJ10" s="5">
        <v>0.006746826987307949</v>
      </c>
      <c r="AK10" s="5">
        <v>0.004135795466276583</v>
      </c>
    </row>
    <row r="11" spans="2:37" ht="12">
      <c r="B11" s="3" t="s">
        <v>6</v>
      </c>
      <c r="C11" s="6" t="s">
        <v>40</v>
      </c>
      <c r="D11" s="5">
        <v>0.09791678529660404</v>
      </c>
      <c r="E11" s="5">
        <v>0.003128616898148148</v>
      </c>
      <c r="F11" s="5">
        <v>0.10457087860739542</v>
      </c>
      <c r="G11" s="5">
        <v>0</v>
      </c>
      <c r="H11" s="5">
        <v>0.11520266967568543</v>
      </c>
      <c r="I11" s="5">
        <v>0.0013057610920237444</v>
      </c>
      <c r="J11" s="5">
        <v>0.00034704287190082643</v>
      </c>
      <c r="K11" s="5">
        <v>0.0013625103220478944</v>
      </c>
      <c r="L11" s="5">
        <v>0</v>
      </c>
      <c r="M11" s="5">
        <v>0.007718939780918327</v>
      </c>
      <c r="N11" s="5">
        <v>0</v>
      </c>
      <c r="O11" s="5">
        <v>0.00020123893185874776</v>
      </c>
      <c r="P11" s="5">
        <v>0.0002277249083107606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0.0003008070432868672</v>
      </c>
      <c r="X11" s="5">
        <v>0</v>
      </c>
      <c r="Y11" s="5">
        <v>0</v>
      </c>
      <c r="Z11" s="5">
        <v>0</v>
      </c>
      <c r="AA11" s="5">
        <v>0.00027976747265326347</v>
      </c>
      <c r="AB11" s="5">
        <v>0</v>
      </c>
      <c r="AC11" s="5">
        <v>0</v>
      </c>
      <c r="AD11" s="5">
        <v>0.00018577427737246366</v>
      </c>
      <c r="AE11" s="5">
        <v>0</v>
      </c>
      <c r="AF11" s="5">
        <v>0</v>
      </c>
      <c r="AG11" s="5">
        <v>0.008824657752390485</v>
      </c>
      <c r="AH11" s="5">
        <v>0.06650686935859786</v>
      </c>
      <c r="AI11" s="5">
        <v>0</v>
      </c>
      <c r="AJ11" s="5">
        <v>0.05227120908483634</v>
      </c>
      <c r="AK11" s="5">
        <v>0.022621440288717553</v>
      </c>
    </row>
    <row r="12" spans="2:37" ht="12">
      <c r="B12" s="3" t="s">
        <v>7</v>
      </c>
      <c r="C12" s="6" t="s">
        <v>41</v>
      </c>
      <c r="D12" s="5">
        <v>0.002768275215614474</v>
      </c>
      <c r="E12" s="5">
        <v>0.010398582175925927</v>
      </c>
      <c r="F12" s="5">
        <v>0.01813287210745819</v>
      </c>
      <c r="G12" s="5">
        <v>0.0015352215245930678</v>
      </c>
      <c r="H12" s="5">
        <v>0.0006959184383590243</v>
      </c>
      <c r="I12" s="5">
        <v>0.2588926034653603</v>
      </c>
      <c r="J12" s="5">
        <v>0.007441244834710744</v>
      </c>
      <c r="K12" s="5">
        <v>0.001486374896779521</v>
      </c>
      <c r="L12" s="5">
        <v>0.002655749872431229</v>
      </c>
      <c r="M12" s="5">
        <v>0.0014000037837940103</v>
      </c>
      <c r="N12" s="5">
        <v>0.00541198755242863</v>
      </c>
      <c r="O12" s="5">
        <v>0.0010499422531760753</v>
      </c>
      <c r="P12" s="5">
        <v>0.00021573938682072056</v>
      </c>
      <c r="Q12" s="5">
        <v>0.0011580166333298241</v>
      </c>
      <c r="R12" s="5">
        <v>0.001644674297448378</v>
      </c>
      <c r="S12" s="5">
        <v>0.0006843048155068084</v>
      </c>
      <c r="T12" s="5">
        <v>0.0018656915546504604</v>
      </c>
      <c r="U12" s="5">
        <v>0.0020038555194805195</v>
      </c>
      <c r="V12" s="5">
        <v>0.0025534631343759975</v>
      </c>
      <c r="W12" s="5">
        <v>0.0447028613352898</v>
      </c>
      <c r="X12" s="5">
        <v>0.005782073541865654</v>
      </c>
      <c r="Y12" s="5">
        <v>0.0003843197540353574</v>
      </c>
      <c r="Z12" s="5">
        <v>0.001924288013435029</v>
      </c>
      <c r="AA12" s="5">
        <v>0.00280514943000047</v>
      </c>
      <c r="AB12" s="5">
        <v>0.0008384642789027273</v>
      </c>
      <c r="AC12" s="5">
        <v>4.081064786903492E-05</v>
      </c>
      <c r="AD12" s="5">
        <v>0.0021214963774015914</v>
      </c>
      <c r="AE12" s="5">
        <v>0.0016237061091942358</v>
      </c>
      <c r="AF12" s="5">
        <v>0.0032900851806109068</v>
      </c>
      <c r="AG12" s="5">
        <v>0.003581979664199747</v>
      </c>
      <c r="AH12" s="5">
        <v>0.0032227789768363353</v>
      </c>
      <c r="AI12" s="5">
        <v>0.024993422783478034</v>
      </c>
      <c r="AJ12" s="5">
        <v>0.023881095524382098</v>
      </c>
      <c r="AK12" s="5">
        <v>0.0067253020591506</v>
      </c>
    </row>
    <row r="13" spans="2:37" ht="12">
      <c r="B13" s="3" t="s">
        <v>8</v>
      </c>
      <c r="C13" s="6" t="s">
        <v>42</v>
      </c>
      <c r="D13" s="5">
        <v>0.0005431426055952449</v>
      </c>
      <c r="E13" s="5">
        <v>0.0033817997685185184</v>
      </c>
      <c r="F13" s="5">
        <v>0.0016459068528308202</v>
      </c>
      <c r="G13" s="5">
        <v>0.0027752081406105457</v>
      </c>
      <c r="H13" s="5">
        <v>0.0011316959366647944</v>
      </c>
      <c r="I13" s="5">
        <v>0.0009260716964707408</v>
      </c>
      <c r="J13" s="5">
        <v>0.11138462035123967</v>
      </c>
      <c r="K13" s="5">
        <v>0.061560693641618494</v>
      </c>
      <c r="L13" s="5">
        <v>0.0003943034745094401</v>
      </c>
      <c r="M13" s="5">
        <v>0.0004256768261535842</v>
      </c>
      <c r="N13" s="5">
        <v>0</v>
      </c>
      <c r="O13" s="5">
        <v>0.0024761138137402443</v>
      </c>
      <c r="P13" s="5">
        <v>0.0011865666275139631</v>
      </c>
      <c r="Q13" s="5">
        <v>0.005158437730287398</v>
      </c>
      <c r="R13" s="5">
        <v>0.004163973076776819</v>
      </c>
      <c r="S13" s="5">
        <v>0.0006151054521409514</v>
      </c>
      <c r="T13" s="5">
        <v>0.0028220185757985225</v>
      </c>
      <c r="U13" s="5">
        <v>0.003297483766233766</v>
      </c>
      <c r="V13" s="5">
        <v>0.0015959144589849984</v>
      </c>
      <c r="W13" s="5">
        <v>0.015502567865003668</v>
      </c>
      <c r="X13" s="5">
        <v>0.052649641726056746</v>
      </c>
      <c r="Y13" s="5">
        <v>0.0009755809140897534</v>
      </c>
      <c r="Z13" s="5">
        <v>0.002274158561332307</v>
      </c>
      <c r="AA13" s="5">
        <v>0.002720792062292043</v>
      </c>
      <c r="AB13" s="5">
        <v>0.0016877242352162194</v>
      </c>
      <c r="AC13" s="5">
        <v>0.0006603904836989287</v>
      </c>
      <c r="AD13" s="5">
        <v>0.002275161520413382</v>
      </c>
      <c r="AE13" s="5">
        <v>0.001789083583278834</v>
      </c>
      <c r="AF13" s="5">
        <v>0.002271482957511555</v>
      </c>
      <c r="AG13" s="5">
        <v>0.004083498179539492</v>
      </c>
      <c r="AH13" s="5">
        <v>0.0038033148313178734</v>
      </c>
      <c r="AI13" s="5">
        <v>0</v>
      </c>
      <c r="AJ13" s="5">
        <v>0.004809619238476954</v>
      </c>
      <c r="AK13" s="5">
        <v>0.010528528863207938</v>
      </c>
    </row>
    <row r="14" spans="2:37" ht="12">
      <c r="B14" s="3" t="s">
        <v>9</v>
      </c>
      <c r="C14" s="6" t="s">
        <v>43</v>
      </c>
      <c r="D14" s="5">
        <v>0.014776544999802892</v>
      </c>
      <c r="E14" s="5">
        <v>0</v>
      </c>
      <c r="F14" s="5">
        <v>0</v>
      </c>
      <c r="G14" s="5">
        <v>0</v>
      </c>
      <c r="H14" s="5">
        <v>0.016060803388128625</v>
      </c>
      <c r="I14" s="5">
        <v>0.007954955872683663</v>
      </c>
      <c r="J14" s="5">
        <v>0.013558884297520661</v>
      </c>
      <c r="K14" s="5">
        <v>0.24639760528488852</v>
      </c>
      <c r="L14" s="5">
        <v>0.17059423853040775</v>
      </c>
      <c r="M14" s="5">
        <v>0.034848742834440095</v>
      </c>
      <c r="N14" s="5">
        <v>0</v>
      </c>
      <c r="O14" s="5">
        <v>0.002502362370069646</v>
      </c>
      <c r="P14" s="5">
        <v>1.1985521490040032E-05</v>
      </c>
      <c r="Q14" s="5">
        <v>0.00010527423939362039</v>
      </c>
      <c r="R14" s="5">
        <v>0.0012739095714340038</v>
      </c>
      <c r="S14" s="5">
        <v>0.00037675208943633274</v>
      </c>
      <c r="T14" s="5">
        <v>0.0042501051319325705</v>
      </c>
      <c r="U14" s="5">
        <v>0.0005109288033395176</v>
      </c>
      <c r="V14" s="5">
        <v>0.005426109160548994</v>
      </c>
      <c r="W14" s="5">
        <v>0.01822450476889215</v>
      </c>
      <c r="X14" s="5">
        <v>0.0034464290547987055</v>
      </c>
      <c r="Y14" s="5">
        <v>0</v>
      </c>
      <c r="Z14" s="5">
        <v>0.0013819886641942482</v>
      </c>
      <c r="AA14" s="5">
        <v>0.009219512820184262</v>
      </c>
      <c r="AB14" s="5">
        <v>0.0012954812892917676</v>
      </c>
      <c r="AC14" s="5">
        <v>9.646153132680982E-05</v>
      </c>
      <c r="AD14" s="5">
        <v>0.0028508324293083005</v>
      </c>
      <c r="AE14" s="5">
        <v>0.0019394267415375594</v>
      </c>
      <c r="AF14" s="5">
        <v>0.00025719706133258633</v>
      </c>
      <c r="AG14" s="5">
        <v>0.002485877342013912</v>
      </c>
      <c r="AH14" s="5">
        <v>0.004238006441769792</v>
      </c>
      <c r="AI14" s="5">
        <v>0.47316495659037094</v>
      </c>
      <c r="AJ14" s="5">
        <v>0.011122244488977955</v>
      </c>
      <c r="AK14" s="5">
        <v>0.01094978990230074</v>
      </c>
    </row>
    <row r="15" spans="2:37" ht="12">
      <c r="B15" s="3" t="s">
        <v>10</v>
      </c>
      <c r="C15" s="6" t="s">
        <v>78</v>
      </c>
      <c r="D15" s="5">
        <v>0.0003635551311645591</v>
      </c>
      <c r="E15" s="5">
        <v>0.0003616898148148148</v>
      </c>
      <c r="F15" s="5">
        <v>0.0003068639895108309</v>
      </c>
      <c r="G15" s="5">
        <v>0.002165055996220993</v>
      </c>
      <c r="H15" s="5">
        <v>0.0021474054669364177</v>
      </c>
      <c r="I15" s="5">
        <v>0.0019632719965179705</v>
      </c>
      <c r="J15" s="5">
        <v>0.0016141528925619835</v>
      </c>
      <c r="K15" s="5">
        <v>0.02401940545004129</v>
      </c>
      <c r="L15" s="5">
        <v>0.08847474138330937</v>
      </c>
      <c r="M15" s="5">
        <v>0.003150008513536523</v>
      </c>
      <c r="N15" s="5">
        <v>0.0014882965769178731</v>
      </c>
      <c r="O15" s="5">
        <v>0.0030798306093164874</v>
      </c>
      <c r="P15" s="5">
        <v>0.00028765251576096074</v>
      </c>
      <c r="Q15" s="5">
        <v>0.0012632908727234445</v>
      </c>
      <c r="R15" s="5">
        <v>0.0025478191428680076</v>
      </c>
      <c r="S15" s="5">
        <v>0.002199001991403901</v>
      </c>
      <c r="T15" s="5">
        <v>0.00618197110099283</v>
      </c>
      <c r="U15" s="5">
        <v>0.002192283163265306</v>
      </c>
      <c r="V15" s="5">
        <v>0.0035110118097669966</v>
      </c>
      <c r="W15" s="5">
        <v>0.002311078503301541</v>
      </c>
      <c r="X15" s="5">
        <v>0.001935414016187099</v>
      </c>
      <c r="Y15" s="5">
        <v>0.003399751670312777</v>
      </c>
      <c r="Z15" s="5">
        <v>0.0027289902735987684</v>
      </c>
      <c r="AA15" s="5">
        <v>0.0042157327558591</v>
      </c>
      <c r="AB15" s="5">
        <v>0.01871610607112912</v>
      </c>
      <c r="AC15" s="5">
        <v>0.0001576775031303622</v>
      </c>
      <c r="AD15" s="5">
        <v>0.001924254552043173</v>
      </c>
      <c r="AE15" s="5">
        <v>0.015395139405693495</v>
      </c>
      <c r="AF15" s="5">
        <v>0.01901475699970715</v>
      </c>
      <c r="AG15" s="5">
        <v>0.024073922795102284</v>
      </c>
      <c r="AH15" s="5">
        <v>0.02650198262938231</v>
      </c>
      <c r="AI15" s="5">
        <v>0</v>
      </c>
      <c r="AJ15" s="5">
        <v>0.023179692718770874</v>
      </c>
      <c r="AK15" s="5">
        <v>0.010091949240875397</v>
      </c>
    </row>
    <row r="16" spans="2:37" ht="12">
      <c r="B16" s="3" t="s">
        <v>11</v>
      </c>
      <c r="C16" s="6" t="s">
        <v>45</v>
      </c>
      <c r="D16" s="5">
        <v>0.050858296722309584</v>
      </c>
      <c r="E16" s="5">
        <v>0.018012152777777776</v>
      </c>
      <c r="F16" s="5">
        <v>0.01173057341720949</v>
      </c>
      <c r="G16" s="5">
        <v>0.004920581809593166</v>
      </c>
      <c r="H16" s="5">
        <v>0.010301249836376319</v>
      </c>
      <c r="I16" s="5">
        <v>0.1172499374901605</v>
      </c>
      <c r="J16" s="5">
        <v>0.028102401859504134</v>
      </c>
      <c r="K16" s="5">
        <v>0.03280346820809248</v>
      </c>
      <c r="L16" s="5">
        <v>0.033875307324766894</v>
      </c>
      <c r="M16" s="5">
        <v>0.2663318008967592</v>
      </c>
      <c r="N16" s="5">
        <v>0.016100662968475173</v>
      </c>
      <c r="O16" s="5">
        <v>0.020290134042627656</v>
      </c>
      <c r="P16" s="5">
        <v>0.0034638157106215693</v>
      </c>
      <c r="Q16" s="5">
        <v>0.008632487630276872</v>
      </c>
      <c r="R16" s="5">
        <v>0.007881127124767084</v>
      </c>
      <c r="S16" s="5">
        <v>0.0036752550765421846</v>
      </c>
      <c r="T16" s="5">
        <v>0.02528289562160189</v>
      </c>
      <c r="U16" s="5">
        <v>0.015875028988868275</v>
      </c>
      <c r="V16" s="5">
        <v>0.007660389403127992</v>
      </c>
      <c r="W16" s="5">
        <v>0.16110785033015407</v>
      </c>
      <c r="X16" s="5">
        <v>0.0053161047327736554</v>
      </c>
      <c r="Y16" s="5">
        <v>0.0011233962041033525</v>
      </c>
      <c r="Z16" s="5">
        <v>0.0103211811629697</v>
      </c>
      <c r="AA16" s="5">
        <v>3.2034443433579787E-06</v>
      </c>
      <c r="AB16" s="5">
        <v>0</v>
      </c>
      <c r="AC16" s="5">
        <v>0</v>
      </c>
      <c r="AD16" s="5">
        <v>0.00022247043092751823</v>
      </c>
      <c r="AE16" s="5">
        <v>0.004472708958197085</v>
      </c>
      <c r="AF16" s="5">
        <v>0.0006188008505328562</v>
      </c>
      <c r="AG16" s="5">
        <v>0.06471036530195033</v>
      </c>
      <c r="AH16" s="5">
        <v>0.0059047978021083015</v>
      </c>
      <c r="AI16" s="5">
        <v>0.05419626414101552</v>
      </c>
      <c r="AJ16" s="5">
        <v>0.035637942551770205</v>
      </c>
      <c r="AK16" s="5">
        <v>0.02247047454084767</v>
      </c>
    </row>
    <row r="17" spans="2:37" ht="12">
      <c r="B17" s="3" t="s">
        <v>12</v>
      </c>
      <c r="C17" s="6" t="s">
        <v>46</v>
      </c>
      <c r="D17" s="5">
        <v>0.006992961047038778</v>
      </c>
      <c r="E17" s="5">
        <v>0.009385850694444444</v>
      </c>
      <c r="F17" s="5">
        <v>0.033713193756712646</v>
      </c>
      <c r="G17" s="5">
        <v>0.015549038518314405</v>
      </c>
      <c r="H17" s="5">
        <v>0.003600549444176571</v>
      </c>
      <c r="I17" s="5">
        <v>0.0050563514627302445</v>
      </c>
      <c r="J17" s="5">
        <v>0.0018159220041322314</v>
      </c>
      <c r="K17" s="5">
        <v>0.027755986787778696</v>
      </c>
      <c r="L17" s="5">
        <v>0.0006842324998840284</v>
      </c>
      <c r="M17" s="5">
        <v>0.02212573547496074</v>
      </c>
      <c r="N17" s="5">
        <v>0.22337978622649168</v>
      </c>
      <c r="O17" s="5">
        <v>0.03308193049382284</v>
      </c>
      <c r="P17" s="5">
        <v>0.010619172040175468</v>
      </c>
      <c r="Q17" s="5">
        <v>0.012948731445415307</v>
      </c>
      <c r="R17" s="5">
        <v>0.0075959234893714115</v>
      </c>
      <c r="S17" s="5">
        <v>0.0029678838065800906</v>
      </c>
      <c r="T17" s="5">
        <v>0.007804311583297578</v>
      </c>
      <c r="U17" s="5">
        <v>0.004565746753246753</v>
      </c>
      <c r="V17" s="5">
        <v>0.0012767315671879987</v>
      </c>
      <c r="W17" s="5">
        <v>0.006544387380777696</v>
      </c>
      <c r="X17" s="5">
        <v>0.013558532256255777</v>
      </c>
      <c r="Y17" s="5">
        <v>0.09743983917696447</v>
      </c>
      <c r="Z17" s="5">
        <v>0.0132775872927017</v>
      </c>
      <c r="AA17" s="5">
        <v>0.00480089525591249</v>
      </c>
      <c r="AB17" s="5">
        <v>0.00020871642994145143</v>
      </c>
      <c r="AC17" s="5">
        <v>0.0003394703890924268</v>
      </c>
      <c r="AD17" s="5">
        <v>0.1566467054881391</v>
      </c>
      <c r="AE17" s="5">
        <v>0.00141322568763202</v>
      </c>
      <c r="AF17" s="5">
        <v>0.0054877194769477585</v>
      </c>
      <c r="AG17" s="5">
        <v>0.007187742680673338</v>
      </c>
      <c r="AH17" s="5">
        <v>0.0077250097308416065</v>
      </c>
      <c r="AI17" s="5">
        <v>0</v>
      </c>
      <c r="AJ17" s="5">
        <v>0.04969939879759519</v>
      </c>
      <c r="AK17" s="5">
        <v>0.015367869116248732</v>
      </c>
    </row>
    <row r="18" spans="2:37" ht="12">
      <c r="B18" s="3" t="s">
        <v>13</v>
      </c>
      <c r="C18" s="6" t="s">
        <v>79</v>
      </c>
      <c r="D18" s="5">
        <v>0.0013162447821078312</v>
      </c>
      <c r="E18" s="5">
        <v>0.002730758101851852</v>
      </c>
      <c r="F18" s="5">
        <v>5.5793452638332895E-05</v>
      </c>
      <c r="G18" s="5">
        <v>0</v>
      </c>
      <c r="H18" s="5">
        <v>0.0036883677233028288</v>
      </c>
      <c r="I18" s="5">
        <v>6.482501875295186E-05</v>
      </c>
      <c r="J18" s="5">
        <v>0.004350142045454545</v>
      </c>
      <c r="K18" s="5">
        <v>0.00016515276630883568</v>
      </c>
      <c r="L18" s="5">
        <v>1.1597161014983531E-05</v>
      </c>
      <c r="M18" s="5">
        <v>0.004975689123484117</v>
      </c>
      <c r="N18" s="5">
        <v>0.021377350832093085</v>
      </c>
      <c r="O18" s="5">
        <v>0.16036118013509257</v>
      </c>
      <c r="P18" s="5">
        <v>0.004302802214924371</v>
      </c>
      <c r="Q18" s="5">
        <v>0.009790504263606696</v>
      </c>
      <c r="R18" s="5">
        <v>0.003469977563980682</v>
      </c>
      <c r="S18" s="5">
        <v>0.0035368563498104706</v>
      </c>
      <c r="T18" s="5">
        <v>0.006796752757445155</v>
      </c>
      <c r="U18" s="5">
        <v>0.001992984693877551</v>
      </c>
      <c r="V18" s="5">
        <v>0.006064474944142994</v>
      </c>
      <c r="W18" s="5">
        <v>0.011415994130594277</v>
      </c>
      <c r="X18" s="5">
        <v>0.07940514537840147</v>
      </c>
      <c r="Y18" s="5">
        <v>0.00017737834801631881</v>
      </c>
      <c r="Z18" s="5">
        <v>0.0013819886641942482</v>
      </c>
      <c r="AA18" s="5">
        <v>0.0005189579836239925</v>
      </c>
      <c r="AB18" s="5">
        <v>0</v>
      </c>
      <c r="AC18" s="5">
        <v>0</v>
      </c>
      <c r="AD18" s="5">
        <v>2.0641586374718185E-05</v>
      </c>
      <c r="AE18" s="5">
        <v>0</v>
      </c>
      <c r="AF18" s="5">
        <v>0.0002139064668508639</v>
      </c>
      <c r="AG18" s="5">
        <v>0.0013380720801023304</v>
      </c>
      <c r="AH18" s="5">
        <v>0.0032123615308342194</v>
      </c>
      <c r="AI18" s="5">
        <v>0.005612558098745944</v>
      </c>
      <c r="AJ18" s="5">
        <v>0.005878423513694055</v>
      </c>
      <c r="AK18" s="5">
        <v>0.012980168206924311</v>
      </c>
    </row>
    <row r="19" spans="2:37" ht="12">
      <c r="B19" s="3" t="s">
        <v>14</v>
      </c>
      <c r="C19" s="6" t="s">
        <v>47</v>
      </c>
      <c r="D19" s="5">
        <v>1.0950455757968647E-05</v>
      </c>
      <c r="E19" s="5">
        <v>0</v>
      </c>
      <c r="F19" s="5">
        <v>0.00016738035791499868</v>
      </c>
      <c r="G19" s="5">
        <v>0.0004920581809593166</v>
      </c>
      <c r="H19" s="5">
        <v>0</v>
      </c>
      <c r="I19" s="5">
        <v>0</v>
      </c>
      <c r="J19" s="5">
        <v>0.012202995867768594</v>
      </c>
      <c r="K19" s="5">
        <v>0</v>
      </c>
      <c r="L19" s="5">
        <v>0</v>
      </c>
      <c r="M19" s="5">
        <v>9.459485025635204E-06</v>
      </c>
      <c r="N19" s="5">
        <v>0</v>
      </c>
      <c r="O19" s="5">
        <v>0.019003954782486964</v>
      </c>
      <c r="P19" s="5">
        <v>0.5253853345159047</v>
      </c>
      <c r="Q19" s="5">
        <v>0.0031582271818086116</v>
      </c>
      <c r="R19" s="5">
        <v>0.25229113587101193</v>
      </c>
      <c r="S19" s="5">
        <v>0.10755887712499712</v>
      </c>
      <c r="T19" s="5">
        <v>0.011629619667889826</v>
      </c>
      <c r="U19" s="5">
        <v>0.05970257421150278</v>
      </c>
      <c r="V19" s="5">
        <v>0.01053303542930099</v>
      </c>
      <c r="W19" s="5">
        <v>0.005957446808510639</v>
      </c>
      <c r="X19" s="5">
        <v>0.036353301031318515</v>
      </c>
      <c r="Y19" s="5">
        <v>0.0023354815822148644</v>
      </c>
      <c r="Z19" s="5">
        <v>0.0001224546917640473</v>
      </c>
      <c r="AA19" s="5">
        <v>0</v>
      </c>
      <c r="AB19" s="5">
        <v>0</v>
      </c>
      <c r="AC19" s="5">
        <v>0</v>
      </c>
      <c r="AD19" s="5">
        <v>0.0003187978340095364</v>
      </c>
      <c r="AE19" s="5">
        <v>0</v>
      </c>
      <c r="AF19" s="5">
        <v>7.63951667324514E-06</v>
      </c>
      <c r="AG19" s="5">
        <v>4.136235178059754E-06</v>
      </c>
      <c r="AH19" s="5">
        <v>0.00015057944675785404</v>
      </c>
      <c r="AI19" s="5">
        <v>0</v>
      </c>
      <c r="AJ19" s="5">
        <v>0.015965263861055443</v>
      </c>
      <c r="AK19" s="5">
        <v>0.016579702255583677</v>
      </c>
    </row>
    <row r="20" spans="2:37" ht="12">
      <c r="B20" s="3" t="s">
        <v>15</v>
      </c>
      <c r="C20" s="6" t="s">
        <v>48</v>
      </c>
      <c r="D20" s="5">
        <v>0</v>
      </c>
      <c r="E20" s="5">
        <v>0</v>
      </c>
      <c r="F20" s="5">
        <v>0</v>
      </c>
      <c r="G20" s="5">
        <v>0</v>
      </c>
      <c r="H20" s="5">
        <v>0.0006810059003941881</v>
      </c>
      <c r="I20" s="5">
        <v>4.630358482353704E-05</v>
      </c>
      <c r="J20" s="5">
        <v>0.0012913223140495868</v>
      </c>
      <c r="K20" s="5">
        <v>0.00018579686209744013</v>
      </c>
      <c r="L20" s="5">
        <v>0.0008697870761237649</v>
      </c>
      <c r="M20" s="5">
        <v>0.0014094632688196455</v>
      </c>
      <c r="N20" s="5">
        <v>0</v>
      </c>
      <c r="O20" s="5">
        <v>0.0014524201168935708</v>
      </c>
      <c r="P20" s="5">
        <v>0.003355946017211209</v>
      </c>
      <c r="Q20" s="5">
        <v>0.35793241393830927</v>
      </c>
      <c r="R20" s="5">
        <v>0.1330760162756208</v>
      </c>
      <c r="S20" s="5">
        <v>0.013593830492315027</v>
      </c>
      <c r="T20" s="5">
        <v>0.021427702317598767</v>
      </c>
      <c r="U20" s="5">
        <v>0.014229910714285714</v>
      </c>
      <c r="V20" s="5">
        <v>0.012448132780082987</v>
      </c>
      <c r="W20" s="5">
        <v>0.006133528980190756</v>
      </c>
      <c r="X20" s="5">
        <v>0.007122942293339933</v>
      </c>
      <c r="Y20" s="5">
        <v>0.00011825223201087921</v>
      </c>
      <c r="Z20" s="5">
        <v>0.0001224546917640473</v>
      </c>
      <c r="AA20" s="5">
        <v>1.1745962592312588E-05</v>
      </c>
      <c r="AB20" s="5">
        <v>0</v>
      </c>
      <c r="AC20" s="5">
        <v>0</v>
      </c>
      <c r="AD20" s="5">
        <v>4.587019194381819E-06</v>
      </c>
      <c r="AE20" s="5">
        <v>0</v>
      </c>
      <c r="AF20" s="5">
        <v>6.875565005920625E-05</v>
      </c>
      <c r="AG20" s="5">
        <v>0.0006256055706815378</v>
      </c>
      <c r="AH20" s="5">
        <v>0.0003134704206091175</v>
      </c>
      <c r="AI20" s="5">
        <v>0.0004384811014645269</v>
      </c>
      <c r="AJ20" s="5">
        <v>0.0074816299265197065</v>
      </c>
      <c r="AK20" s="5">
        <v>0.004868534364577397</v>
      </c>
    </row>
    <row r="21" spans="2:37" ht="12">
      <c r="B21" s="3" t="s">
        <v>16</v>
      </c>
      <c r="C21" s="6" t="s">
        <v>49</v>
      </c>
      <c r="D21" s="5">
        <v>0.00033289385504224687</v>
      </c>
      <c r="E21" s="5">
        <v>0.0009584780092592593</v>
      </c>
      <c r="F21" s="5">
        <v>0.0004184508947874967</v>
      </c>
      <c r="G21" s="5">
        <v>0.005786604208081563</v>
      </c>
      <c r="H21" s="5">
        <v>0.004346176342418383</v>
      </c>
      <c r="I21" s="5">
        <v>0.00039821082948241854</v>
      </c>
      <c r="J21" s="5">
        <v>0.005964294938016529</v>
      </c>
      <c r="K21" s="5">
        <v>0.00016515276630883568</v>
      </c>
      <c r="L21" s="5">
        <v>6.958296608990119E-05</v>
      </c>
      <c r="M21" s="5">
        <v>0.002450006621639518</v>
      </c>
      <c r="N21" s="5">
        <v>0.0006764984440535787</v>
      </c>
      <c r="O21" s="5">
        <v>0.0008837013964231968</v>
      </c>
      <c r="P21" s="5">
        <v>0.0002996380372510008</v>
      </c>
      <c r="Q21" s="5">
        <v>0.0017896620696915464</v>
      </c>
      <c r="R21" s="5">
        <v>0.01920371144997528</v>
      </c>
      <c r="S21" s="5">
        <v>0.009903197779469318</v>
      </c>
      <c r="T21" s="5">
        <v>0.007227953780373522</v>
      </c>
      <c r="U21" s="5">
        <v>0.005022321428571429</v>
      </c>
      <c r="V21" s="5">
        <v>0.005426109160548994</v>
      </c>
      <c r="W21" s="5">
        <v>0.004284666177549523</v>
      </c>
      <c r="X21" s="5">
        <v>0.06701153514487569</v>
      </c>
      <c r="Y21" s="5">
        <v>8.868917400815941E-05</v>
      </c>
      <c r="Z21" s="5">
        <v>0.0001224546917640473</v>
      </c>
      <c r="AA21" s="5">
        <v>0.0008062001597450913</v>
      </c>
      <c r="AB21" s="5">
        <v>7.197118273843153E-06</v>
      </c>
      <c r="AC21" s="5">
        <v>3.710058897184993E-06</v>
      </c>
      <c r="AD21" s="5">
        <v>0.0001972418253584182</v>
      </c>
      <c r="AE21" s="5">
        <v>7.517157912936277E-06</v>
      </c>
      <c r="AF21" s="5">
        <v>0.000402347878124244</v>
      </c>
      <c r="AG21" s="5">
        <v>0.00010133776186246398</v>
      </c>
      <c r="AH21" s="5">
        <v>0.0006875514361396355</v>
      </c>
      <c r="AI21" s="5">
        <v>0.00017539244058581075</v>
      </c>
      <c r="AJ21" s="5">
        <v>0.0070140280561122245</v>
      </c>
      <c r="AK21" s="5">
        <v>0.009370199760985699</v>
      </c>
    </row>
    <row r="22" spans="2:37" ht="12">
      <c r="B22" s="3" t="s">
        <v>17</v>
      </c>
      <c r="C22" s="6" t="s">
        <v>50</v>
      </c>
      <c r="D22" s="5">
        <v>0</v>
      </c>
      <c r="E22" s="5">
        <v>0.00392433449074074</v>
      </c>
      <c r="F22" s="5">
        <v>0</v>
      </c>
      <c r="G22" s="5">
        <v>0.0049008994823547935</v>
      </c>
      <c r="H22" s="5">
        <v>0.00025185619673945644</v>
      </c>
      <c r="I22" s="5">
        <v>0</v>
      </c>
      <c r="J22" s="5">
        <v>0.001363959194214876</v>
      </c>
      <c r="K22" s="5">
        <v>0</v>
      </c>
      <c r="L22" s="5">
        <v>0</v>
      </c>
      <c r="M22" s="5">
        <v>0</v>
      </c>
      <c r="N22" s="5">
        <v>0.00013529968881071573</v>
      </c>
      <c r="O22" s="5">
        <v>0.0007524586147761873</v>
      </c>
      <c r="P22" s="5">
        <v>0.0003116235587410408</v>
      </c>
      <c r="Q22" s="5">
        <v>0.0017896620696915464</v>
      </c>
      <c r="R22" s="5">
        <v>0.0009031448454196296</v>
      </c>
      <c r="S22" s="5">
        <v>0.22080747968229802</v>
      </c>
      <c r="T22" s="5">
        <v>0.008007104143585672</v>
      </c>
      <c r="U22" s="5">
        <v>0.0159583719851577</v>
      </c>
      <c r="V22" s="5">
        <v>0.006064474944142994</v>
      </c>
      <c r="W22" s="5">
        <v>0.0022230374174614822</v>
      </c>
      <c r="X22" s="5">
        <v>0.007797727000282288</v>
      </c>
      <c r="Y22" s="5">
        <v>5.9126116005439605E-05</v>
      </c>
      <c r="Z22" s="5">
        <v>0.0001224546917640473</v>
      </c>
      <c r="AA22" s="5">
        <v>9.610333030073936E-06</v>
      </c>
      <c r="AB22" s="5">
        <v>0</v>
      </c>
      <c r="AC22" s="5">
        <v>0</v>
      </c>
      <c r="AD22" s="5">
        <v>7.109879751291819E-05</v>
      </c>
      <c r="AE22" s="5">
        <v>7.517157912936277E-06</v>
      </c>
      <c r="AF22" s="5">
        <v>0.000837800328499217</v>
      </c>
      <c r="AG22" s="5">
        <v>0</v>
      </c>
      <c r="AH22" s="5">
        <v>0.01890671745329433</v>
      </c>
      <c r="AI22" s="5">
        <v>0.04108567920722617</v>
      </c>
      <c r="AJ22" s="5">
        <v>0.006379425517702071</v>
      </c>
      <c r="AK22" s="5">
        <v>0.007519870311542241</v>
      </c>
    </row>
    <row r="23" spans="2:37" ht="12">
      <c r="B23" s="3" t="s">
        <v>18</v>
      </c>
      <c r="C23" s="6" t="s">
        <v>51</v>
      </c>
      <c r="D23" s="5">
        <v>3.504145842549967E-05</v>
      </c>
      <c r="E23" s="5">
        <v>5.425347222222222E-05</v>
      </c>
      <c r="F23" s="5">
        <v>0.00019527708423416513</v>
      </c>
      <c r="G23" s="5">
        <v>0.00015745861790698133</v>
      </c>
      <c r="H23" s="5">
        <v>4.970845988278745E-06</v>
      </c>
      <c r="I23" s="5">
        <v>0</v>
      </c>
      <c r="J23" s="5">
        <v>0.0001372029958677686</v>
      </c>
      <c r="K23" s="5">
        <v>0</v>
      </c>
      <c r="L23" s="5">
        <v>0</v>
      </c>
      <c r="M23" s="5">
        <v>0</v>
      </c>
      <c r="N23" s="5">
        <v>0</v>
      </c>
      <c r="O23" s="5">
        <v>3.4998075105869175E-05</v>
      </c>
      <c r="P23" s="5">
        <v>0</v>
      </c>
      <c r="Q23" s="5">
        <v>0</v>
      </c>
      <c r="R23" s="5">
        <v>0.0036791268966041755</v>
      </c>
      <c r="S23" s="5">
        <v>0.019967860740125635</v>
      </c>
      <c r="T23" s="5">
        <v>0.26096200521283613</v>
      </c>
      <c r="U23" s="5">
        <v>0.03506928339517625</v>
      </c>
      <c r="V23" s="5">
        <v>0.036706032556654965</v>
      </c>
      <c r="W23" s="5">
        <v>0.0007776962582538518</v>
      </c>
      <c r="X23" s="5">
        <v>0.009155030336309605</v>
      </c>
      <c r="Y23" s="5">
        <v>0</v>
      </c>
      <c r="Z23" s="5">
        <v>1.7493527394863902E-05</v>
      </c>
      <c r="AA23" s="5">
        <v>0.0001260021441720805</v>
      </c>
      <c r="AB23" s="5">
        <v>0</v>
      </c>
      <c r="AC23" s="5">
        <v>0</v>
      </c>
      <c r="AD23" s="5">
        <v>7.33923071101091E-05</v>
      </c>
      <c r="AE23" s="5">
        <v>3.7585789564681384E-05</v>
      </c>
      <c r="AF23" s="5">
        <v>0.0017545423292886337</v>
      </c>
      <c r="AG23" s="5">
        <v>7.341817441056064E-05</v>
      </c>
      <c r="AH23" s="5">
        <v>0.00903571384601689</v>
      </c>
      <c r="AI23" s="5">
        <v>0</v>
      </c>
      <c r="AJ23" s="5">
        <v>0.025684702738810954</v>
      </c>
      <c r="AK23" s="5">
        <v>0.017304892866491</v>
      </c>
    </row>
    <row r="24" spans="2:37" ht="12">
      <c r="B24" s="3" t="s">
        <v>19</v>
      </c>
      <c r="C24" s="6" t="s">
        <v>52</v>
      </c>
      <c r="D24" s="5">
        <v>2.1900911515937292E-06</v>
      </c>
      <c r="E24" s="5">
        <v>0</v>
      </c>
      <c r="F24" s="5">
        <v>0.024200410081876893</v>
      </c>
      <c r="G24" s="5">
        <v>5.9046981715117995E-05</v>
      </c>
      <c r="H24" s="5">
        <v>9.94169197655749E-06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2.624855632940188E-05</v>
      </c>
      <c r="P24" s="5">
        <v>0</v>
      </c>
      <c r="Q24" s="5">
        <v>0</v>
      </c>
      <c r="R24" s="5">
        <v>1.9013575693044833E-05</v>
      </c>
      <c r="S24" s="5">
        <v>0</v>
      </c>
      <c r="T24" s="5">
        <v>0</v>
      </c>
      <c r="U24" s="5">
        <v>0.34134392393320967</v>
      </c>
      <c r="V24" s="5">
        <v>0</v>
      </c>
      <c r="W24" s="5">
        <v>0</v>
      </c>
      <c r="X24" s="5">
        <v>5.800441606954343E-06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0.009903374440670347</v>
      </c>
      <c r="AE24" s="5">
        <v>7.517157912936277E-06</v>
      </c>
      <c r="AF24" s="5">
        <v>0.008558805179592304</v>
      </c>
      <c r="AG24" s="5">
        <v>3.102176383544815E-05</v>
      </c>
      <c r="AH24" s="5">
        <v>0.022869135096280878</v>
      </c>
      <c r="AI24" s="5">
        <v>0</v>
      </c>
      <c r="AJ24" s="5">
        <v>0.02732130928523714</v>
      </c>
      <c r="AK24" s="5">
        <v>0.014278695647058066</v>
      </c>
    </row>
    <row r="25" spans="2:37" ht="12">
      <c r="B25" s="3" t="s">
        <v>20</v>
      </c>
      <c r="C25" s="6" t="s">
        <v>53</v>
      </c>
      <c r="D25" s="5">
        <v>1.3140546909562376E-05</v>
      </c>
      <c r="E25" s="5">
        <v>0.00010850694444444444</v>
      </c>
      <c r="F25" s="5">
        <v>0</v>
      </c>
      <c r="G25" s="5">
        <v>0</v>
      </c>
      <c r="H25" s="5">
        <v>1.6569486627595818E-06</v>
      </c>
      <c r="I25" s="5">
        <v>0</v>
      </c>
      <c r="J25" s="5">
        <v>0</v>
      </c>
      <c r="K25" s="5">
        <v>0</v>
      </c>
      <c r="L25" s="5">
        <v>3.4791483044950596E-05</v>
      </c>
      <c r="M25" s="5">
        <v>1.8918970051270407E-05</v>
      </c>
      <c r="N25" s="5">
        <v>0</v>
      </c>
      <c r="O25" s="5">
        <v>8.749518776467294E-06</v>
      </c>
      <c r="P25" s="5">
        <v>0</v>
      </c>
      <c r="Q25" s="5">
        <v>0</v>
      </c>
      <c r="R25" s="5">
        <v>0</v>
      </c>
      <c r="S25" s="5">
        <v>0.0023297118999838534</v>
      </c>
      <c r="T25" s="5">
        <v>0.00044187431557510905</v>
      </c>
      <c r="U25" s="5">
        <v>0.00017030960111317253</v>
      </c>
      <c r="V25" s="5">
        <v>0.06255984679221194</v>
      </c>
      <c r="W25" s="5">
        <v>7.336757153338224E-06</v>
      </c>
      <c r="X25" s="5">
        <v>9.667402678257238E-07</v>
      </c>
      <c r="Y25" s="5">
        <v>0.0007982025660734347</v>
      </c>
      <c r="Z25" s="5">
        <v>0.0007347281505842838</v>
      </c>
      <c r="AA25" s="5">
        <v>0.0007752335310926308</v>
      </c>
      <c r="AB25" s="5">
        <v>1.4394236547686307E-05</v>
      </c>
      <c r="AC25" s="5">
        <v>3.710058897184993E-06</v>
      </c>
      <c r="AD25" s="5">
        <v>2.2935095971909095E-06</v>
      </c>
      <c r="AE25" s="5">
        <v>1.5034315825872554E-05</v>
      </c>
      <c r="AF25" s="5">
        <v>0.0001655228612536447</v>
      </c>
      <c r="AG25" s="5">
        <v>0.0014063199605403164</v>
      </c>
      <c r="AH25" s="5">
        <v>0.00020456075785972626</v>
      </c>
      <c r="AI25" s="5">
        <v>0</v>
      </c>
      <c r="AJ25" s="5">
        <v>0.0032064128256513026</v>
      </c>
      <c r="AK25" s="5">
        <v>0.0003679790104328432</v>
      </c>
    </row>
    <row r="26" spans="2:37" ht="12">
      <c r="B26" s="3" t="s">
        <v>21</v>
      </c>
      <c r="C26" s="6" t="s">
        <v>54</v>
      </c>
      <c r="D26" s="5">
        <v>0.008674951051462761</v>
      </c>
      <c r="E26" s="5">
        <v>0.002170138888888889</v>
      </c>
      <c r="F26" s="5">
        <v>0.008103998995717853</v>
      </c>
      <c r="G26" s="5">
        <v>0.008660223984883973</v>
      </c>
      <c r="H26" s="5">
        <v>0.010466944702652277</v>
      </c>
      <c r="I26" s="5">
        <v>0.0135021253345434</v>
      </c>
      <c r="J26" s="5">
        <v>0.008272533574380165</v>
      </c>
      <c r="K26" s="5">
        <v>0.003943022295623452</v>
      </c>
      <c r="L26" s="5">
        <v>0.001635199703112678</v>
      </c>
      <c r="M26" s="5">
        <v>0.01225003310819759</v>
      </c>
      <c r="N26" s="5">
        <v>0.0023000947097821674</v>
      </c>
      <c r="O26" s="5">
        <v>0.001006194659293739</v>
      </c>
      <c r="P26" s="5">
        <v>0.0010187693266534028</v>
      </c>
      <c r="Q26" s="5">
        <v>0.0034740498999894726</v>
      </c>
      <c r="R26" s="5">
        <v>0.009782484694071567</v>
      </c>
      <c r="S26" s="5">
        <v>0.03479190213672256</v>
      </c>
      <c r="T26" s="5">
        <v>0.02611541244804775</v>
      </c>
      <c r="U26" s="5">
        <v>0.048407786410018555</v>
      </c>
      <c r="V26" s="5">
        <v>0.03734439834024896</v>
      </c>
      <c r="W26" s="5">
        <v>0.14157006603081437</v>
      </c>
      <c r="X26" s="5">
        <v>0.02188796640384221</v>
      </c>
      <c r="Y26" s="5">
        <v>0.00035475669603263763</v>
      </c>
      <c r="Z26" s="5">
        <v>0.02198936393534392</v>
      </c>
      <c r="AA26" s="5">
        <v>0.005977627144705988</v>
      </c>
      <c r="AB26" s="5">
        <v>0.0011371446872672183</v>
      </c>
      <c r="AC26" s="5">
        <v>0.00038584612530723927</v>
      </c>
      <c r="AD26" s="5">
        <v>0.0011651028753729819</v>
      </c>
      <c r="AE26" s="5">
        <v>0.0027813484277864225</v>
      </c>
      <c r="AF26" s="5">
        <v>0.006717681661340226</v>
      </c>
      <c r="AG26" s="5">
        <v>0.005541521079805555</v>
      </c>
      <c r="AH26" s="5">
        <v>0.0170779821596502</v>
      </c>
      <c r="AI26" s="5">
        <v>0.14899587827764624</v>
      </c>
      <c r="AJ26" s="5">
        <v>0.018804275217100867</v>
      </c>
      <c r="AK26" s="5">
        <v>0.014145379571181792</v>
      </c>
    </row>
    <row r="27" spans="2:37" ht="12">
      <c r="B27" s="3" t="s">
        <v>22</v>
      </c>
      <c r="C27" s="6" t="s">
        <v>55</v>
      </c>
      <c r="D27" s="5">
        <v>0.002842738314768661</v>
      </c>
      <c r="E27" s="5">
        <v>0.004141348379629629</v>
      </c>
      <c r="F27" s="5">
        <v>0.0013948363159583222</v>
      </c>
      <c r="G27" s="5">
        <v>0.0026177495227035644</v>
      </c>
      <c r="H27" s="5">
        <v>0.0019585133193818255</v>
      </c>
      <c r="I27" s="5">
        <v>0.0012872396580943296</v>
      </c>
      <c r="J27" s="5">
        <v>0.0020822572314049587</v>
      </c>
      <c r="K27" s="5">
        <v>0.0038088356729975227</v>
      </c>
      <c r="L27" s="5">
        <v>0.0016004082200677275</v>
      </c>
      <c r="M27" s="5">
        <v>0.005278392644304444</v>
      </c>
      <c r="N27" s="5">
        <v>0.009606277905560817</v>
      </c>
      <c r="O27" s="5">
        <v>0.004129772862492563</v>
      </c>
      <c r="P27" s="5">
        <v>0.0032480763238008485</v>
      </c>
      <c r="Q27" s="5">
        <v>0.00821139067270239</v>
      </c>
      <c r="R27" s="5">
        <v>0.0019013575693044833</v>
      </c>
      <c r="S27" s="5">
        <v>0.0006381719065962371</v>
      </c>
      <c r="T27" s="5">
        <v>0.0007108412902730015</v>
      </c>
      <c r="U27" s="5">
        <v>0.0019639958256029684</v>
      </c>
      <c r="V27" s="5">
        <v>0.0015959144589849984</v>
      </c>
      <c r="W27" s="5">
        <v>0.002164343360234776</v>
      </c>
      <c r="X27" s="5">
        <v>0.0024767885661695042</v>
      </c>
      <c r="Y27" s="5">
        <v>0.027404954768521256</v>
      </c>
      <c r="Z27" s="5">
        <v>0.023213910852984396</v>
      </c>
      <c r="AA27" s="5">
        <v>0.007334819731508652</v>
      </c>
      <c r="AB27" s="5">
        <v>0.004850857716570285</v>
      </c>
      <c r="AC27" s="5">
        <v>0.05749107267077865</v>
      </c>
      <c r="AD27" s="5">
        <v>0.006463110044883983</v>
      </c>
      <c r="AE27" s="5">
        <v>0.003067000428478001</v>
      </c>
      <c r="AF27" s="5">
        <v>0.016335833152955857</v>
      </c>
      <c r="AG27" s="5">
        <v>0.009425445912003665</v>
      </c>
      <c r="AH27" s="5">
        <v>0.005429383448193568</v>
      </c>
      <c r="AI27" s="5">
        <v>0</v>
      </c>
      <c r="AJ27" s="5">
        <v>0.015163660654642619</v>
      </c>
      <c r="AK27" s="5">
        <v>0.008405462029561314</v>
      </c>
    </row>
    <row r="28" spans="2:37" ht="12">
      <c r="B28" s="3" t="s">
        <v>23</v>
      </c>
      <c r="C28" s="6" t="s">
        <v>56</v>
      </c>
      <c r="D28" s="5">
        <v>0.002420050722511071</v>
      </c>
      <c r="E28" s="5">
        <v>0.003851996527777778</v>
      </c>
      <c r="F28" s="5">
        <v>0.002371221737129148</v>
      </c>
      <c r="G28" s="5">
        <v>0.010687503690436357</v>
      </c>
      <c r="H28" s="5">
        <v>0.007320399192071832</v>
      </c>
      <c r="I28" s="5">
        <v>0.015122750803367196</v>
      </c>
      <c r="J28" s="5">
        <v>0.016875968491735536</v>
      </c>
      <c r="K28" s="5">
        <v>0.03481626754748142</v>
      </c>
      <c r="L28" s="5">
        <v>0.009938766989840886</v>
      </c>
      <c r="M28" s="5">
        <v>0.03544469039105511</v>
      </c>
      <c r="N28" s="5">
        <v>0.009606277905560817</v>
      </c>
      <c r="O28" s="5">
        <v>0.027018513981731006</v>
      </c>
      <c r="P28" s="5">
        <v>0.03204928446436704</v>
      </c>
      <c r="Q28" s="5">
        <v>0.07442888725128961</v>
      </c>
      <c r="R28" s="5">
        <v>0.018348100543788264</v>
      </c>
      <c r="S28" s="5">
        <v>0.010741278958011365</v>
      </c>
      <c r="T28" s="5">
        <v>0.03650906482744488</v>
      </c>
      <c r="U28" s="5">
        <v>0.011573805658627086</v>
      </c>
      <c r="V28" s="5">
        <v>0.005106926268751995</v>
      </c>
      <c r="W28" s="5">
        <v>0.022208363903154806</v>
      </c>
      <c r="X28" s="5">
        <v>0.007705886674838844</v>
      </c>
      <c r="Y28" s="5">
        <v>0.006030863832554839</v>
      </c>
      <c r="Z28" s="5">
        <v>0.045728080610174235</v>
      </c>
      <c r="AA28" s="5">
        <v>0.012579925936366781</v>
      </c>
      <c r="AB28" s="5">
        <v>0.0016085559342039447</v>
      </c>
      <c r="AC28" s="5">
        <v>0.00404210916848305</v>
      </c>
      <c r="AD28" s="5">
        <v>0.0094102698772743</v>
      </c>
      <c r="AE28" s="5">
        <v>0.013170060663464357</v>
      </c>
      <c r="AF28" s="5">
        <v>0.01395739696201887</v>
      </c>
      <c r="AG28" s="5">
        <v>0.015336125981451053</v>
      </c>
      <c r="AH28" s="5">
        <v>0.012884486623525813</v>
      </c>
      <c r="AI28" s="5">
        <v>0</v>
      </c>
      <c r="AJ28" s="5">
        <v>0.027287909151636605</v>
      </c>
      <c r="AK28" s="5">
        <v>0.013003257086010293</v>
      </c>
    </row>
    <row r="29" spans="2:37" ht="12">
      <c r="B29" s="3" t="s">
        <v>24</v>
      </c>
      <c r="C29" s="6" t="s">
        <v>57</v>
      </c>
      <c r="D29" s="5">
        <v>0.00041392722765121485</v>
      </c>
      <c r="E29" s="5">
        <v>0.0007052951388888889</v>
      </c>
      <c r="F29" s="5">
        <v>9.763854211708256E-05</v>
      </c>
      <c r="G29" s="5">
        <v>0.0015549038518314405</v>
      </c>
      <c r="H29" s="5">
        <v>0.001418348055322202</v>
      </c>
      <c r="I29" s="5">
        <v>0.0012224146393413778</v>
      </c>
      <c r="J29" s="5">
        <v>0.001283251549586777</v>
      </c>
      <c r="K29" s="5">
        <v>0.0023534269199009085</v>
      </c>
      <c r="L29" s="5">
        <v>0.0007886069490188802</v>
      </c>
      <c r="M29" s="5">
        <v>0.00463514766256125</v>
      </c>
      <c r="N29" s="5">
        <v>0.00013529968881071573</v>
      </c>
      <c r="O29" s="5">
        <v>0.002799846008469534</v>
      </c>
      <c r="P29" s="5">
        <v>0.0006711892034422418</v>
      </c>
      <c r="Q29" s="5">
        <v>0.0011580166333298241</v>
      </c>
      <c r="R29" s="5">
        <v>0.0009506787846522417</v>
      </c>
      <c r="S29" s="5">
        <v>0.002060603264672187</v>
      </c>
      <c r="T29" s="5">
        <v>0.0008303821679165092</v>
      </c>
      <c r="U29" s="5">
        <v>0.0012573921614100186</v>
      </c>
      <c r="V29" s="5">
        <v>0.005106926268751995</v>
      </c>
      <c r="W29" s="5">
        <v>0.0008730741012472487</v>
      </c>
      <c r="X29" s="5">
        <v>0.00131573350451081</v>
      </c>
      <c r="Y29" s="5">
        <v>0.003961449772364453</v>
      </c>
      <c r="Z29" s="5">
        <v>0.0012595339724302008</v>
      </c>
      <c r="AA29" s="5">
        <v>0.0013902948450173628</v>
      </c>
      <c r="AB29" s="5">
        <v>0.0008780484294088647</v>
      </c>
      <c r="AC29" s="5">
        <v>0.0006436952186615962</v>
      </c>
      <c r="AD29" s="5">
        <v>0.003169630263317837</v>
      </c>
      <c r="AE29" s="5">
        <v>0.0019619782152763684</v>
      </c>
      <c r="AF29" s="5">
        <v>0.02242707444708998</v>
      </c>
      <c r="AG29" s="5">
        <v>0.005332641203313538</v>
      </c>
      <c r="AH29" s="5">
        <v>0.004426467510353521</v>
      </c>
      <c r="AI29" s="5">
        <v>0</v>
      </c>
      <c r="AJ29" s="5">
        <v>0.021209084836339345</v>
      </c>
      <c r="AK29" s="5">
        <v>0.003135869395091349</v>
      </c>
    </row>
    <row r="30" spans="2:37" ht="12">
      <c r="B30" s="3" t="s">
        <v>25</v>
      </c>
      <c r="C30" s="6" t="s">
        <v>58</v>
      </c>
      <c r="D30" s="5">
        <v>0.03657452223161528</v>
      </c>
      <c r="E30" s="5">
        <v>0.02222583912037037</v>
      </c>
      <c r="F30" s="5">
        <v>0.039445971015301354</v>
      </c>
      <c r="G30" s="5">
        <v>0.010904009290058456</v>
      </c>
      <c r="H30" s="5">
        <v>0.05272742034633541</v>
      </c>
      <c r="I30" s="5">
        <v>0.05505496235518554</v>
      </c>
      <c r="J30" s="5">
        <v>0.06254842458677685</v>
      </c>
      <c r="K30" s="5">
        <v>0.02138728323699422</v>
      </c>
      <c r="L30" s="5">
        <v>0.029595954910237973</v>
      </c>
      <c r="M30" s="5">
        <v>0.022655466636396313</v>
      </c>
      <c r="N30" s="5">
        <v>0.05696116898931133</v>
      </c>
      <c r="O30" s="5">
        <v>0.046416197109158994</v>
      </c>
      <c r="P30" s="5">
        <v>0.013651508977155596</v>
      </c>
      <c r="Q30" s="5">
        <v>0.026213285609011476</v>
      </c>
      <c r="R30" s="5">
        <v>0.04211507016009431</v>
      </c>
      <c r="S30" s="5">
        <v>0.03614513413143266</v>
      </c>
      <c r="T30" s="5">
        <v>0.06540380268070418</v>
      </c>
      <c r="U30" s="5">
        <v>0.04671918483302412</v>
      </c>
      <c r="V30" s="5">
        <v>0.061283115225023936</v>
      </c>
      <c r="W30" s="5">
        <v>0.051592076302274394</v>
      </c>
      <c r="X30" s="5">
        <v>0.044431382709270266</v>
      </c>
      <c r="Y30" s="5">
        <v>0.012416484361142316</v>
      </c>
      <c r="Z30" s="5">
        <v>0.010023791197257015</v>
      </c>
      <c r="AA30" s="5">
        <v>0.016389889075400538</v>
      </c>
      <c r="AB30" s="5">
        <v>0.0035157922767723804</v>
      </c>
      <c r="AC30" s="5">
        <v>0.0005249733339516765</v>
      </c>
      <c r="AD30" s="5">
        <v>0.07418586143073716</v>
      </c>
      <c r="AE30" s="5">
        <v>0.004472708958197085</v>
      </c>
      <c r="AF30" s="5">
        <v>0.008994257629967277</v>
      </c>
      <c r="AG30" s="5">
        <v>0.02840766320291439</v>
      </c>
      <c r="AH30" s="5">
        <v>0.03670539746818181</v>
      </c>
      <c r="AI30" s="5">
        <v>0.2008243444707533</v>
      </c>
      <c r="AJ30" s="5">
        <v>0.05394121576486306</v>
      </c>
      <c r="AK30" s="5">
        <v>0.03477851215707187</v>
      </c>
    </row>
    <row r="31" spans="2:37" ht="12">
      <c r="B31" s="3" t="s">
        <v>26</v>
      </c>
      <c r="C31" s="6" t="s">
        <v>80</v>
      </c>
      <c r="D31" s="5">
        <v>0.04234760250721635</v>
      </c>
      <c r="E31" s="5">
        <v>0.015516493055555556</v>
      </c>
      <c r="F31" s="5">
        <v>0.023265869750184815</v>
      </c>
      <c r="G31" s="5">
        <v>0.07741059302851969</v>
      </c>
      <c r="H31" s="5">
        <v>0.01156715861472464</v>
      </c>
      <c r="I31" s="5">
        <v>0.031227137604993377</v>
      </c>
      <c r="J31" s="5">
        <v>0.03785188533057851</v>
      </c>
      <c r="K31" s="5">
        <v>0.019704789430222955</v>
      </c>
      <c r="L31" s="5">
        <v>0.025896460546458226</v>
      </c>
      <c r="M31" s="5">
        <v>0.027782507520290597</v>
      </c>
      <c r="N31" s="5">
        <v>0.01177107292653227</v>
      </c>
      <c r="O31" s="5">
        <v>0.04573373464459455</v>
      </c>
      <c r="P31" s="5">
        <v>0.011949564925569912</v>
      </c>
      <c r="Q31" s="5">
        <v>0.03000315822718181</v>
      </c>
      <c r="R31" s="5">
        <v>0.04212457694794083</v>
      </c>
      <c r="S31" s="5">
        <v>0.0240506231787112</v>
      </c>
      <c r="T31" s="5">
        <v>0.030060261410283503</v>
      </c>
      <c r="U31" s="5">
        <v>0.04024379638218924</v>
      </c>
      <c r="V31" s="5">
        <v>0.027130545802744974</v>
      </c>
      <c r="W31" s="5">
        <v>0.04014673514306676</v>
      </c>
      <c r="X31" s="5">
        <v>0.019993155478903794</v>
      </c>
      <c r="Y31" s="5">
        <v>0.07201560929462543</v>
      </c>
      <c r="Z31" s="5">
        <v>0.017126163319571758</v>
      </c>
      <c r="AA31" s="5">
        <v>0.062263212072286786</v>
      </c>
      <c r="AB31" s="5">
        <v>0.054309454494420435</v>
      </c>
      <c r="AC31" s="5">
        <v>0.03311784074572184</v>
      </c>
      <c r="AD31" s="5">
        <v>0.046523842179017595</v>
      </c>
      <c r="AE31" s="5">
        <v>0.011343391290620843</v>
      </c>
      <c r="AF31" s="5">
        <v>0.0020677625128916843</v>
      </c>
      <c r="AG31" s="5">
        <v>0.010862787636379429</v>
      </c>
      <c r="AH31" s="5">
        <v>0.02687890476654977</v>
      </c>
      <c r="AI31" s="5">
        <v>0</v>
      </c>
      <c r="AJ31" s="5">
        <v>0.017635270541082163</v>
      </c>
      <c r="AK31" s="5">
        <v>0.029992009915785534</v>
      </c>
    </row>
    <row r="32" spans="2:37" ht="12">
      <c r="B32" s="3" t="s">
        <v>27</v>
      </c>
      <c r="C32" s="6" t="s">
        <v>60</v>
      </c>
      <c r="D32" s="5">
        <v>6.570273454781187E-05</v>
      </c>
      <c r="E32" s="5">
        <v>0.0006510416666666666</v>
      </c>
      <c r="F32" s="5">
        <v>0.000125535268436249</v>
      </c>
      <c r="G32" s="5">
        <v>0.0072627787509595134</v>
      </c>
      <c r="H32" s="5">
        <v>0.0021772305428660902</v>
      </c>
      <c r="I32" s="5">
        <v>0.002472611429576878</v>
      </c>
      <c r="J32" s="5">
        <v>0.005681818181818182</v>
      </c>
      <c r="K32" s="5">
        <v>0.0022708505367464906</v>
      </c>
      <c r="L32" s="5">
        <v>0.006691561905645498</v>
      </c>
      <c r="M32" s="5">
        <v>0.009648674726147909</v>
      </c>
      <c r="N32" s="5">
        <v>0.007982681639832229</v>
      </c>
      <c r="O32" s="5">
        <v>0.00850453225072621</v>
      </c>
      <c r="P32" s="5">
        <v>0.001977611045856605</v>
      </c>
      <c r="Q32" s="5">
        <v>0.007158648278766186</v>
      </c>
      <c r="R32" s="5">
        <v>0.008755751606647147</v>
      </c>
      <c r="S32" s="5">
        <v>0.004797822526699421</v>
      </c>
      <c r="T32" s="5">
        <v>0.0047666924960348715</v>
      </c>
      <c r="U32" s="5">
        <v>0.002217648423005566</v>
      </c>
      <c r="V32" s="5">
        <v>0.004468560485157995</v>
      </c>
      <c r="W32" s="5">
        <v>0.006801173881144534</v>
      </c>
      <c r="X32" s="5">
        <v>0.0070059667209330205</v>
      </c>
      <c r="Y32" s="5">
        <v>0.008484597646780582</v>
      </c>
      <c r="Z32" s="5">
        <v>0.005982786369043454</v>
      </c>
      <c r="AA32" s="5">
        <v>0.05297749473567313</v>
      </c>
      <c r="AB32" s="5">
        <v>0.033315460489619954</v>
      </c>
      <c r="AC32" s="5">
        <v>0.0026675323470760097</v>
      </c>
      <c r="AD32" s="5">
        <v>0.01331382321169323</v>
      </c>
      <c r="AE32" s="5">
        <v>0.016064166459944823</v>
      </c>
      <c r="AF32" s="5">
        <v>0.0035116311641350158</v>
      </c>
      <c r="AG32" s="5">
        <v>0.014590569590605782</v>
      </c>
      <c r="AH32" s="5">
        <v>0.023555739491874866</v>
      </c>
      <c r="AI32" s="5">
        <v>0</v>
      </c>
      <c r="AJ32" s="5">
        <v>0.020841683366733466</v>
      </c>
      <c r="AK32" s="5">
        <v>0.014236736049488349</v>
      </c>
    </row>
    <row r="33" spans="2:37" ht="12">
      <c r="B33" s="3" t="s">
        <v>28</v>
      </c>
      <c r="C33" s="6" t="s">
        <v>61</v>
      </c>
      <c r="D33" s="5">
        <v>0.031186897998694705</v>
      </c>
      <c r="E33" s="5">
        <v>0.05271629050925926</v>
      </c>
      <c r="F33" s="5">
        <v>0.027799087777049362</v>
      </c>
      <c r="G33" s="5">
        <v>0.4233078119156809</v>
      </c>
      <c r="H33" s="5">
        <v>0.025439132819347857</v>
      </c>
      <c r="I33" s="5">
        <v>0.013622514655084596</v>
      </c>
      <c r="J33" s="5">
        <v>0.03765818698347107</v>
      </c>
      <c r="K33" s="5">
        <v>0.03725227085053675</v>
      </c>
      <c r="L33" s="5">
        <v>0.021860648513243958</v>
      </c>
      <c r="M33" s="5">
        <v>0.028946024178443726</v>
      </c>
      <c r="N33" s="5">
        <v>0.04248410228656474</v>
      </c>
      <c r="O33" s="5">
        <v>0.08898260595667239</v>
      </c>
      <c r="P33" s="5">
        <v>0.020243545796677614</v>
      </c>
      <c r="Q33" s="5">
        <v>0.023370881145383725</v>
      </c>
      <c r="R33" s="5">
        <v>0.03302658097881888</v>
      </c>
      <c r="S33" s="5">
        <v>0.022728146456608155</v>
      </c>
      <c r="T33" s="5">
        <v>0.014500735389863361</v>
      </c>
      <c r="U33" s="5">
        <v>0.017110679499072357</v>
      </c>
      <c r="V33" s="5">
        <v>0.023938716884774978</v>
      </c>
      <c r="W33" s="5">
        <v>0.027292736610418197</v>
      </c>
      <c r="X33" s="5">
        <v>0.06298796215018504</v>
      </c>
      <c r="Y33" s="5">
        <v>0.017264825873588362</v>
      </c>
      <c r="Z33" s="5">
        <v>0.03780351270030089</v>
      </c>
      <c r="AA33" s="5">
        <v>0.06071594845444488</v>
      </c>
      <c r="AB33" s="5">
        <v>0.007798077649709056</v>
      </c>
      <c r="AC33" s="5">
        <v>0.0032017808282706487</v>
      </c>
      <c r="AD33" s="5">
        <v>0.07513078738477981</v>
      </c>
      <c r="AE33" s="5">
        <v>0.02344601553044825</v>
      </c>
      <c r="AF33" s="5">
        <v>0.033466176039929206</v>
      </c>
      <c r="AG33" s="5">
        <v>0.017494206685603732</v>
      </c>
      <c r="AH33" s="5">
        <v>0.021049870208093218</v>
      </c>
      <c r="AI33" s="5">
        <v>0.03016749978075945</v>
      </c>
      <c r="AJ33" s="5">
        <v>0.03129592518370074</v>
      </c>
      <c r="AK33" s="5">
        <v>0.03588500228557702</v>
      </c>
    </row>
    <row r="34" spans="2:37" ht="12">
      <c r="B34" s="3" t="s">
        <v>29</v>
      </c>
      <c r="C34" s="6" t="s">
        <v>81</v>
      </c>
      <c r="D34" s="5">
        <v>9.417391951853036E-05</v>
      </c>
      <c r="E34" s="5">
        <v>0.0012839988425925927</v>
      </c>
      <c r="F34" s="5">
        <v>0.0019667192055012345</v>
      </c>
      <c r="G34" s="5">
        <v>0.002184738323459366</v>
      </c>
      <c r="H34" s="5">
        <v>0.0012112294724772542</v>
      </c>
      <c r="I34" s="5">
        <v>0.0014446718464943555</v>
      </c>
      <c r="J34" s="5">
        <v>0.0020822572314049587</v>
      </c>
      <c r="K34" s="5">
        <v>0.001125103220478943</v>
      </c>
      <c r="L34" s="5">
        <v>0.003896646101034467</v>
      </c>
      <c r="M34" s="5">
        <v>0.006990559433944416</v>
      </c>
      <c r="N34" s="5">
        <v>0.0023000947097821674</v>
      </c>
      <c r="O34" s="5">
        <v>0.002729849858257796</v>
      </c>
      <c r="P34" s="5">
        <v>0.00035956564470120096</v>
      </c>
      <c r="Q34" s="5">
        <v>0.0033687756605958524</v>
      </c>
      <c r="R34" s="5">
        <v>0.0041164391375442064</v>
      </c>
      <c r="S34" s="5">
        <v>0.0029601949884283285</v>
      </c>
      <c r="T34" s="5">
        <v>0.0021581397731711845</v>
      </c>
      <c r="U34" s="5">
        <v>0.0007682050092764378</v>
      </c>
      <c r="V34" s="5">
        <v>0.004468560485157995</v>
      </c>
      <c r="W34" s="5">
        <v>0.003279530447542186</v>
      </c>
      <c r="X34" s="5">
        <v>0.0042613911005757905</v>
      </c>
      <c r="Y34" s="5">
        <v>0.0014190267841305505</v>
      </c>
      <c r="Z34" s="5">
        <v>0.0052305646910643065</v>
      </c>
      <c r="AA34" s="5">
        <v>0.013804709490310648</v>
      </c>
      <c r="AB34" s="5">
        <v>0.018896034027975198</v>
      </c>
      <c r="AC34" s="5">
        <v>0.0004248017437276817</v>
      </c>
      <c r="AD34" s="5">
        <v>0.004770499962157092</v>
      </c>
      <c r="AE34" s="5">
        <v>0.0261296409053665</v>
      </c>
      <c r="AF34" s="5">
        <v>0.009773488330638281</v>
      </c>
      <c r="AG34" s="5">
        <v>0.00799637665798402</v>
      </c>
      <c r="AH34" s="5">
        <v>0.017304324850059807</v>
      </c>
      <c r="AI34" s="5">
        <v>0</v>
      </c>
      <c r="AJ34" s="5">
        <v>0.03507014028056112</v>
      </c>
      <c r="AK34" s="5">
        <v>0.007237475559644458</v>
      </c>
    </row>
    <row r="35" spans="2:37" ht="12">
      <c r="B35" s="3" t="s">
        <v>30</v>
      </c>
      <c r="C35" s="6" t="s">
        <v>63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0.05243820975283901</v>
      </c>
      <c r="AK35" s="5">
        <v>0.00017427663540861655</v>
      </c>
    </row>
    <row r="36" spans="2:37" ht="12">
      <c r="B36" s="3" t="s">
        <v>31</v>
      </c>
      <c r="C36" s="6" t="s">
        <v>133</v>
      </c>
      <c r="D36" s="5">
        <v>0.00024091002667531023</v>
      </c>
      <c r="E36" s="5">
        <v>0.0005063657407407407</v>
      </c>
      <c r="F36" s="5">
        <v>0.0045192696637049645</v>
      </c>
      <c r="G36" s="5">
        <v>0.005491369299505973</v>
      </c>
      <c r="H36" s="5">
        <v>0.003905427998124334</v>
      </c>
      <c r="I36" s="5">
        <v>0.007065927044071752</v>
      </c>
      <c r="J36" s="5">
        <v>0.0031718104338842976</v>
      </c>
      <c r="K36" s="5">
        <v>0.005656482246077622</v>
      </c>
      <c r="L36" s="5">
        <v>0.0031428306350605372</v>
      </c>
      <c r="M36" s="5">
        <v>0.025786556179881567</v>
      </c>
      <c r="N36" s="5">
        <v>0.0033824922202678933</v>
      </c>
      <c r="O36" s="5">
        <v>0.009300738459384734</v>
      </c>
      <c r="P36" s="5">
        <v>0.00394323657022317</v>
      </c>
      <c r="Q36" s="5">
        <v>0.011474892093904622</v>
      </c>
      <c r="R36" s="5">
        <v>0.01711221812374035</v>
      </c>
      <c r="S36" s="5">
        <v>0.021513313188629774</v>
      </c>
      <c r="T36" s="5">
        <v>0.0598729024311626</v>
      </c>
      <c r="U36" s="5">
        <v>0.021632942949907235</v>
      </c>
      <c r="V36" s="5">
        <v>0.024896265560165973</v>
      </c>
      <c r="W36" s="5">
        <v>0.010564930300807043</v>
      </c>
      <c r="X36" s="5">
        <v>0.006675341549336623</v>
      </c>
      <c r="Y36" s="5">
        <v>0.014485898421332702</v>
      </c>
      <c r="Z36" s="5">
        <v>0.02730739626338255</v>
      </c>
      <c r="AA36" s="5">
        <v>0.004544619708443852</v>
      </c>
      <c r="AB36" s="5">
        <v>0.00486165339398105</v>
      </c>
      <c r="AC36" s="5">
        <v>0.005259008486759727</v>
      </c>
      <c r="AD36" s="5">
        <v>0.009963005690197311</v>
      </c>
      <c r="AE36" s="5">
        <v>0.02041660089153493</v>
      </c>
      <c r="AF36" s="5">
        <v>7.894167229019978E-05</v>
      </c>
      <c r="AG36" s="5">
        <v>0.00758378719897256</v>
      </c>
      <c r="AH36" s="5">
        <v>0.011302928912295522</v>
      </c>
      <c r="AI36" s="5">
        <v>0</v>
      </c>
      <c r="AJ36" s="5">
        <v>0.007448229792919172</v>
      </c>
      <c r="AK36" s="5">
        <v>0.010372234912472057</v>
      </c>
    </row>
    <row r="37" spans="2:37" ht="12">
      <c r="B37" s="3" t="s">
        <v>32</v>
      </c>
      <c r="C37" s="6" t="s">
        <v>64</v>
      </c>
      <c r="D37" s="5">
        <v>0.008723133056797824</v>
      </c>
      <c r="E37" s="5">
        <v>0.0006510416666666666</v>
      </c>
      <c r="F37" s="5">
        <v>0.0023293766476503983</v>
      </c>
      <c r="G37" s="5">
        <v>0.02230007676107623</v>
      </c>
      <c r="H37" s="5">
        <v>0.023356348350259064</v>
      </c>
      <c r="I37" s="5">
        <v>0.0069084948556717264</v>
      </c>
      <c r="J37" s="5">
        <v>0.009886686466942149</v>
      </c>
      <c r="K37" s="5">
        <v>0.00990916597853014</v>
      </c>
      <c r="L37" s="5">
        <v>0.02988588393561256</v>
      </c>
      <c r="M37" s="5">
        <v>0.03959740431730897</v>
      </c>
      <c r="N37" s="5">
        <v>0.007035583818157218</v>
      </c>
      <c r="O37" s="5">
        <v>0.019362685052322123</v>
      </c>
      <c r="P37" s="5">
        <v>0.007454994366804899</v>
      </c>
      <c r="Q37" s="5">
        <v>0.0216864933150858</v>
      </c>
      <c r="R37" s="5">
        <v>0.03991900216754763</v>
      </c>
      <c r="S37" s="5">
        <v>0.03261596659977395</v>
      </c>
      <c r="T37" s="5">
        <v>0.051741988092874724</v>
      </c>
      <c r="U37" s="5">
        <v>0.020259595315398886</v>
      </c>
      <c r="V37" s="5">
        <v>0.007979572294924991</v>
      </c>
      <c r="W37" s="5">
        <v>0.026691122523844462</v>
      </c>
      <c r="X37" s="5">
        <v>0.06663353970015584</v>
      </c>
      <c r="Y37" s="5">
        <v>0.04620705965825105</v>
      </c>
      <c r="Z37" s="5">
        <v>0.027552305646910642</v>
      </c>
      <c r="AA37" s="5">
        <v>0.05848101211756214</v>
      </c>
      <c r="AB37" s="5">
        <v>0.07120828820140415</v>
      </c>
      <c r="AC37" s="5">
        <v>0.01641330056114641</v>
      </c>
      <c r="AD37" s="5">
        <v>0.12046429808285533</v>
      </c>
      <c r="AE37" s="5">
        <v>0.09174691232738726</v>
      </c>
      <c r="AF37" s="5">
        <v>0.08022001808018946</v>
      </c>
      <c r="AG37" s="5">
        <v>0.0382095065161215</v>
      </c>
      <c r="AH37" s="5">
        <v>0.048309485273993036</v>
      </c>
      <c r="AI37" s="5">
        <v>0</v>
      </c>
      <c r="AJ37" s="5">
        <v>0.06579826319305278</v>
      </c>
      <c r="AK37" s="5">
        <v>0.04615178318299291</v>
      </c>
    </row>
    <row r="38" spans="2:37" ht="12">
      <c r="B38" s="3" t="s">
        <v>33</v>
      </c>
      <c r="C38" s="6" t="s">
        <v>65</v>
      </c>
      <c r="D38" s="5">
        <v>0.00020586856824981057</v>
      </c>
      <c r="E38" s="5">
        <v>0.0005244502314814815</v>
      </c>
      <c r="F38" s="5">
        <v>0.0011577141422454075</v>
      </c>
      <c r="G38" s="5">
        <v>0.0012006219615407325</v>
      </c>
      <c r="H38" s="5">
        <v>0.0010886152714330451</v>
      </c>
      <c r="I38" s="5">
        <v>0.0022318327884944854</v>
      </c>
      <c r="J38" s="5">
        <v>0.0026068569214876035</v>
      </c>
      <c r="K38" s="5">
        <v>0.0008670520231213873</v>
      </c>
      <c r="L38" s="5">
        <v>0.0023890151690866075</v>
      </c>
      <c r="M38" s="5">
        <v>0.0008986510774353445</v>
      </c>
      <c r="N38" s="5">
        <v>0.00027059937762143147</v>
      </c>
      <c r="O38" s="5">
        <v>0.0017586532740699263</v>
      </c>
      <c r="P38" s="5">
        <v>0.0003355946017211209</v>
      </c>
      <c r="Q38" s="5">
        <v>0.0012632908727234445</v>
      </c>
      <c r="R38" s="5">
        <v>0.0023101494467049474</v>
      </c>
      <c r="S38" s="5">
        <v>0.0015608300848076642</v>
      </c>
      <c r="T38" s="5">
        <v>0.002053541505233115</v>
      </c>
      <c r="U38" s="5">
        <v>0.0010907061688311688</v>
      </c>
      <c r="V38" s="5">
        <v>0.0015959144589849984</v>
      </c>
      <c r="W38" s="5">
        <v>0.002318415260454879</v>
      </c>
      <c r="X38" s="5">
        <v>0.0009319376181839978</v>
      </c>
      <c r="Y38" s="5">
        <v>0.0030449949742801397</v>
      </c>
      <c r="Z38" s="5">
        <v>0.004478343013085159</v>
      </c>
      <c r="AA38" s="5">
        <v>0.005439448495021848</v>
      </c>
      <c r="AB38" s="5">
        <v>0.004516191716836579</v>
      </c>
      <c r="AC38" s="5">
        <v>0.0007642721328201085</v>
      </c>
      <c r="AD38" s="5">
        <v>0.0019036129656684548</v>
      </c>
      <c r="AE38" s="5">
        <v>0.003638304429861158</v>
      </c>
      <c r="AF38" s="5">
        <v>0.0039037930200282664</v>
      </c>
      <c r="AG38" s="5">
        <v>0.005417434024463763</v>
      </c>
      <c r="AH38" s="5">
        <v>0.002145993876435832</v>
      </c>
      <c r="AI38" s="5">
        <v>0</v>
      </c>
      <c r="AJ38" s="5">
        <v>0.0074816299265197065</v>
      </c>
      <c r="AK38" s="5">
        <v>0.0025315623867063113</v>
      </c>
    </row>
    <row r="39" spans="2:37" ht="12">
      <c r="B39" s="3" t="s">
        <v>34</v>
      </c>
      <c r="C39" s="6" t="s">
        <v>66</v>
      </c>
      <c r="D39" s="5">
        <v>0.010816860197721429</v>
      </c>
      <c r="E39" s="5">
        <v>0.002025462962962963</v>
      </c>
      <c r="F39" s="5">
        <v>0.007462374290377024</v>
      </c>
      <c r="G39" s="5">
        <v>0.021178184108488988</v>
      </c>
      <c r="H39" s="5">
        <v>0.007459582879743637</v>
      </c>
      <c r="I39" s="5">
        <v>0.0043432762564477746</v>
      </c>
      <c r="J39" s="5">
        <v>0.007699509297520661</v>
      </c>
      <c r="K39" s="5">
        <v>0.0055635838150289016</v>
      </c>
      <c r="L39" s="5">
        <v>0.01030987614232036</v>
      </c>
      <c r="M39" s="5">
        <v>0.0065932610628677375</v>
      </c>
      <c r="N39" s="5">
        <v>0.0120416723041537</v>
      </c>
      <c r="O39" s="5">
        <v>0.01729779862107584</v>
      </c>
      <c r="P39" s="5">
        <v>0.007047486636143538</v>
      </c>
      <c r="Q39" s="5">
        <v>0.012527634487840826</v>
      </c>
      <c r="R39" s="5">
        <v>0.02013537665893448</v>
      </c>
      <c r="S39" s="5">
        <v>0.018776093926602542</v>
      </c>
      <c r="T39" s="5">
        <v>0.021555781829359667</v>
      </c>
      <c r="U39" s="5">
        <v>0.004011334647495362</v>
      </c>
      <c r="V39" s="5">
        <v>0.014363230130864985</v>
      </c>
      <c r="W39" s="5">
        <v>0.009119589141599414</v>
      </c>
      <c r="X39" s="5">
        <v>0.009766010185575462</v>
      </c>
      <c r="Y39" s="5">
        <v>0.007242949210666351</v>
      </c>
      <c r="Z39" s="5">
        <v>0.003708627807711147</v>
      </c>
      <c r="AA39" s="5">
        <v>0.0032878017110664053</v>
      </c>
      <c r="AB39" s="5">
        <v>0.012173925560205693</v>
      </c>
      <c r="AC39" s="5">
        <v>0.0022093400732736634</v>
      </c>
      <c r="AD39" s="5">
        <v>0.0025182735377156187</v>
      </c>
      <c r="AE39" s="5">
        <v>0.011516285922618377</v>
      </c>
      <c r="AF39" s="5">
        <v>0.0033562943251123647</v>
      </c>
      <c r="AG39" s="5">
        <v>0.010399529296436737</v>
      </c>
      <c r="AH39" s="5">
        <v>0.0042493709283175545</v>
      </c>
      <c r="AI39" s="5">
        <v>0.020345523107954046</v>
      </c>
      <c r="AJ39" s="5">
        <v>0</v>
      </c>
      <c r="AK39" s="5">
        <v>0.007959669056439654</v>
      </c>
    </row>
    <row r="40" spans="3:37" ht="12">
      <c r="C40" s="6" t="s">
        <v>67</v>
      </c>
      <c r="D40" s="5">
        <v>0.4189512967529709</v>
      </c>
      <c r="E40" s="5">
        <v>0.5592267071759259</v>
      </c>
      <c r="F40" s="5">
        <v>0.4272662603043533</v>
      </c>
      <c r="G40" s="5">
        <v>0.6342629952565592</v>
      </c>
      <c r="H40" s="5">
        <v>0.652383769193679</v>
      </c>
      <c r="I40" s="5">
        <v>0.6199957400701962</v>
      </c>
      <c r="J40" s="5">
        <v>0.6555962680785123</v>
      </c>
      <c r="K40" s="5">
        <v>0.5541391412056152</v>
      </c>
      <c r="L40" s="5">
        <v>0.4452961914923227</v>
      </c>
      <c r="M40" s="5">
        <v>0.5780029135213879</v>
      </c>
      <c r="N40" s="5">
        <v>0.6256257610607495</v>
      </c>
      <c r="O40" s="5">
        <v>0.6365799881006544</v>
      </c>
      <c r="P40" s="5">
        <v>0.6624277872330225</v>
      </c>
      <c r="Q40" s="5">
        <v>0.6462785556374355</v>
      </c>
      <c r="R40" s="5">
        <v>0.6786420504240027</v>
      </c>
      <c r="S40" s="5">
        <v>0.6017576638294928</v>
      </c>
      <c r="T40" s="5">
        <v>0.6809795521059474</v>
      </c>
      <c r="U40" s="5">
        <v>0.7192754232374768</v>
      </c>
      <c r="V40" s="5">
        <v>0.3811043728056176</v>
      </c>
      <c r="W40" s="5">
        <v>0.6353705062362436</v>
      </c>
      <c r="X40" s="5">
        <v>0.5662681118789177</v>
      </c>
      <c r="Y40" s="5">
        <v>0.390380180925915</v>
      </c>
      <c r="Z40" s="5">
        <v>0.26597159051151076</v>
      </c>
      <c r="AA40" s="5">
        <v>0.3316408469052592</v>
      </c>
      <c r="AB40" s="5">
        <v>0.24183756823767763</v>
      </c>
      <c r="AC40" s="5">
        <v>0.12844780410889023</v>
      </c>
      <c r="AD40" s="5">
        <v>0.5458438165834505</v>
      </c>
      <c r="AE40" s="5">
        <v>0.256462876515647</v>
      </c>
      <c r="AF40" s="5">
        <v>0.24776480474668636</v>
      </c>
      <c r="AG40" s="5">
        <v>0.29858757909257205</v>
      </c>
      <c r="AH40" s="5">
        <v>0.41702741019451267</v>
      </c>
      <c r="AI40" s="5">
        <v>1</v>
      </c>
      <c r="AJ40" s="5">
        <v>0.6980961923847695</v>
      </c>
      <c r="AK40" s="5">
        <v>0.45259819822379915</v>
      </c>
    </row>
    <row r="41" spans="3:37" ht="12">
      <c r="C41" s="6" t="s">
        <v>68</v>
      </c>
      <c r="D41" s="5">
        <v>0.0008125238172412736</v>
      </c>
      <c r="E41" s="5">
        <v>0.009168836805555556</v>
      </c>
      <c r="F41" s="5">
        <v>0.041928779657707166</v>
      </c>
      <c r="G41" s="5">
        <v>0.032101875725785815</v>
      </c>
      <c r="H41" s="5">
        <v>0.013804039309450076</v>
      </c>
      <c r="I41" s="5">
        <v>0.01257605363807266</v>
      </c>
      <c r="J41" s="5">
        <v>0.013873644111570249</v>
      </c>
      <c r="K41" s="5">
        <v>0.030243600330305532</v>
      </c>
      <c r="L41" s="5">
        <v>0.04030013452706777</v>
      </c>
      <c r="M41" s="5">
        <v>0.03272981818869781</v>
      </c>
      <c r="N41" s="5">
        <v>0.017994858611825194</v>
      </c>
      <c r="O41" s="5">
        <v>0.02257375844328562</v>
      </c>
      <c r="P41" s="5">
        <v>0.013076203945633675</v>
      </c>
      <c r="Q41" s="5">
        <v>0.0165280555847984</v>
      </c>
      <c r="R41" s="5">
        <v>0.023500779556603416</v>
      </c>
      <c r="S41" s="5">
        <v>0.020829008373122966</v>
      </c>
      <c r="T41" s="5">
        <v>0.024870906525437657</v>
      </c>
      <c r="U41" s="5">
        <v>0.009377898886827458</v>
      </c>
      <c r="V41" s="5">
        <v>0.027130545802744974</v>
      </c>
      <c r="W41" s="5">
        <v>0.02037417461482025</v>
      </c>
      <c r="X41" s="5">
        <v>0.017213777208904837</v>
      </c>
      <c r="Y41" s="5">
        <v>0.020989771181931058</v>
      </c>
      <c r="Z41" s="5">
        <v>0.025540549996501294</v>
      </c>
      <c r="AA41" s="5">
        <v>0.026898254336395828</v>
      </c>
      <c r="AB41" s="5">
        <v>0.03458935042409019</v>
      </c>
      <c r="AC41" s="5">
        <v>0.005327644576357649</v>
      </c>
      <c r="AD41" s="5">
        <v>0.01767607846555034</v>
      </c>
      <c r="AE41" s="5">
        <v>0.027106871434048215</v>
      </c>
      <c r="AF41" s="5">
        <v>0.021418658246221623</v>
      </c>
      <c r="AG41" s="5">
        <v>0.015451940566436726</v>
      </c>
      <c r="AH41" s="5">
        <v>0.027445235012846604</v>
      </c>
      <c r="AI41" s="5">
        <v>0</v>
      </c>
      <c r="AJ41" s="5">
        <v>0.029225116900467602</v>
      </c>
      <c r="AK41" s="5">
        <v>0.01944827347356423</v>
      </c>
    </row>
    <row r="42" spans="3:37" ht="12">
      <c r="C42" s="6" t="s">
        <v>82</v>
      </c>
      <c r="D42" s="5">
        <v>0.03779878318535618</v>
      </c>
      <c r="E42" s="5">
        <v>0.26897063078703703</v>
      </c>
      <c r="F42" s="5">
        <v>0.19211080579693973</v>
      </c>
      <c r="G42" s="5">
        <v>0.13555218769067254</v>
      </c>
      <c r="H42" s="5">
        <v>0.09233677812960321</v>
      </c>
      <c r="I42" s="5">
        <v>0.24008408731003955</v>
      </c>
      <c r="J42" s="5">
        <v>0.20608697055785125</v>
      </c>
      <c r="K42" s="5">
        <v>0.19107142857142856</v>
      </c>
      <c r="L42" s="5">
        <v>0.32974207913902676</v>
      </c>
      <c r="M42" s="5">
        <v>0.15228824942770117</v>
      </c>
      <c r="N42" s="5">
        <v>0.08131511297524016</v>
      </c>
      <c r="O42" s="5">
        <v>0.17880516571588562</v>
      </c>
      <c r="P42" s="5">
        <v>0.1262914399405518</v>
      </c>
      <c r="Q42" s="5">
        <v>0.14327823981471735</v>
      </c>
      <c r="R42" s="5">
        <v>0.17684526752101</v>
      </c>
      <c r="S42" s="5">
        <v>0.19368901806103384</v>
      </c>
      <c r="T42" s="5">
        <v>0.13156540913932702</v>
      </c>
      <c r="U42" s="5">
        <v>0.1233186456400742</v>
      </c>
      <c r="V42" s="5">
        <v>0.3507819980849026</v>
      </c>
      <c r="W42" s="5">
        <v>0.17994864269992664</v>
      </c>
      <c r="X42" s="5">
        <v>0.2530152628953484</v>
      </c>
      <c r="Y42" s="5">
        <v>0.12023295689706143</v>
      </c>
      <c r="Z42" s="5">
        <v>0.48775453082359527</v>
      </c>
      <c r="AA42" s="5">
        <v>0.4603605796952884</v>
      </c>
      <c r="AB42" s="5">
        <v>0.4531089751663434</v>
      </c>
      <c r="AC42" s="5">
        <v>0.05317812920280109</v>
      </c>
      <c r="AD42" s="5">
        <v>0.3278847190336068</v>
      </c>
      <c r="AE42" s="5">
        <v>0.4117899104706493</v>
      </c>
      <c r="AF42" s="5">
        <v>0.7063675371471498</v>
      </c>
      <c r="AG42" s="5">
        <v>0.5591797018394872</v>
      </c>
      <c r="AH42" s="5">
        <v>0.3018085633300219</v>
      </c>
      <c r="AI42" s="5">
        <v>0</v>
      </c>
      <c r="AJ42" s="5">
        <v>0.03603874415497662</v>
      </c>
      <c r="AK42" s="5">
        <v>0.2926150220243486</v>
      </c>
    </row>
    <row r="43" spans="3:37" ht="12">
      <c r="C43" s="6" t="s">
        <v>83</v>
      </c>
      <c r="D43" s="5">
        <v>0.42271825353371206</v>
      </c>
      <c r="E43" s="5">
        <v>0.11331741898148148</v>
      </c>
      <c r="F43" s="5">
        <v>0.21141534040980292</v>
      </c>
      <c r="G43" s="5">
        <v>0.09640403881354931</v>
      </c>
      <c r="H43" s="5">
        <v>0.15885498219608662</v>
      </c>
      <c r="I43" s="5">
        <v>0.07515997888556532</v>
      </c>
      <c r="J43" s="5">
        <v>0.08061886621900827</v>
      </c>
      <c r="K43" s="5">
        <v>0.12382328654004955</v>
      </c>
      <c r="L43" s="5">
        <v>0.13886440599341282</v>
      </c>
      <c r="M43" s="5">
        <v>0.14823013035170365</v>
      </c>
      <c r="N43" s="5">
        <v>0.1695305100798268</v>
      </c>
      <c r="O43" s="5">
        <v>0.10560669163196024</v>
      </c>
      <c r="P43" s="5">
        <v>0.14145312462545245</v>
      </c>
      <c r="Q43" s="5">
        <v>0.11359090430571639</v>
      </c>
      <c r="R43" s="5">
        <v>0.0705688861847359</v>
      </c>
      <c r="S43" s="5">
        <v>0.12189083415988128</v>
      </c>
      <c r="T43" s="5">
        <v>0.0951203840677626</v>
      </c>
      <c r="U43" s="5">
        <v>0.09210488172541743</v>
      </c>
      <c r="V43" s="5">
        <v>0.16916693265240984</v>
      </c>
      <c r="W43" s="5">
        <v>0.0933969185619956</v>
      </c>
      <c r="X43" s="5">
        <v>0.0993132277137366</v>
      </c>
      <c r="Y43" s="5">
        <v>0.07364157748477503</v>
      </c>
      <c r="Z43" s="5">
        <v>0.07460989433909454</v>
      </c>
      <c r="AA43" s="5">
        <v>0.0924482003049679</v>
      </c>
      <c r="AB43" s="5">
        <v>0.19302311354533644</v>
      </c>
      <c r="AC43" s="5">
        <v>0.5214914436766683</v>
      </c>
      <c r="AD43" s="5">
        <v>0.038067672294174716</v>
      </c>
      <c r="AE43" s="5">
        <v>0.09858752602815928</v>
      </c>
      <c r="AF43" s="5">
        <v>0</v>
      </c>
      <c r="AG43" s="5">
        <v>0.05988234479036009</v>
      </c>
      <c r="AH43" s="5">
        <v>0.14726859301027254</v>
      </c>
      <c r="AI43" s="5">
        <v>0</v>
      </c>
      <c r="AJ43" s="5">
        <v>0.03239812959251837</v>
      </c>
      <c r="AK43" s="5">
        <v>0.14215112426190515</v>
      </c>
    </row>
    <row r="44" spans="3:37" ht="12">
      <c r="C44" s="6" t="s">
        <v>84</v>
      </c>
      <c r="D44" s="5">
        <v>0.11324961344891174</v>
      </c>
      <c r="E44" s="5">
        <v>0.04258897569444445</v>
      </c>
      <c r="F44" s="5">
        <v>0.1158132593140195</v>
      </c>
      <c r="G44" s="5">
        <v>0.07493061979648474</v>
      </c>
      <c r="H44" s="5">
        <v>0.021692771892848444</v>
      </c>
      <c r="I44" s="5">
        <v>0.03735773223562968</v>
      </c>
      <c r="J44" s="5">
        <v>0.028748063016528925</v>
      </c>
      <c r="K44" s="5">
        <v>0.09237200660611065</v>
      </c>
      <c r="L44" s="5">
        <v>0.04081040961172705</v>
      </c>
      <c r="M44" s="5">
        <v>0.08182454547174452</v>
      </c>
      <c r="N44" s="5">
        <v>0.07847381951021512</v>
      </c>
      <c r="O44" s="5">
        <v>0.05058096804675743</v>
      </c>
      <c r="P44" s="5">
        <v>0.052041134309753816</v>
      </c>
      <c r="Q44" s="5">
        <v>0.07516580692704496</v>
      </c>
      <c r="R44" s="5">
        <v>0.04619348214625242</v>
      </c>
      <c r="S44" s="5">
        <v>0.05788911186461529</v>
      </c>
      <c r="T44" s="5">
        <v>0.06218046830138817</v>
      </c>
      <c r="U44" s="5">
        <v>0.04750550788497217</v>
      </c>
      <c r="V44" s="5">
        <v>0.06255984679221194</v>
      </c>
      <c r="W44" s="5">
        <v>0.0604035216434336</v>
      </c>
      <c r="X44" s="5">
        <v>0.03683957138603486</v>
      </c>
      <c r="Y44" s="5">
        <v>0.23014840655117366</v>
      </c>
      <c r="Z44" s="5">
        <v>0.14801273528794345</v>
      </c>
      <c r="AA44" s="5">
        <v>0.04261755572925343</v>
      </c>
      <c r="AB44" s="5">
        <v>0.06266890736948925</v>
      </c>
      <c r="AC44" s="5">
        <v>0.26105829430042204</v>
      </c>
      <c r="AD44" s="5">
        <v>0.05069573613630786</v>
      </c>
      <c r="AE44" s="5">
        <v>0.1932510956257658</v>
      </c>
      <c r="AF44" s="5">
        <v>0.02321394466443423</v>
      </c>
      <c r="AG44" s="5">
        <v>0.06908753617913208</v>
      </c>
      <c r="AH44" s="5">
        <v>0.06946826514483564</v>
      </c>
      <c r="AI44" s="5">
        <v>0</v>
      </c>
      <c r="AJ44" s="5">
        <v>0.17167668670674682</v>
      </c>
      <c r="AK44" s="5">
        <v>0.07072034860655285</v>
      </c>
    </row>
    <row r="45" spans="3:37" ht="12">
      <c r="C45" s="6" t="s">
        <v>85</v>
      </c>
      <c r="D45" s="5">
        <v>0.030617474299280335</v>
      </c>
      <c r="E45" s="5">
        <v>0.01878978587962963</v>
      </c>
      <c r="F45" s="5">
        <v>0.01817471719693694</v>
      </c>
      <c r="G45" s="5">
        <v>0.026748282716948454</v>
      </c>
      <c r="H45" s="5">
        <v>0.07878956586288087</v>
      </c>
      <c r="I45" s="5">
        <v>0.01482640786049656</v>
      </c>
      <c r="J45" s="5">
        <v>0.015076188016528925</v>
      </c>
      <c r="K45" s="5">
        <v>0.008350536746490504</v>
      </c>
      <c r="L45" s="5">
        <v>0.004986779236442918</v>
      </c>
      <c r="M45" s="5">
        <v>0.00692434303876497</v>
      </c>
      <c r="N45" s="5">
        <v>0.027059937762143146</v>
      </c>
      <c r="O45" s="5">
        <v>0.00585342806145662</v>
      </c>
      <c r="P45" s="5">
        <v>0.004710309945585732</v>
      </c>
      <c r="Q45" s="5">
        <v>0.005158437730287398</v>
      </c>
      <c r="R45" s="5">
        <v>0.00424953416739552</v>
      </c>
      <c r="S45" s="5">
        <v>0.003944363711853851</v>
      </c>
      <c r="T45" s="5">
        <v>0.005283279860137173</v>
      </c>
      <c r="U45" s="5">
        <v>0.008417642625231911</v>
      </c>
      <c r="V45" s="5">
        <v>0.00925630386211299</v>
      </c>
      <c r="W45" s="5">
        <v>0.010506236243580337</v>
      </c>
      <c r="X45" s="5">
        <v>0.02782955208989911</v>
      </c>
      <c r="Y45" s="5">
        <v>0.1646662330751493</v>
      </c>
      <c r="Z45" s="5">
        <v>0.008501854313903856</v>
      </c>
      <c r="AA45" s="5">
        <v>0.050654997586738595</v>
      </c>
      <c r="AB45" s="5">
        <v>0.01816912508231704</v>
      </c>
      <c r="AC45" s="5">
        <v>0.030943746231971433</v>
      </c>
      <c r="AD45" s="5">
        <v>0.022024572661824303</v>
      </c>
      <c r="AE45" s="5">
        <v>0.01280171992573048</v>
      </c>
      <c r="AF45" s="5">
        <v>0.0012350551955079643</v>
      </c>
      <c r="AG45" s="5">
        <v>0.0038270515984997876</v>
      </c>
      <c r="AH45" s="5">
        <v>0.037270780673932996</v>
      </c>
      <c r="AI45" s="5">
        <v>0</v>
      </c>
      <c r="AJ45" s="5">
        <v>0.05200400801603206</v>
      </c>
      <c r="AK45" s="5">
        <v>0.026598499711278006</v>
      </c>
    </row>
    <row r="46" spans="3:37" ht="12">
      <c r="C46" s="6" t="s">
        <v>86</v>
      </c>
      <c r="D46" s="5">
        <v>-0.02414794503747246</v>
      </c>
      <c r="E46" s="5">
        <v>-0.012062355324074073</v>
      </c>
      <c r="F46" s="5">
        <v>-0.00670916267975953</v>
      </c>
      <c r="G46" s="5">
        <v>0</v>
      </c>
      <c r="H46" s="5">
        <v>-0.017861906584548292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-0.000479503172841559</v>
      </c>
      <c r="Y46" s="5">
        <v>-5.9126116005439605E-05</v>
      </c>
      <c r="Z46" s="5">
        <v>-0.010391155272549156</v>
      </c>
      <c r="AA46" s="5">
        <v>-0.004620434557903325</v>
      </c>
      <c r="AB46" s="5">
        <v>-0.003397039825253968</v>
      </c>
      <c r="AC46" s="5">
        <v>-0.00044706209711079165</v>
      </c>
      <c r="AD46" s="5">
        <v>-0.0021925951749145094</v>
      </c>
      <c r="AE46" s="5">
        <v>0</v>
      </c>
      <c r="AF46" s="5">
        <v>0</v>
      </c>
      <c r="AG46" s="5">
        <v>-0.0060161540664879125</v>
      </c>
      <c r="AH46" s="5">
        <v>-0.00028884736642229865</v>
      </c>
      <c r="AI46" s="5">
        <v>0</v>
      </c>
      <c r="AJ46" s="5">
        <v>-0.019438877755511022</v>
      </c>
      <c r="AK46" s="5">
        <v>-0.0041314663014479615</v>
      </c>
    </row>
    <row r="47" spans="3:37" ht="12">
      <c r="C47" s="6" t="s">
        <v>87</v>
      </c>
      <c r="D47" s="5">
        <v>0.5810487032470292</v>
      </c>
      <c r="E47" s="5">
        <v>0.44077329282407407</v>
      </c>
      <c r="F47" s="5">
        <v>0.5727337396956467</v>
      </c>
      <c r="G47" s="5">
        <v>0.36573700474344084</v>
      </c>
      <c r="H47" s="5">
        <v>0.3476162308063209</v>
      </c>
      <c r="I47" s="5">
        <v>0.38000425992980374</v>
      </c>
      <c r="J47" s="5">
        <v>0.3444037319214876</v>
      </c>
      <c r="K47" s="5">
        <v>0.4458608587943848</v>
      </c>
      <c r="L47" s="5">
        <v>0.5547038085076773</v>
      </c>
      <c r="M47" s="5">
        <v>0.4219970864786121</v>
      </c>
      <c r="N47" s="5">
        <v>0.3743742389392504</v>
      </c>
      <c r="O47" s="5">
        <v>0.36342001189934553</v>
      </c>
      <c r="P47" s="5">
        <v>0.33757221276697746</v>
      </c>
      <c r="Q47" s="5">
        <v>0.3537214443625645</v>
      </c>
      <c r="R47" s="5">
        <v>0.3213579495759973</v>
      </c>
      <c r="S47" s="5">
        <v>0.39824233617050725</v>
      </c>
      <c r="T47" s="5">
        <v>0.31902044789405265</v>
      </c>
      <c r="U47" s="5">
        <v>0.2807245767625232</v>
      </c>
      <c r="V47" s="5">
        <v>0.6188956271943824</v>
      </c>
      <c r="W47" s="5">
        <v>0.3646294937637564</v>
      </c>
      <c r="X47" s="5">
        <v>0.43373188812108227</v>
      </c>
      <c r="Y47" s="5">
        <v>0.609619819074085</v>
      </c>
      <c r="Z47" s="5">
        <v>0.7340284094884892</v>
      </c>
      <c r="AA47" s="5">
        <v>0.6683591530947408</v>
      </c>
      <c r="AB47" s="5">
        <v>0.7581624317623223</v>
      </c>
      <c r="AC47" s="5">
        <v>0.8715521958911098</v>
      </c>
      <c r="AD47" s="5">
        <v>0.4541561834165495</v>
      </c>
      <c r="AE47" s="5">
        <v>0.7435371234843531</v>
      </c>
      <c r="AF47" s="5">
        <v>0.7522351952533136</v>
      </c>
      <c r="AG47" s="5">
        <v>0.701412420907428</v>
      </c>
      <c r="AH47" s="5">
        <v>0.5829725898054874</v>
      </c>
      <c r="AI47" s="5">
        <v>0</v>
      </c>
      <c r="AJ47" s="5">
        <v>0.30190380761523045</v>
      </c>
      <c r="AK47" s="5">
        <v>0.5474018017762008</v>
      </c>
    </row>
    <row r="48" spans="3:37" ht="12">
      <c r="C48" s="6" t="s">
        <v>77</v>
      </c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>
        <v>1</v>
      </c>
      <c r="P48" s="5">
        <v>1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>
        <v>1</v>
      </c>
      <c r="AE48" s="5">
        <v>1</v>
      </c>
      <c r="AF48" s="5">
        <v>1</v>
      </c>
      <c r="AG48" s="5">
        <v>1</v>
      </c>
      <c r="AH48" s="5">
        <v>1</v>
      </c>
      <c r="AI48" s="5">
        <v>1</v>
      </c>
      <c r="AJ48" s="5">
        <v>1</v>
      </c>
      <c r="AK48" s="5">
        <v>1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AL42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2.875" defaultRowHeight="12.75"/>
  <cols>
    <col min="1" max="1" width="3.00390625" style="2" customWidth="1"/>
    <col min="2" max="2" width="4.875" style="2" customWidth="1"/>
    <col min="3" max="3" width="20.875" style="2" customWidth="1"/>
    <col min="4" max="16384" width="11.375" style="2" customWidth="1"/>
  </cols>
  <sheetData>
    <row r="4" spans="2:7" ht="14.25">
      <c r="B4" s="6" t="s">
        <v>113</v>
      </c>
      <c r="G4" s="3" t="s">
        <v>114</v>
      </c>
    </row>
    <row r="5" spans="4:37" ht="12"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18</v>
      </c>
      <c r="U5" s="3" t="s">
        <v>19</v>
      </c>
      <c r="V5" s="3" t="s">
        <v>20</v>
      </c>
      <c r="W5" s="3" t="s">
        <v>21</v>
      </c>
      <c r="X5" s="3" t="s">
        <v>22</v>
      </c>
      <c r="Y5" s="3" t="s">
        <v>23</v>
      </c>
      <c r="Z5" s="3" t="s">
        <v>24</v>
      </c>
      <c r="AA5" s="3" t="s">
        <v>25</v>
      </c>
      <c r="AB5" s="3" t="s">
        <v>26</v>
      </c>
      <c r="AC5" s="3" t="s">
        <v>27</v>
      </c>
      <c r="AD5" s="3" t="s">
        <v>28</v>
      </c>
      <c r="AE5" s="3" t="s">
        <v>29</v>
      </c>
      <c r="AF5" s="3" t="s">
        <v>30</v>
      </c>
      <c r="AG5" s="3" t="s">
        <v>31</v>
      </c>
      <c r="AH5" s="3" t="s">
        <v>32</v>
      </c>
      <c r="AI5" s="3" t="s">
        <v>33</v>
      </c>
      <c r="AJ5" s="3" t="s">
        <v>34</v>
      </c>
      <c r="AK5" s="3" t="s">
        <v>35</v>
      </c>
    </row>
    <row r="6" spans="4:38" ht="12">
      <c r="D6" s="3" t="s">
        <v>89</v>
      </c>
      <c r="E6" s="3" t="s">
        <v>90</v>
      </c>
      <c r="F6" s="3" t="s">
        <v>91</v>
      </c>
      <c r="G6" s="3" t="s">
        <v>92</v>
      </c>
      <c r="H6" s="3" t="s">
        <v>93</v>
      </c>
      <c r="I6" s="3" t="s">
        <v>41</v>
      </c>
      <c r="J6" s="3" t="s">
        <v>94</v>
      </c>
      <c r="K6" s="3" t="s">
        <v>43</v>
      </c>
      <c r="L6" s="3" t="s">
        <v>44</v>
      </c>
      <c r="M6" s="3" t="s">
        <v>45</v>
      </c>
      <c r="N6" s="3" t="s">
        <v>95</v>
      </c>
      <c r="O6" s="3" t="s">
        <v>96</v>
      </c>
      <c r="P6" s="3" t="s">
        <v>97</v>
      </c>
      <c r="Q6" s="3" t="s">
        <v>48</v>
      </c>
      <c r="R6" s="3" t="s">
        <v>49</v>
      </c>
      <c r="S6" s="3" t="s">
        <v>50</v>
      </c>
      <c r="T6" s="3" t="s">
        <v>51</v>
      </c>
      <c r="U6" s="3" t="s">
        <v>52</v>
      </c>
      <c r="V6" s="3" t="s">
        <v>53</v>
      </c>
      <c r="W6" s="3" t="s">
        <v>98</v>
      </c>
      <c r="X6" s="3" t="s">
        <v>99</v>
      </c>
      <c r="Y6" s="3" t="s">
        <v>100</v>
      </c>
      <c r="Z6" s="3" t="s">
        <v>101</v>
      </c>
      <c r="AA6" s="3" t="s">
        <v>102</v>
      </c>
      <c r="AB6" s="3" t="s">
        <v>59</v>
      </c>
      <c r="AC6" s="3" t="s">
        <v>103</v>
      </c>
      <c r="AD6" s="3" t="s">
        <v>104</v>
      </c>
      <c r="AE6" s="3" t="s">
        <v>62</v>
      </c>
      <c r="AF6" s="3" t="s">
        <v>105</v>
      </c>
      <c r="AG6" s="3" t="s">
        <v>106</v>
      </c>
      <c r="AH6" s="3" t="s">
        <v>64</v>
      </c>
      <c r="AI6" s="3" t="s">
        <v>65</v>
      </c>
      <c r="AJ6" s="3" t="s">
        <v>66</v>
      </c>
      <c r="AK6" s="3" t="s">
        <v>115</v>
      </c>
      <c r="AL6" s="3" t="s">
        <v>116</v>
      </c>
    </row>
    <row r="7" spans="14:38" ht="12">
      <c r="N7" s="3" t="s">
        <v>107</v>
      </c>
      <c r="O7" s="3" t="s">
        <v>108</v>
      </c>
      <c r="W7" s="3" t="s">
        <v>109</v>
      </c>
      <c r="Y7" s="3" t="s">
        <v>110</v>
      </c>
      <c r="Z7" s="3" t="s">
        <v>111</v>
      </c>
      <c r="AG7" s="3" t="s">
        <v>112</v>
      </c>
      <c r="AL7" s="3" t="s">
        <v>117</v>
      </c>
    </row>
    <row r="8" spans="2:38" ht="12">
      <c r="B8" s="3" t="s">
        <v>2</v>
      </c>
      <c r="C8" s="3" t="s">
        <v>36</v>
      </c>
      <c r="D8" s="5">
        <v>1.1563610113315246</v>
      </c>
      <c r="E8" s="5">
        <v>0.041969681467683824</v>
      </c>
      <c r="F8" s="5">
        <v>0.052513506691562066</v>
      </c>
      <c r="G8" s="5">
        <v>0.006512248118459433</v>
      </c>
      <c r="H8" s="5">
        <v>0.40866063605417835</v>
      </c>
      <c r="I8" s="5">
        <v>0.11530594615571961</v>
      </c>
      <c r="J8" s="5">
        <v>0.016631389289057465</v>
      </c>
      <c r="K8" s="5">
        <v>0.0060069069048501395</v>
      </c>
      <c r="L8" s="5">
        <v>0.004552163635330758</v>
      </c>
      <c r="M8" s="5">
        <v>0.013763987167115419</v>
      </c>
      <c r="N8" s="5">
        <v>0.0055032513011274466</v>
      </c>
      <c r="O8" s="5">
        <v>0.005551698981284092</v>
      </c>
      <c r="P8" s="5">
        <v>0.003164623462438805</v>
      </c>
      <c r="Q8" s="5">
        <v>0.0049673512161595886</v>
      </c>
      <c r="R8" s="5">
        <v>0.0058743013539967175</v>
      </c>
      <c r="S8" s="5">
        <v>0.006058221485626034</v>
      </c>
      <c r="T8" s="5">
        <v>0.008400968520148364</v>
      </c>
      <c r="U8" s="5">
        <v>0.006655561529636941</v>
      </c>
      <c r="V8" s="5">
        <v>0.004159346944011249</v>
      </c>
      <c r="W8" s="5">
        <v>0.025716436141927812</v>
      </c>
      <c r="X8" s="5">
        <v>0.009218383776297695</v>
      </c>
      <c r="Y8" s="5">
        <v>0.004349669913145137</v>
      </c>
      <c r="Z8" s="5">
        <v>0.0036388880581033818</v>
      </c>
      <c r="AA8" s="5">
        <v>0.004788124681072173</v>
      </c>
      <c r="AB8" s="5">
        <v>0.00441603158788632</v>
      </c>
      <c r="AC8" s="5">
        <v>0.0016142269455908707</v>
      </c>
      <c r="AD8" s="5">
        <v>0.008026481905499016</v>
      </c>
      <c r="AE8" s="5">
        <v>0.005595940056907815</v>
      </c>
      <c r="AF8" s="5">
        <v>0.005040700954298179</v>
      </c>
      <c r="AG8" s="5">
        <v>0.01115491164564855</v>
      </c>
      <c r="AH8" s="5">
        <v>0.042036994023934696</v>
      </c>
      <c r="AI8" s="5">
        <v>0.012673273493586948</v>
      </c>
      <c r="AJ8" s="5">
        <v>0.043475954994424686</v>
      </c>
      <c r="AK8" s="5">
        <v>2.054358819788234</v>
      </c>
      <c r="AL8" s="5">
        <v>0.9866747273378882</v>
      </c>
    </row>
    <row r="9" spans="2:38" ht="12">
      <c r="B9" s="3" t="s">
        <v>3</v>
      </c>
      <c r="C9" s="3" t="s">
        <v>37</v>
      </c>
      <c r="D9" s="5">
        <v>0.0033749113602690862</v>
      </c>
      <c r="E9" s="5">
        <v>1.6181682998070563</v>
      </c>
      <c r="F9" s="5">
        <v>0.002553704969318061</v>
      </c>
      <c r="G9" s="5">
        <v>0.003933147926315334</v>
      </c>
      <c r="H9" s="5">
        <v>0.004883219788782706</v>
      </c>
      <c r="I9" s="5">
        <v>0.0033972450928546126</v>
      </c>
      <c r="J9" s="5">
        <v>0.49075199616494963</v>
      </c>
      <c r="K9" s="5">
        <v>0.05284012129287153</v>
      </c>
      <c r="L9" s="5">
        <v>0.011101271901927974</v>
      </c>
      <c r="M9" s="5">
        <v>0.005102560546925471</v>
      </c>
      <c r="N9" s="5">
        <v>0.0024740414763332</v>
      </c>
      <c r="O9" s="5">
        <v>0.003962618548499245</v>
      </c>
      <c r="P9" s="5">
        <v>0.0028859044873097536</v>
      </c>
      <c r="Q9" s="5">
        <v>0.006057146812950938</v>
      </c>
      <c r="R9" s="5">
        <v>0.005091109295162151</v>
      </c>
      <c r="S9" s="5">
        <v>0.0028954368597077992</v>
      </c>
      <c r="T9" s="5">
        <v>0.005056708919082224</v>
      </c>
      <c r="U9" s="5">
        <v>0.005612904865025282</v>
      </c>
      <c r="V9" s="5">
        <v>0.0030136615134840746</v>
      </c>
      <c r="W9" s="5">
        <v>0.012668922067697529</v>
      </c>
      <c r="X9" s="5">
        <v>0.03148190628983409</v>
      </c>
      <c r="Y9" s="5">
        <v>0.0026688414717548374</v>
      </c>
      <c r="Z9" s="5">
        <v>0.00310174712722063</v>
      </c>
      <c r="AA9" s="5">
        <v>0.003297591901586873</v>
      </c>
      <c r="AB9" s="5">
        <v>0.0022228322773447445</v>
      </c>
      <c r="AC9" s="5">
        <v>0.0024050089909574764</v>
      </c>
      <c r="AD9" s="5">
        <v>0.003338419507762624</v>
      </c>
      <c r="AE9" s="5">
        <v>0.0023585212171695897</v>
      </c>
      <c r="AF9" s="5">
        <v>0.002852272481387742</v>
      </c>
      <c r="AG9" s="5">
        <v>0.0040511709906140645</v>
      </c>
      <c r="AH9" s="5">
        <v>0.0047240089730905144</v>
      </c>
      <c r="AI9" s="5">
        <v>0.0284482665686764</v>
      </c>
      <c r="AJ9" s="5">
        <v>0.014224672028494019</v>
      </c>
      <c r="AK9" s="5">
        <v>2.3510001935224163</v>
      </c>
      <c r="AL9" s="5">
        <v>1.129146696561104</v>
      </c>
    </row>
    <row r="10" spans="2:38" ht="12">
      <c r="B10" s="3" t="s">
        <v>4</v>
      </c>
      <c r="C10" s="3" t="s">
        <v>38</v>
      </c>
      <c r="D10" s="5">
        <v>0.005453149458867116</v>
      </c>
      <c r="E10" s="5">
        <v>0.0006885354936956649</v>
      </c>
      <c r="F10" s="5">
        <v>1.132016573880576</v>
      </c>
      <c r="G10" s="5">
        <v>0.0009647711977752007</v>
      </c>
      <c r="H10" s="5">
        <v>0.04684211307657265</v>
      </c>
      <c r="I10" s="5">
        <v>0.0011143490154004762</v>
      </c>
      <c r="J10" s="5">
        <v>0.0006208687454425229</v>
      </c>
      <c r="K10" s="5">
        <v>0.0005565580052712451</v>
      </c>
      <c r="L10" s="5">
        <v>0.0005717953623223399</v>
      </c>
      <c r="M10" s="5">
        <v>0.001358587130728239</v>
      </c>
      <c r="N10" s="5">
        <v>0.000623313168415319</v>
      </c>
      <c r="O10" s="5">
        <v>0.0007800099479839224</v>
      </c>
      <c r="P10" s="5">
        <v>0.00044611983953867933</v>
      </c>
      <c r="Q10" s="5">
        <v>0.0006987243692241596</v>
      </c>
      <c r="R10" s="5">
        <v>0.000839092176559286</v>
      </c>
      <c r="S10" s="5">
        <v>0.0008312311383212715</v>
      </c>
      <c r="T10" s="5">
        <v>0.0011764829890400451</v>
      </c>
      <c r="U10" s="5">
        <v>0.0008147535491702232</v>
      </c>
      <c r="V10" s="5">
        <v>0.00048670830955088707</v>
      </c>
      <c r="W10" s="5">
        <v>0.0020883739560937377</v>
      </c>
      <c r="X10" s="5">
        <v>0.0009980553594049553</v>
      </c>
      <c r="Y10" s="5">
        <v>0.0006667856869532564</v>
      </c>
      <c r="Z10" s="5">
        <v>0.000484296736273762</v>
      </c>
      <c r="AA10" s="5">
        <v>0.0006958542470643326</v>
      </c>
      <c r="AB10" s="5">
        <v>0.000720657322493972</v>
      </c>
      <c r="AC10" s="5">
        <v>0.00023804141474055836</v>
      </c>
      <c r="AD10" s="5">
        <v>0.0012808620818780519</v>
      </c>
      <c r="AE10" s="5">
        <v>0.0009070849507573843</v>
      </c>
      <c r="AF10" s="5">
        <v>0.0007755798701657346</v>
      </c>
      <c r="AG10" s="5">
        <v>0.0016638284848781095</v>
      </c>
      <c r="AH10" s="5">
        <v>0.007626074435642699</v>
      </c>
      <c r="AI10" s="5">
        <v>0.0010038032344120793</v>
      </c>
      <c r="AJ10" s="5">
        <v>0.005428745189053406</v>
      </c>
      <c r="AK10" s="5">
        <v>1.2214617798242673</v>
      </c>
      <c r="AL10" s="5">
        <v>0.5866479881474613</v>
      </c>
    </row>
    <row r="11" spans="2:38" ht="12">
      <c r="B11" s="3" t="s">
        <v>5</v>
      </c>
      <c r="C11" s="3" t="s">
        <v>39</v>
      </c>
      <c r="D11" s="5">
        <v>0.008392391136398489</v>
      </c>
      <c r="E11" s="5">
        <v>0.011798425215525857</v>
      </c>
      <c r="F11" s="5">
        <v>0.014986391772870583</v>
      </c>
      <c r="G11" s="5">
        <v>1.0288190340152574</v>
      </c>
      <c r="H11" s="5">
        <v>0.009841265089056216</v>
      </c>
      <c r="I11" s="5">
        <v>0.01121876913587377</v>
      </c>
      <c r="J11" s="5">
        <v>0.012274854547167752</v>
      </c>
      <c r="K11" s="5">
        <v>0.02582234701185896</v>
      </c>
      <c r="L11" s="5">
        <v>0.009476006260460945</v>
      </c>
      <c r="M11" s="5">
        <v>0.02462042156110825</v>
      </c>
      <c r="N11" s="5">
        <v>0.26379839372330105</v>
      </c>
      <c r="O11" s="5">
        <v>0.16474038974722846</v>
      </c>
      <c r="P11" s="5">
        <v>0.03676239459796354</v>
      </c>
      <c r="Q11" s="5">
        <v>0.05285792326839441</v>
      </c>
      <c r="R11" s="5">
        <v>0.02537586529126487</v>
      </c>
      <c r="S11" s="5">
        <v>0.014400838105999255</v>
      </c>
      <c r="T11" s="5">
        <v>0.017411389246243317</v>
      </c>
      <c r="U11" s="5">
        <v>0.01487118194199453</v>
      </c>
      <c r="V11" s="5">
        <v>0.007938498606750598</v>
      </c>
      <c r="W11" s="5">
        <v>0.016990389107318295</v>
      </c>
      <c r="X11" s="5">
        <v>0.04506103721444581</v>
      </c>
      <c r="Y11" s="5">
        <v>0.09473820829499252</v>
      </c>
      <c r="Z11" s="5">
        <v>0.01262377220825381</v>
      </c>
      <c r="AA11" s="5">
        <v>0.007652460977262282</v>
      </c>
      <c r="AB11" s="5">
        <v>0.0026313727313622363</v>
      </c>
      <c r="AC11" s="5">
        <v>0.0036284371022283156</v>
      </c>
      <c r="AD11" s="5">
        <v>0.048577576029975915</v>
      </c>
      <c r="AE11" s="5">
        <v>0.005014733905775793</v>
      </c>
      <c r="AF11" s="5">
        <v>0.007063401929977834</v>
      </c>
      <c r="AG11" s="5">
        <v>0.008572118021909452</v>
      </c>
      <c r="AH11" s="5">
        <v>0.008858687802988627</v>
      </c>
      <c r="AI11" s="5">
        <v>0.02157829563636347</v>
      </c>
      <c r="AJ11" s="5">
        <v>0.03281616500644294</v>
      </c>
      <c r="AK11" s="5">
        <v>2.0712134362440158</v>
      </c>
      <c r="AL11" s="5">
        <v>0.9947697222023235</v>
      </c>
    </row>
    <row r="12" spans="2:38" ht="12">
      <c r="B12" s="3" t="s">
        <v>6</v>
      </c>
      <c r="C12" s="3" t="s">
        <v>40</v>
      </c>
      <c r="D12" s="5">
        <v>0.13367148918381677</v>
      </c>
      <c r="E12" s="5">
        <v>0.013816772353426614</v>
      </c>
      <c r="F12" s="5">
        <v>0.14337810238706478</v>
      </c>
      <c r="G12" s="5">
        <v>0.01151665056269267</v>
      </c>
      <c r="H12" s="5">
        <v>1.1874671860971902</v>
      </c>
      <c r="I12" s="5">
        <v>0.02168184789634075</v>
      </c>
      <c r="J12" s="5">
        <v>0.009566089874118734</v>
      </c>
      <c r="K12" s="5">
        <v>0.008262389575519617</v>
      </c>
      <c r="L12" s="5">
        <v>0.007355656839113686</v>
      </c>
      <c r="M12" s="5">
        <v>0.02198862944371026</v>
      </c>
      <c r="N12" s="5">
        <v>0.007738233968816277</v>
      </c>
      <c r="O12" s="5">
        <v>0.00973583852265599</v>
      </c>
      <c r="P12" s="5">
        <v>0.005748534551950143</v>
      </c>
      <c r="Q12" s="5">
        <v>0.008461578864411184</v>
      </c>
      <c r="R12" s="5">
        <v>0.01015951974126625</v>
      </c>
      <c r="S12" s="5">
        <v>0.00958974060639388</v>
      </c>
      <c r="T12" s="5">
        <v>0.013851964279894371</v>
      </c>
      <c r="U12" s="5">
        <v>0.009001749229723527</v>
      </c>
      <c r="V12" s="5">
        <v>0.005526525386107499</v>
      </c>
      <c r="W12" s="5">
        <v>0.013594675384625365</v>
      </c>
      <c r="X12" s="5">
        <v>0.011894704169477903</v>
      </c>
      <c r="Y12" s="5">
        <v>0.007900046833247352</v>
      </c>
      <c r="Z12" s="5">
        <v>0.005515234571833561</v>
      </c>
      <c r="AA12" s="5">
        <v>0.00829916811909414</v>
      </c>
      <c r="AB12" s="5">
        <v>0.008509486478109615</v>
      </c>
      <c r="AC12" s="5">
        <v>0.0027992754397327744</v>
      </c>
      <c r="AD12" s="5">
        <v>0.015058067767706414</v>
      </c>
      <c r="AE12" s="5">
        <v>0.010652197358871776</v>
      </c>
      <c r="AF12" s="5">
        <v>0.00900151978682708</v>
      </c>
      <c r="AG12" s="5">
        <v>0.018145761845341175</v>
      </c>
      <c r="AH12" s="5">
        <v>0.0880364266096531</v>
      </c>
      <c r="AI12" s="5">
        <v>0.011782359708740043</v>
      </c>
      <c r="AJ12" s="5">
        <v>0.07562623836522148</v>
      </c>
      <c r="AK12" s="5">
        <v>1.9253336618026948</v>
      </c>
      <c r="AL12" s="5">
        <v>0.9247060676525113</v>
      </c>
    </row>
    <row r="13" spans="2:38" ht="12">
      <c r="B13" s="3" t="s">
        <v>7</v>
      </c>
      <c r="C13" s="3" t="s">
        <v>41</v>
      </c>
      <c r="D13" s="5">
        <v>0.007732552086967809</v>
      </c>
      <c r="E13" s="5">
        <v>0.025263163724220602</v>
      </c>
      <c r="F13" s="5">
        <v>0.03143276079146329</v>
      </c>
      <c r="G13" s="5">
        <v>0.00820797703842301</v>
      </c>
      <c r="H13" s="5">
        <v>0.007728097695401737</v>
      </c>
      <c r="I13" s="5">
        <v>1.354276243982405</v>
      </c>
      <c r="J13" s="5">
        <v>0.021927893279158863</v>
      </c>
      <c r="K13" s="5">
        <v>0.0076721231297136525</v>
      </c>
      <c r="L13" s="5">
        <v>0.007327199067482078</v>
      </c>
      <c r="M13" s="5">
        <v>0.007167671098273411</v>
      </c>
      <c r="N13" s="5">
        <v>0.014027828189066558</v>
      </c>
      <c r="O13" s="5">
        <v>0.006759437442279086</v>
      </c>
      <c r="P13" s="5">
        <v>0.0033470181000287056</v>
      </c>
      <c r="Q13" s="5">
        <v>0.0066024905109984995</v>
      </c>
      <c r="R13" s="5">
        <v>0.007423999684947349</v>
      </c>
      <c r="S13" s="5">
        <v>0.008084050723777554</v>
      </c>
      <c r="T13" s="5">
        <v>0.010830122189484901</v>
      </c>
      <c r="U13" s="5">
        <v>0.01322209656851451</v>
      </c>
      <c r="V13" s="5">
        <v>0.009376478547838572</v>
      </c>
      <c r="W13" s="5">
        <v>0.07484884121921898</v>
      </c>
      <c r="X13" s="5">
        <v>0.014527375727632618</v>
      </c>
      <c r="Y13" s="5">
        <v>0.0044080932603363186</v>
      </c>
      <c r="Z13" s="5">
        <v>0.006469131609498599</v>
      </c>
      <c r="AA13" s="5">
        <v>0.006591553163113404</v>
      </c>
      <c r="AB13" s="5">
        <v>0.0032861204638481565</v>
      </c>
      <c r="AC13" s="5">
        <v>0.00142297595164398</v>
      </c>
      <c r="AD13" s="5">
        <v>0.008195474372369942</v>
      </c>
      <c r="AE13" s="5">
        <v>0.004777857761508158</v>
      </c>
      <c r="AF13" s="5">
        <v>0.007267109515007759</v>
      </c>
      <c r="AG13" s="5">
        <v>0.008011789360045455</v>
      </c>
      <c r="AH13" s="5">
        <v>0.008969247403436121</v>
      </c>
      <c r="AI13" s="5">
        <v>0.05176690554599693</v>
      </c>
      <c r="AJ13" s="5">
        <v>0.039460387713432424</v>
      </c>
      <c r="AK13" s="5">
        <v>1.7984120669175339</v>
      </c>
      <c r="AL13" s="5">
        <v>0.8637477147005596</v>
      </c>
    </row>
    <row r="14" spans="2:38" ht="12">
      <c r="B14" s="3" t="s">
        <v>8</v>
      </c>
      <c r="C14" s="3" t="s">
        <v>42</v>
      </c>
      <c r="D14" s="5">
        <v>0.005031419743220004</v>
      </c>
      <c r="E14" s="5">
        <v>0.008518762242658786</v>
      </c>
      <c r="F14" s="5">
        <v>0.004924209251953752</v>
      </c>
      <c r="G14" s="5">
        <v>0.007817438567656982</v>
      </c>
      <c r="H14" s="5">
        <v>0.007038073054752397</v>
      </c>
      <c r="I14" s="5">
        <v>0.006336578461888453</v>
      </c>
      <c r="J14" s="5">
        <v>1.1318620940029922</v>
      </c>
      <c r="K14" s="5">
        <v>0.09551742295541288</v>
      </c>
      <c r="L14" s="5">
        <v>0.020109585013071765</v>
      </c>
      <c r="M14" s="5">
        <v>0.008586991443663906</v>
      </c>
      <c r="N14" s="5">
        <v>0.004699288932270068</v>
      </c>
      <c r="O14" s="5">
        <v>0.007960214624994242</v>
      </c>
      <c r="P14" s="5">
        <v>0.005265256391944065</v>
      </c>
      <c r="Q14" s="5">
        <v>0.012994251642396532</v>
      </c>
      <c r="R14" s="5">
        <v>0.010450847706993883</v>
      </c>
      <c r="S14" s="5">
        <v>0.005509625975950943</v>
      </c>
      <c r="T14" s="5">
        <v>0.010136965056878208</v>
      </c>
      <c r="U14" s="5">
        <v>0.011521451303439881</v>
      </c>
      <c r="V14" s="5">
        <v>0.006039373625993931</v>
      </c>
      <c r="W14" s="5">
        <v>0.02672833541344137</v>
      </c>
      <c r="X14" s="5">
        <v>0.06449831356738064</v>
      </c>
      <c r="Y14" s="5">
        <v>0.005333518317638237</v>
      </c>
      <c r="Z14" s="5">
        <v>0.006482472724453602</v>
      </c>
      <c r="AA14" s="5">
        <v>0.006813746072909136</v>
      </c>
      <c r="AB14" s="5">
        <v>0.004395616607036761</v>
      </c>
      <c r="AC14" s="5">
        <v>0.004946439825960003</v>
      </c>
      <c r="AD14" s="5">
        <v>0.006848376249917423</v>
      </c>
      <c r="AE14" s="5">
        <v>0.004677290335297629</v>
      </c>
      <c r="AF14" s="5">
        <v>0.005917610160124209</v>
      </c>
      <c r="AG14" s="5">
        <v>0.008220044909855596</v>
      </c>
      <c r="AH14" s="5">
        <v>0.008672576390627367</v>
      </c>
      <c r="AI14" s="5">
        <v>0.05192254339516664</v>
      </c>
      <c r="AJ14" s="5">
        <v>0.013139969575877023</v>
      </c>
      <c r="AK14" s="5">
        <v>1.5889167035438185</v>
      </c>
      <c r="AL14" s="5">
        <v>0.7631305398700109</v>
      </c>
    </row>
    <row r="15" spans="2:38" ht="12">
      <c r="B15" s="3" t="s">
        <v>9</v>
      </c>
      <c r="C15" s="3" t="s">
        <v>43</v>
      </c>
      <c r="D15" s="5">
        <v>0.03465997028043279</v>
      </c>
      <c r="E15" s="5">
        <v>0.008138407840516261</v>
      </c>
      <c r="F15" s="5">
        <v>0.011477832356805174</v>
      </c>
      <c r="G15" s="5">
        <v>0.011652887547203809</v>
      </c>
      <c r="H15" s="5">
        <v>0.043234934217395875</v>
      </c>
      <c r="I15" s="5">
        <v>0.03645481366473257</v>
      </c>
      <c r="J15" s="5">
        <v>0.03247136626015013</v>
      </c>
      <c r="K15" s="5">
        <v>1.345728186398057</v>
      </c>
      <c r="L15" s="5">
        <v>0.2594610265771263</v>
      </c>
      <c r="M15" s="5">
        <v>0.07282640677216</v>
      </c>
      <c r="N15" s="5">
        <v>0.009892188835719073</v>
      </c>
      <c r="O15" s="5">
        <v>0.01602756476262232</v>
      </c>
      <c r="P15" s="5">
        <v>0.005544492188230043</v>
      </c>
      <c r="Q15" s="5">
        <v>0.009822918247248184</v>
      </c>
      <c r="R15" s="5">
        <v>0.012725343207383033</v>
      </c>
      <c r="S15" s="5">
        <v>0.011982779877432986</v>
      </c>
      <c r="T15" s="5">
        <v>0.025052541869447987</v>
      </c>
      <c r="U15" s="5">
        <v>0.016101993513283164</v>
      </c>
      <c r="V15" s="5">
        <v>0.017959665468175706</v>
      </c>
      <c r="W15" s="5">
        <v>0.0523143573677988</v>
      </c>
      <c r="X15" s="5">
        <v>0.016760539012503597</v>
      </c>
      <c r="Y15" s="5">
        <v>0.008526725565889228</v>
      </c>
      <c r="Z15" s="5">
        <v>0.010988564203903648</v>
      </c>
      <c r="AA15" s="5">
        <v>0.02191399775887317</v>
      </c>
      <c r="AB15" s="5">
        <v>0.013344199179490522</v>
      </c>
      <c r="AC15" s="5">
        <v>0.0028245911131620813</v>
      </c>
      <c r="AD15" s="5">
        <v>0.014316392817163662</v>
      </c>
      <c r="AE15" s="5">
        <v>0.01382807383997226</v>
      </c>
      <c r="AF15" s="5">
        <v>0.012183941319992</v>
      </c>
      <c r="AG15" s="5">
        <v>0.02201760828038003</v>
      </c>
      <c r="AH15" s="5">
        <v>0.023302801405091902</v>
      </c>
      <c r="AI15" s="5">
        <v>0.6556554868645105</v>
      </c>
      <c r="AJ15" s="5">
        <v>0.040786623990519195</v>
      </c>
      <c r="AK15" s="5">
        <v>2.889979222603373</v>
      </c>
      <c r="AL15" s="5">
        <v>1.3880094528804263</v>
      </c>
    </row>
    <row r="16" spans="2:38" ht="12">
      <c r="B16" s="3" t="s">
        <v>10</v>
      </c>
      <c r="C16" s="3" t="s">
        <v>78</v>
      </c>
      <c r="D16" s="5">
        <v>0.006068242491525086</v>
      </c>
      <c r="E16" s="5">
        <v>0.00427574675552796</v>
      </c>
      <c r="F16" s="5">
        <v>0.0049033619927816175</v>
      </c>
      <c r="G16" s="5">
        <v>0.012069806271177947</v>
      </c>
      <c r="H16" s="5">
        <v>0.009133705850072034</v>
      </c>
      <c r="I16" s="5">
        <v>0.009781349050806956</v>
      </c>
      <c r="J16" s="5">
        <v>0.008412007410597324</v>
      </c>
      <c r="K16" s="5">
        <v>0.04035282348387217</v>
      </c>
      <c r="L16" s="5">
        <v>1.108597199911429</v>
      </c>
      <c r="M16" s="5">
        <v>0.01358800523195649</v>
      </c>
      <c r="N16" s="5">
        <v>0.009085115036608738</v>
      </c>
      <c r="O16" s="5">
        <v>0.012549991030414187</v>
      </c>
      <c r="P16" s="5">
        <v>0.0051436128180083265</v>
      </c>
      <c r="Q16" s="5">
        <v>0.009494610313602986</v>
      </c>
      <c r="R16" s="5">
        <v>0.01119071862319791</v>
      </c>
      <c r="S16" s="5">
        <v>0.010676915833828302</v>
      </c>
      <c r="T16" s="5">
        <v>0.02034268622578065</v>
      </c>
      <c r="U16" s="5">
        <v>0.012576970562771416</v>
      </c>
      <c r="V16" s="5">
        <v>0.00999573327471502</v>
      </c>
      <c r="W16" s="5">
        <v>0.012215636751771876</v>
      </c>
      <c r="X16" s="5">
        <v>0.010711440601946107</v>
      </c>
      <c r="Y16" s="5">
        <v>0.010597412871954115</v>
      </c>
      <c r="Z16" s="5">
        <v>0.00766135497358533</v>
      </c>
      <c r="AA16" s="5">
        <v>0.010952409317961567</v>
      </c>
      <c r="AB16" s="5">
        <v>0.02625576078113264</v>
      </c>
      <c r="AC16" s="5">
        <v>0.00263851348436657</v>
      </c>
      <c r="AD16" s="5">
        <v>0.011885018989558432</v>
      </c>
      <c r="AE16" s="5">
        <v>0.0231801728568287</v>
      </c>
      <c r="AF16" s="5">
        <v>0.025815713656707692</v>
      </c>
      <c r="AG16" s="5">
        <v>0.03146763408513413</v>
      </c>
      <c r="AH16" s="5">
        <v>0.035720937931886604</v>
      </c>
      <c r="AI16" s="5">
        <v>0.025711410446897138</v>
      </c>
      <c r="AJ16" s="5">
        <v>0.036549408668951226</v>
      </c>
      <c r="AK16" s="5">
        <v>1.5896014275873565</v>
      </c>
      <c r="AL16" s="5">
        <v>0.7634594015578776</v>
      </c>
    </row>
    <row r="17" spans="2:38" ht="12">
      <c r="B17" s="3" t="s">
        <v>11</v>
      </c>
      <c r="C17" s="3" t="s">
        <v>45</v>
      </c>
      <c r="D17" s="5">
        <v>0.09254960709155521</v>
      </c>
      <c r="E17" s="5">
        <v>0.05287720060986002</v>
      </c>
      <c r="F17" s="5">
        <v>0.03927553366362723</v>
      </c>
      <c r="G17" s="5">
        <v>0.02252113822097141</v>
      </c>
      <c r="H17" s="5">
        <v>0.05932781677059381</v>
      </c>
      <c r="I17" s="5">
        <v>0.2384448791721907</v>
      </c>
      <c r="J17" s="5">
        <v>0.07066474256315057</v>
      </c>
      <c r="K17" s="5">
        <v>0.07665939090947975</v>
      </c>
      <c r="L17" s="5">
        <v>0.07104778468260822</v>
      </c>
      <c r="M17" s="5">
        <v>1.383720808673519</v>
      </c>
      <c r="N17" s="5">
        <v>0.0427442658121083</v>
      </c>
      <c r="O17" s="5">
        <v>0.047568173904491105</v>
      </c>
      <c r="P17" s="5">
        <v>0.018239741010499022</v>
      </c>
      <c r="Q17" s="5">
        <v>0.03213124991068607</v>
      </c>
      <c r="R17" s="5">
        <v>0.03165546458566003</v>
      </c>
      <c r="S17" s="5">
        <v>0.03357270964445503</v>
      </c>
      <c r="T17" s="5">
        <v>0.07751741509178023</v>
      </c>
      <c r="U17" s="5">
        <v>0.07058969324382562</v>
      </c>
      <c r="V17" s="5">
        <v>0.034685155754679294</v>
      </c>
      <c r="W17" s="5">
        <v>0.2835364116339769</v>
      </c>
      <c r="X17" s="5">
        <v>0.03362587462587842</v>
      </c>
      <c r="Y17" s="5">
        <v>0.013814299155507035</v>
      </c>
      <c r="Z17" s="5">
        <v>0.029161351621152812</v>
      </c>
      <c r="AA17" s="5">
        <v>0.009831459751300871</v>
      </c>
      <c r="AB17" s="5">
        <v>0.0076797080255720145</v>
      </c>
      <c r="AC17" s="5">
        <v>0.003865182181597963</v>
      </c>
      <c r="AD17" s="5">
        <v>0.017140202305957922</v>
      </c>
      <c r="AE17" s="5">
        <v>0.01650475686413254</v>
      </c>
      <c r="AF17" s="5">
        <v>0.011674831417048006</v>
      </c>
      <c r="AG17" s="5">
        <v>0.10059617689125029</v>
      </c>
      <c r="AH17" s="5">
        <v>0.029707297037341453</v>
      </c>
      <c r="AI17" s="5">
        <v>0.1653181355007808</v>
      </c>
      <c r="AJ17" s="5">
        <v>0.08308157143147182</v>
      </c>
      <c r="AK17" s="5">
        <v>3.3013300297587094</v>
      </c>
      <c r="AL17" s="5">
        <v>1.5855744749110225</v>
      </c>
    </row>
    <row r="18" spans="2:38" ht="12">
      <c r="B18" s="3" t="s">
        <v>12</v>
      </c>
      <c r="C18" s="3" t="s">
        <v>46</v>
      </c>
      <c r="D18" s="5">
        <v>0.032273718204435496</v>
      </c>
      <c r="E18" s="5">
        <v>0.048828421232629926</v>
      </c>
      <c r="F18" s="5">
        <v>0.06921044333582403</v>
      </c>
      <c r="G18" s="5">
        <v>0.12939182276141767</v>
      </c>
      <c r="H18" s="5">
        <v>0.03527436679049709</v>
      </c>
      <c r="I18" s="5">
        <v>0.03679662034756658</v>
      </c>
      <c r="J18" s="5">
        <v>0.040751235184705296</v>
      </c>
      <c r="K18" s="5">
        <v>0.08001947622967856</v>
      </c>
      <c r="L18" s="5">
        <v>0.030055437278408093</v>
      </c>
      <c r="M18" s="5">
        <v>0.06997389936466938</v>
      </c>
      <c r="N18" s="5">
        <v>1.3444713740349497</v>
      </c>
      <c r="O18" s="5">
        <v>0.11064006277771954</v>
      </c>
      <c r="P18" s="5">
        <v>0.05889232888699208</v>
      </c>
      <c r="Q18" s="5">
        <v>0.06696696896540134</v>
      </c>
      <c r="R18" s="5">
        <v>0.053397795403935785</v>
      </c>
      <c r="S18" s="5">
        <v>0.03499652321898559</v>
      </c>
      <c r="T18" s="5">
        <v>0.046688681874299975</v>
      </c>
      <c r="U18" s="5">
        <v>0.0401040196076191</v>
      </c>
      <c r="V18" s="5">
        <v>0.021798064175368375</v>
      </c>
      <c r="W18" s="5">
        <v>0.0475140935571407</v>
      </c>
      <c r="X18" s="5">
        <v>0.06158852455370603</v>
      </c>
      <c r="Y18" s="5">
        <v>0.15024614999789443</v>
      </c>
      <c r="Z18" s="5">
        <v>0.04034715142902594</v>
      </c>
      <c r="AA18" s="5">
        <v>0.028975109717043902</v>
      </c>
      <c r="AB18" s="5">
        <v>0.008419568950606367</v>
      </c>
      <c r="AC18" s="5">
        <v>0.006681298243706747</v>
      </c>
      <c r="AD18" s="5">
        <v>0.2383888735897177</v>
      </c>
      <c r="AE18" s="5">
        <v>0.016404302686541826</v>
      </c>
      <c r="AF18" s="5">
        <v>0.0244999954177465</v>
      </c>
      <c r="AG18" s="5">
        <v>0.027548965767823935</v>
      </c>
      <c r="AH18" s="5">
        <v>0.029852022990509375</v>
      </c>
      <c r="AI18" s="5">
        <v>0.06681827811661266</v>
      </c>
      <c r="AJ18" s="5">
        <v>0.10107392438837154</v>
      </c>
      <c r="AK18" s="5">
        <v>3.198889519081551</v>
      </c>
      <c r="AL18" s="5">
        <v>1.5363739837567274</v>
      </c>
    </row>
    <row r="19" spans="2:38" ht="12">
      <c r="B19" s="3" t="s">
        <v>13</v>
      </c>
      <c r="C19" s="3" t="s">
        <v>79</v>
      </c>
      <c r="D19" s="5">
        <v>0.005188938636218587</v>
      </c>
      <c r="E19" s="5">
        <v>0.008479279301372433</v>
      </c>
      <c r="F19" s="5">
        <v>0.004186295079930163</v>
      </c>
      <c r="G19" s="5">
        <v>0.005965195392988679</v>
      </c>
      <c r="H19" s="5">
        <v>0.008917246133299658</v>
      </c>
      <c r="I19" s="5">
        <v>0.00448736582641888</v>
      </c>
      <c r="J19" s="5">
        <v>0.010999221176767963</v>
      </c>
      <c r="K19" s="5">
        <v>0.005204053030596092</v>
      </c>
      <c r="L19" s="5">
        <v>0.002763118159438105</v>
      </c>
      <c r="M19" s="5">
        <v>0.01265670262250183</v>
      </c>
      <c r="N19" s="5">
        <v>0.037320458319257066</v>
      </c>
      <c r="O19" s="5">
        <v>1.1967577480861147</v>
      </c>
      <c r="P19" s="5">
        <v>0.01436072503835053</v>
      </c>
      <c r="Q19" s="5">
        <v>0.02326224502412015</v>
      </c>
      <c r="R19" s="5">
        <v>0.013540250309471603</v>
      </c>
      <c r="S19" s="5">
        <v>0.01123207166821903</v>
      </c>
      <c r="T19" s="5">
        <v>0.01642304256108451</v>
      </c>
      <c r="U19" s="5">
        <v>0.010490331933324543</v>
      </c>
      <c r="V19" s="5">
        <v>0.011349388364581409</v>
      </c>
      <c r="W19" s="5">
        <v>0.021199095321974656</v>
      </c>
      <c r="X19" s="5">
        <v>0.10050592531092446</v>
      </c>
      <c r="Y19" s="5">
        <v>0.00812588333734962</v>
      </c>
      <c r="Z19" s="5">
        <v>0.006458189794866401</v>
      </c>
      <c r="AA19" s="5">
        <v>0.0035893022957949362</v>
      </c>
      <c r="AB19" s="5">
        <v>0.0018819501665884857</v>
      </c>
      <c r="AC19" s="5">
        <v>0.006154710919233321</v>
      </c>
      <c r="AD19" s="5">
        <v>0.008989382640685656</v>
      </c>
      <c r="AE19" s="5">
        <v>0.0021283078329168586</v>
      </c>
      <c r="AF19" s="5">
        <v>0.003854182308426455</v>
      </c>
      <c r="AG19" s="5">
        <v>0.0051457783417463996</v>
      </c>
      <c r="AH19" s="5">
        <v>0.007760869595905647</v>
      </c>
      <c r="AI19" s="5">
        <v>0.01491538045347642</v>
      </c>
      <c r="AJ19" s="5">
        <v>0.015403653817078353</v>
      </c>
      <c r="AK19" s="5">
        <v>1.6096962888010238</v>
      </c>
      <c r="AL19" s="5">
        <v>0.7731106326465789</v>
      </c>
    </row>
    <row r="20" spans="2:38" ht="12">
      <c r="B20" s="3" t="s">
        <v>14</v>
      </c>
      <c r="C20" s="3" t="s">
        <v>47</v>
      </c>
      <c r="D20" s="5">
        <v>0.003863256476676867</v>
      </c>
      <c r="E20" s="5">
        <v>0.006072761124282431</v>
      </c>
      <c r="F20" s="5">
        <v>0.009453219815338525</v>
      </c>
      <c r="G20" s="5">
        <v>0.012406589218403683</v>
      </c>
      <c r="H20" s="5">
        <v>0.007267441296734222</v>
      </c>
      <c r="I20" s="5">
        <v>0.004204443967019577</v>
      </c>
      <c r="J20" s="5">
        <v>0.03809708476659651</v>
      </c>
      <c r="K20" s="5">
        <v>0.0068564836840214706</v>
      </c>
      <c r="L20" s="5">
        <v>0.003796694816607502</v>
      </c>
      <c r="M20" s="5">
        <v>0.007311976023500329</v>
      </c>
      <c r="N20" s="5">
        <v>0.009057353975201155</v>
      </c>
      <c r="O20" s="5">
        <v>0.055218233545624405</v>
      </c>
      <c r="P20" s="5">
        <v>2.1122373692791494</v>
      </c>
      <c r="Q20" s="5">
        <v>0.020235209920608718</v>
      </c>
      <c r="R20" s="5">
        <v>0.5503993638774717</v>
      </c>
      <c r="S20" s="5">
        <v>0.30479985419748623</v>
      </c>
      <c r="T20" s="5">
        <v>0.04909317887696394</v>
      </c>
      <c r="U20" s="5">
        <v>0.21091039516533777</v>
      </c>
      <c r="V20" s="5">
        <v>0.03472212657492909</v>
      </c>
      <c r="W20" s="5">
        <v>0.024299976873672604</v>
      </c>
      <c r="X20" s="5">
        <v>0.12697014535891096</v>
      </c>
      <c r="Y20" s="5">
        <v>0.012136970301235193</v>
      </c>
      <c r="Z20" s="5">
        <v>0.00619076934309034</v>
      </c>
      <c r="AA20" s="5">
        <v>0.004533215237946313</v>
      </c>
      <c r="AB20" s="5">
        <v>0.003341671307388908</v>
      </c>
      <c r="AC20" s="5">
        <v>0.007980297209865511</v>
      </c>
      <c r="AD20" s="5">
        <v>0.008849627296429047</v>
      </c>
      <c r="AE20" s="5">
        <v>0.0035795374474698704</v>
      </c>
      <c r="AF20" s="5">
        <v>0.0071341720768618505</v>
      </c>
      <c r="AG20" s="5">
        <v>0.004454689747568306</v>
      </c>
      <c r="AH20" s="5">
        <v>0.015949671001914665</v>
      </c>
      <c r="AI20" s="5">
        <v>0.022584326287966867</v>
      </c>
      <c r="AJ20" s="5">
        <v>0.054190424234422205</v>
      </c>
      <c r="AK20" s="5">
        <v>3.7481985303266963</v>
      </c>
      <c r="AL20" s="5">
        <v>1.8001980604827288</v>
      </c>
    </row>
    <row r="21" spans="2:38" ht="12">
      <c r="B21" s="3" t="s">
        <v>15</v>
      </c>
      <c r="C21" s="3" t="s">
        <v>48</v>
      </c>
      <c r="D21" s="5">
        <v>0.001509065047001619</v>
      </c>
      <c r="E21" s="5">
        <v>0.0014688220643287715</v>
      </c>
      <c r="F21" s="5">
        <v>0.0024131159267989062</v>
      </c>
      <c r="G21" s="5">
        <v>0.0031839966916424756</v>
      </c>
      <c r="H21" s="5">
        <v>0.003722393139000918</v>
      </c>
      <c r="I21" s="5">
        <v>0.0019627692108455134</v>
      </c>
      <c r="J21" s="5">
        <v>0.005338446187230773</v>
      </c>
      <c r="K21" s="5">
        <v>0.0020012294222310446</v>
      </c>
      <c r="L21" s="5">
        <v>0.002682209831228386</v>
      </c>
      <c r="M21" s="5">
        <v>0.005216777122387688</v>
      </c>
      <c r="N21" s="5">
        <v>0.002235540944113095</v>
      </c>
      <c r="O21" s="5">
        <v>0.005020530811611525</v>
      </c>
      <c r="P21" s="5">
        <v>0.012278561335270877</v>
      </c>
      <c r="Q21" s="5">
        <v>1.5599876156844867</v>
      </c>
      <c r="R21" s="5">
        <v>0.21617395161094788</v>
      </c>
      <c r="S21" s="5">
        <v>0.03464392737882356</v>
      </c>
      <c r="T21" s="5">
        <v>0.05011430289822321</v>
      </c>
      <c r="U21" s="5">
        <v>0.041898762614723736</v>
      </c>
      <c r="V21" s="5">
        <v>0.02561512121060973</v>
      </c>
      <c r="W21" s="5">
        <v>0.014474518205487402</v>
      </c>
      <c r="X21" s="5">
        <v>0.028689396483808194</v>
      </c>
      <c r="Y21" s="5">
        <v>0.0020155452953699183</v>
      </c>
      <c r="Z21" s="5">
        <v>0.0018327336845594183</v>
      </c>
      <c r="AA21" s="5">
        <v>0.001262042098442047</v>
      </c>
      <c r="AB21" s="5">
        <v>0.0009306598209242355</v>
      </c>
      <c r="AC21" s="5">
        <v>0.0018383068275029026</v>
      </c>
      <c r="AD21" s="5">
        <v>0.0019690841638200273</v>
      </c>
      <c r="AE21" s="5">
        <v>0.0010234939229610716</v>
      </c>
      <c r="AF21" s="5">
        <v>0.0019048399735500476</v>
      </c>
      <c r="AG21" s="5">
        <v>0.002442045235518992</v>
      </c>
      <c r="AH21" s="5">
        <v>0.004077245612339592</v>
      </c>
      <c r="AI21" s="5">
        <v>0.006294015333323096</v>
      </c>
      <c r="AJ21" s="5">
        <v>0.018300596086350582</v>
      </c>
      <c r="AK21" s="5">
        <v>2.064521661875464</v>
      </c>
      <c r="AL21" s="5">
        <v>0.991555773116653</v>
      </c>
    </row>
    <row r="22" spans="2:38" ht="12">
      <c r="B22" s="3" t="s">
        <v>16</v>
      </c>
      <c r="C22" s="3" t="s">
        <v>49</v>
      </c>
      <c r="D22" s="5">
        <v>0.002198812945164761</v>
      </c>
      <c r="E22" s="5">
        <v>0.003003646307751361</v>
      </c>
      <c r="F22" s="5">
        <v>0.0023951143643769876</v>
      </c>
      <c r="G22" s="5">
        <v>0.007919252103881481</v>
      </c>
      <c r="H22" s="5">
        <v>0.006746580550737966</v>
      </c>
      <c r="I22" s="5">
        <v>0.0024091621117756858</v>
      </c>
      <c r="J22" s="5">
        <v>0.008879902377369684</v>
      </c>
      <c r="K22" s="5">
        <v>0.0024109763628017773</v>
      </c>
      <c r="L22" s="5">
        <v>0.0013641081684281427</v>
      </c>
      <c r="M22" s="5">
        <v>0.005267309356946471</v>
      </c>
      <c r="N22" s="5">
        <v>0.004591549440204091</v>
      </c>
      <c r="O22" s="5">
        <v>0.0038948184274993206</v>
      </c>
      <c r="P22" s="5">
        <v>0.0022304489250149833</v>
      </c>
      <c r="Q22" s="5">
        <v>0.005429558300193785</v>
      </c>
      <c r="R22" s="5">
        <v>1.0220345279185024</v>
      </c>
      <c r="S22" s="5">
        <v>0.014946005397504934</v>
      </c>
      <c r="T22" s="5">
        <v>0.012216395217015598</v>
      </c>
      <c r="U22" s="5">
        <v>0.010717833819091529</v>
      </c>
      <c r="V22" s="5">
        <v>0.0076743899683331925</v>
      </c>
      <c r="W22" s="5">
        <v>0.007474722138628067</v>
      </c>
      <c r="X22" s="5">
        <v>0.07088452646697964</v>
      </c>
      <c r="Y22" s="5">
        <v>0.003493461990540735</v>
      </c>
      <c r="Z22" s="5">
        <v>0.002619599436972074</v>
      </c>
      <c r="AA22" s="5">
        <v>0.002266387691744587</v>
      </c>
      <c r="AB22" s="5">
        <v>0.0010398892965579306</v>
      </c>
      <c r="AC22" s="5">
        <v>0.004248886278497463</v>
      </c>
      <c r="AD22" s="5">
        <v>0.002461721346892392</v>
      </c>
      <c r="AE22" s="5">
        <v>0.0010101576781287773</v>
      </c>
      <c r="AF22" s="5">
        <v>0.0023673821780190946</v>
      </c>
      <c r="AG22" s="5">
        <v>0.0018855792881461403</v>
      </c>
      <c r="AH22" s="5">
        <v>0.0030635860754630023</v>
      </c>
      <c r="AI22" s="5">
        <v>0.004172909186215481</v>
      </c>
      <c r="AJ22" s="5">
        <v>0.011096338250366291</v>
      </c>
      <c r="AK22" s="5">
        <v>1.2444155393657457</v>
      </c>
      <c r="AL22" s="5">
        <v>0.5976723010468517</v>
      </c>
    </row>
    <row r="23" spans="2:38" ht="12">
      <c r="B23" s="3" t="s">
        <v>17</v>
      </c>
      <c r="C23" s="3" t="s">
        <v>50</v>
      </c>
      <c r="D23" s="5">
        <v>0.0015766448699828886</v>
      </c>
      <c r="E23" s="5">
        <v>0.009410575284201637</v>
      </c>
      <c r="F23" s="5">
        <v>0.0022879423269900325</v>
      </c>
      <c r="G23" s="5">
        <v>0.010258437840091913</v>
      </c>
      <c r="H23" s="5">
        <v>0.0026363982319539585</v>
      </c>
      <c r="I23" s="5">
        <v>0.0019232431935950073</v>
      </c>
      <c r="J23" s="5">
        <v>0.006449762447354491</v>
      </c>
      <c r="K23" s="5">
        <v>0.0023053867409961433</v>
      </c>
      <c r="L23" s="5">
        <v>0.0022118907026793468</v>
      </c>
      <c r="M23" s="5">
        <v>0.0030702257966131147</v>
      </c>
      <c r="N23" s="5">
        <v>0.004316856025625108</v>
      </c>
      <c r="O23" s="5">
        <v>0.005163599653995726</v>
      </c>
      <c r="P23" s="5">
        <v>0.002744357789466611</v>
      </c>
      <c r="Q23" s="5">
        <v>0.006680166576537289</v>
      </c>
      <c r="R23" s="5">
        <v>0.005214265591906284</v>
      </c>
      <c r="S23" s="5">
        <v>1.2869574986122185</v>
      </c>
      <c r="T23" s="5">
        <v>0.01814011977402733</v>
      </c>
      <c r="U23" s="5">
        <v>0.03498249421763089</v>
      </c>
      <c r="V23" s="5">
        <v>0.01065527894641118</v>
      </c>
      <c r="W23" s="5">
        <v>0.006267108273289831</v>
      </c>
      <c r="X23" s="5">
        <v>0.014584314347190793</v>
      </c>
      <c r="Y23" s="5">
        <v>0.0035695109455633335</v>
      </c>
      <c r="Z23" s="5">
        <v>0.0023920586252753656</v>
      </c>
      <c r="AA23" s="5">
        <v>0.0029908243829107877</v>
      </c>
      <c r="AB23" s="5">
        <v>0.0028938629475649233</v>
      </c>
      <c r="AC23" s="5">
        <v>0.0015286245759676504</v>
      </c>
      <c r="AD23" s="5">
        <v>0.00563178432008636</v>
      </c>
      <c r="AE23" s="5">
        <v>0.0034646818696727898</v>
      </c>
      <c r="AF23" s="5">
        <v>0.004651380084847626</v>
      </c>
      <c r="AG23" s="5">
        <v>0.0024214979058027565</v>
      </c>
      <c r="AH23" s="5">
        <v>0.027870868917861644</v>
      </c>
      <c r="AI23" s="5">
        <v>0.05620528917603678</v>
      </c>
      <c r="AJ23" s="5">
        <v>0.014123482843879008</v>
      </c>
      <c r="AK23" s="5">
        <v>1.565580433838227</v>
      </c>
      <c r="AL23" s="5">
        <v>0.7519225136347394</v>
      </c>
    </row>
    <row r="24" spans="2:38" ht="12">
      <c r="B24" s="3" t="s">
        <v>18</v>
      </c>
      <c r="C24" s="3" t="s">
        <v>51</v>
      </c>
      <c r="D24" s="5">
        <v>0.0015050075396281831</v>
      </c>
      <c r="E24" s="5">
        <v>0.0013559066597676117</v>
      </c>
      <c r="F24" s="5">
        <v>0.003478196254945412</v>
      </c>
      <c r="G24" s="5">
        <v>0.0037739945407668125</v>
      </c>
      <c r="H24" s="5">
        <v>0.001965889648722234</v>
      </c>
      <c r="I24" s="5">
        <v>0.0014297310379451553</v>
      </c>
      <c r="J24" s="5">
        <v>0.0019733234197614824</v>
      </c>
      <c r="K24" s="5">
        <v>0.001511074277259342</v>
      </c>
      <c r="L24" s="5">
        <v>0.0016934383557953544</v>
      </c>
      <c r="M24" s="5">
        <v>0.002218931173138307</v>
      </c>
      <c r="N24" s="5">
        <v>0.0025261540819711873</v>
      </c>
      <c r="O24" s="5">
        <v>0.002919295785280979</v>
      </c>
      <c r="P24" s="5">
        <v>0.0016678364032411263</v>
      </c>
      <c r="Q24" s="5">
        <v>0.002625002541559669</v>
      </c>
      <c r="R24" s="5">
        <v>0.007962264261384886</v>
      </c>
      <c r="S24" s="5">
        <v>0.03757682036150891</v>
      </c>
      <c r="T24" s="5">
        <v>1.3570020321985197</v>
      </c>
      <c r="U24" s="5">
        <v>0.07510074533441194</v>
      </c>
      <c r="V24" s="5">
        <v>0.05485771250301498</v>
      </c>
      <c r="W24" s="5">
        <v>0.0034877162330981463</v>
      </c>
      <c r="X24" s="5">
        <v>0.0158495154649595</v>
      </c>
      <c r="Y24" s="5">
        <v>0.002353360544710657</v>
      </c>
      <c r="Z24" s="5">
        <v>0.0016039157899245071</v>
      </c>
      <c r="AA24" s="5">
        <v>0.002076832743514879</v>
      </c>
      <c r="AB24" s="5">
        <v>0.002056084790934013</v>
      </c>
      <c r="AC24" s="5">
        <v>0.001384755643164589</v>
      </c>
      <c r="AD24" s="5">
        <v>0.0040894598956807355</v>
      </c>
      <c r="AE24" s="5">
        <v>0.0024326957768178825</v>
      </c>
      <c r="AF24" s="5">
        <v>0.005135220291928904</v>
      </c>
      <c r="AG24" s="5">
        <v>0.001918007683016383</v>
      </c>
      <c r="AH24" s="5">
        <v>0.016439559780236316</v>
      </c>
      <c r="AI24" s="5">
        <v>0.004309624989043807</v>
      </c>
      <c r="AJ24" s="5">
        <v>0.04009441292520447</v>
      </c>
      <c r="AK24" s="5">
        <v>1.666374518930858</v>
      </c>
      <c r="AL24" s="5">
        <v>0.800332253680198</v>
      </c>
    </row>
    <row r="25" spans="2:38" ht="12">
      <c r="B25" s="3" t="s">
        <v>19</v>
      </c>
      <c r="C25" s="3" t="s">
        <v>52</v>
      </c>
      <c r="D25" s="5">
        <v>0.0032760767942680525</v>
      </c>
      <c r="E25" s="5">
        <v>0.0031035428027968853</v>
      </c>
      <c r="F25" s="5">
        <v>0.044224389978881534</v>
      </c>
      <c r="G25" s="5">
        <v>0.012664932139306237</v>
      </c>
      <c r="H25" s="5">
        <v>0.005724154562351406</v>
      </c>
      <c r="I25" s="5">
        <v>0.003069106595200323</v>
      </c>
      <c r="J25" s="5">
        <v>0.0038910200945866933</v>
      </c>
      <c r="K25" s="5">
        <v>0.0036010910285869495</v>
      </c>
      <c r="L25" s="5">
        <v>0.003670279319991979</v>
      </c>
      <c r="M25" s="5">
        <v>0.0049498366634411345</v>
      </c>
      <c r="N25" s="5">
        <v>0.0064524782394125004</v>
      </c>
      <c r="O25" s="5">
        <v>0.007462782264800803</v>
      </c>
      <c r="P25" s="5">
        <v>0.003531643255997679</v>
      </c>
      <c r="Q25" s="5">
        <v>0.005042107617132928</v>
      </c>
      <c r="R25" s="5">
        <v>0.005816908756142215</v>
      </c>
      <c r="S25" s="5">
        <v>0.005186052620493199</v>
      </c>
      <c r="T25" s="5">
        <v>0.0066164991755153215</v>
      </c>
      <c r="U25" s="5">
        <v>1.5227068130060486</v>
      </c>
      <c r="V25" s="5">
        <v>0.0030548061388038787</v>
      </c>
      <c r="W25" s="5">
        <v>0.00477006105413746</v>
      </c>
      <c r="X25" s="5">
        <v>0.006905493954986531</v>
      </c>
      <c r="Y25" s="5">
        <v>0.004696613691699834</v>
      </c>
      <c r="Z25" s="5">
        <v>0.0030812550587289165</v>
      </c>
      <c r="AA25" s="5">
        <v>0.004646176846068544</v>
      </c>
      <c r="AB25" s="5">
        <v>0.00411258165456267</v>
      </c>
      <c r="AC25" s="5">
        <v>0.0014157074370816129</v>
      </c>
      <c r="AD25" s="5">
        <v>0.023442996600582695</v>
      </c>
      <c r="AE25" s="5">
        <v>0.005227795195886988</v>
      </c>
      <c r="AF25" s="5">
        <v>0.017667166067601988</v>
      </c>
      <c r="AG25" s="5">
        <v>0.0035256556608208017</v>
      </c>
      <c r="AH25" s="5">
        <v>0.039022177642041675</v>
      </c>
      <c r="AI25" s="5">
        <v>0.00564358407516907</v>
      </c>
      <c r="AJ25" s="5">
        <v>0.04843883842435377</v>
      </c>
      <c r="AK25" s="5">
        <v>1.8266406244174809</v>
      </c>
      <c r="AL25" s="5">
        <v>0.8773054262386409</v>
      </c>
    </row>
    <row r="26" spans="2:38" ht="12">
      <c r="B26" s="3" t="s">
        <v>20</v>
      </c>
      <c r="C26" s="3" t="s">
        <v>53</v>
      </c>
      <c r="D26" s="5">
        <v>0.00017123836134430185</v>
      </c>
      <c r="E26" s="5">
        <v>0.00031828947902430604</v>
      </c>
      <c r="F26" s="5">
        <v>0.00016386466205282635</v>
      </c>
      <c r="G26" s="5">
        <v>0.00026742888270786156</v>
      </c>
      <c r="H26" s="5">
        <v>0.00021293359831757192</v>
      </c>
      <c r="I26" s="5">
        <v>0.00021877053957352865</v>
      </c>
      <c r="J26" s="5">
        <v>0.00027607881789357136</v>
      </c>
      <c r="K26" s="5">
        <v>0.0001981975272778502</v>
      </c>
      <c r="L26" s="5">
        <v>0.00020896565657810103</v>
      </c>
      <c r="M26" s="5">
        <v>0.00028054259848496135</v>
      </c>
      <c r="N26" s="5">
        <v>0.00025563353887917903</v>
      </c>
      <c r="O26" s="5">
        <v>0.0003083254488011459</v>
      </c>
      <c r="P26" s="5">
        <v>0.0002124049953155757</v>
      </c>
      <c r="Q26" s="5">
        <v>0.0003354722747283919</v>
      </c>
      <c r="R26" s="5">
        <v>0.00032090346237161174</v>
      </c>
      <c r="S26" s="5">
        <v>0.0035062762323668046</v>
      </c>
      <c r="T26" s="5">
        <v>0.0011465093239745334</v>
      </c>
      <c r="U26" s="5">
        <v>0.0006793165535103411</v>
      </c>
      <c r="V26" s="5">
        <v>1.067020709269979</v>
      </c>
      <c r="W26" s="5">
        <v>0.00028322413442332176</v>
      </c>
      <c r="X26" s="5">
        <v>0.0002791453166522104</v>
      </c>
      <c r="Y26" s="5">
        <v>0.0010142427337984298</v>
      </c>
      <c r="Z26" s="5">
        <v>0.0009506034468561946</v>
      </c>
      <c r="AA26" s="5">
        <v>0.0009456141831622999</v>
      </c>
      <c r="AB26" s="5">
        <v>0.0001317639297434994</v>
      </c>
      <c r="AC26" s="5">
        <v>5.621093118817302E-05</v>
      </c>
      <c r="AD26" s="5">
        <v>0.0002466874529361251</v>
      </c>
      <c r="AE26" s="5">
        <v>0.0001784287847400884</v>
      </c>
      <c r="AF26" s="5">
        <v>0.00030811364724297254</v>
      </c>
      <c r="AG26" s="5">
        <v>0.0016635685118015153</v>
      </c>
      <c r="AH26" s="5">
        <v>0.0004700231030946985</v>
      </c>
      <c r="AI26" s="5">
        <v>0.0005761657308461432</v>
      </c>
      <c r="AJ26" s="5">
        <v>0.0037442282812342443</v>
      </c>
      <c r="AK26" s="5">
        <v>1.0869498814109013</v>
      </c>
      <c r="AL26" s="5">
        <v>0.5220441373438367</v>
      </c>
    </row>
    <row r="27" spans="2:38" ht="12">
      <c r="B27" s="3" t="s">
        <v>21</v>
      </c>
      <c r="C27" s="3" t="s">
        <v>54</v>
      </c>
      <c r="D27" s="5">
        <v>0.018010932600203467</v>
      </c>
      <c r="E27" s="5">
        <v>0.009055856114622167</v>
      </c>
      <c r="F27" s="5">
        <v>0.019632266664782332</v>
      </c>
      <c r="G27" s="5">
        <v>0.018476040898684806</v>
      </c>
      <c r="H27" s="5">
        <v>0.024567299183590505</v>
      </c>
      <c r="I27" s="5">
        <v>0.03046113917504346</v>
      </c>
      <c r="J27" s="5">
        <v>0.018594632532347846</v>
      </c>
      <c r="K27" s="5">
        <v>0.01251868648969201</v>
      </c>
      <c r="L27" s="5">
        <v>0.008586763872307957</v>
      </c>
      <c r="M27" s="5">
        <v>0.025963917456486622</v>
      </c>
      <c r="N27" s="5">
        <v>0.012319054283776637</v>
      </c>
      <c r="O27" s="5">
        <v>0.010321358899334896</v>
      </c>
      <c r="P27" s="5">
        <v>0.006729391713286073</v>
      </c>
      <c r="Q27" s="5">
        <v>0.013149829628550993</v>
      </c>
      <c r="R27" s="5">
        <v>0.020188396413720302</v>
      </c>
      <c r="S27" s="5">
        <v>0.060012987760467845</v>
      </c>
      <c r="T27" s="5">
        <v>0.05122889281810491</v>
      </c>
      <c r="U27" s="5">
        <v>0.09645973750462551</v>
      </c>
      <c r="V27" s="5">
        <v>0.05327071174469837</v>
      </c>
      <c r="W27" s="5">
        <v>1.1767023508410197</v>
      </c>
      <c r="X27" s="5">
        <v>0.03536651571051742</v>
      </c>
      <c r="Y27" s="5">
        <v>0.007345183505242684</v>
      </c>
      <c r="Z27" s="5">
        <v>0.030612845736979866</v>
      </c>
      <c r="AA27" s="5">
        <v>0.012413204674872938</v>
      </c>
      <c r="AB27" s="5">
        <v>0.006073243008759491</v>
      </c>
      <c r="AC27" s="5">
        <v>0.003609104676417566</v>
      </c>
      <c r="AD27" s="5">
        <v>0.011198530787040705</v>
      </c>
      <c r="AE27" s="5">
        <v>0.008762674062976894</v>
      </c>
      <c r="AF27" s="5">
        <v>0.014541583719816913</v>
      </c>
      <c r="AG27" s="5">
        <v>0.013126543727469157</v>
      </c>
      <c r="AH27" s="5">
        <v>0.03021277350736613</v>
      </c>
      <c r="AI27" s="5">
        <v>0.18956415420175374</v>
      </c>
      <c r="AJ27" s="5">
        <v>0.03857649440977568</v>
      </c>
      <c r="AK27" s="5">
        <v>2.0876530983243358</v>
      </c>
      <c r="AL27" s="5">
        <v>1.0026654213101838</v>
      </c>
    </row>
    <row r="28" spans="2:38" ht="12">
      <c r="B28" s="3" t="s">
        <v>22</v>
      </c>
      <c r="C28" s="3" t="s">
        <v>55</v>
      </c>
      <c r="D28" s="5">
        <v>0.007479950846575618</v>
      </c>
      <c r="E28" s="5">
        <v>0.010599872488512881</v>
      </c>
      <c r="F28" s="5">
        <v>0.005910811620319475</v>
      </c>
      <c r="G28" s="5">
        <v>0.01241037943877492</v>
      </c>
      <c r="H28" s="5">
        <v>0.008324176407220857</v>
      </c>
      <c r="I28" s="5">
        <v>0.008347099806310192</v>
      </c>
      <c r="J28" s="5">
        <v>0.010340067980468257</v>
      </c>
      <c r="K28" s="5">
        <v>0.011467698195718662</v>
      </c>
      <c r="L28" s="5">
        <v>0.007228417625166778</v>
      </c>
      <c r="M28" s="5">
        <v>0.01440233172604199</v>
      </c>
      <c r="N28" s="5">
        <v>0.019979420200086324</v>
      </c>
      <c r="O28" s="5">
        <v>0.013958729419227496</v>
      </c>
      <c r="P28" s="5">
        <v>0.012579539463010271</v>
      </c>
      <c r="Q28" s="5">
        <v>0.02172708294842791</v>
      </c>
      <c r="R28" s="5">
        <v>0.012711484436269275</v>
      </c>
      <c r="S28" s="5">
        <v>0.007952983229875213</v>
      </c>
      <c r="T28" s="5">
        <v>0.010169721191643671</v>
      </c>
      <c r="U28" s="5">
        <v>0.010702111438967264</v>
      </c>
      <c r="V28" s="5">
        <v>0.006599170214917702</v>
      </c>
      <c r="W28" s="5">
        <v>0.010901618733939411</v>
      </c>
      <c r="X28" s="5">
        <v>1.0103438881177147</v>
      </c>
      <c r="Y28" s="5">
        <v>0.03340307886130854</v>
      </c>
      <c r="Z28" s="5">
        <v>0.027902861824334647</v>
      </c>
      <c r="AA28" s="5">
        <v>0.014096828982899821</v>
      </c>
      <c r="AB28" s="5">
        <v>0.009197236106661216</v>
      </c>
      <c r="AC28" s="5">
        <v>0.05911007605336851</v>
      </c>
      <c r="AD28" s="5">
        <v>0.015336038485006288</v>
      </c>
      <c r="AE28" s="5">
        <v>0.007229474073620794</v>
      </c>
      <c r="AF28" s="5">
        <v>0.02009578690413663</v>
      </c>
      <c r="AG28" s="5">
        <v>0.014306679735272356</v>
      </c>
      <c r="AH28" s="5">
        <v>0.011418652126800773</v>
      </c>
      <c r="AI28" s="5">
        <v>0.012274832975910947</v>
      </c>
      <c r="AJ28" s="5">
        <v>0.025792305213502308</v>
      </c>
      <c r="AK28" s="5">
        <v>1.4843004068720118</v>
      </c>
      <c r="AL28" s="5">
        <v>0.7128850545149282</v>
      </c>
    </row>
    <row r="29" spans="2:38" ht="12">
      <c r="B29" s="3" t="s">
        <v>23</v>
      </c>
      <c r="C29" s="3" t="s">
        <v>56</v>
      </c>
      <c r="D29" s="5">
        <v>0.012872084270447236</v>
      </c>
      <c r="E29" s="5">
        <v>0.013704433321938735</v>
      </c>
      <c r="F29" s="5">
        <v>0.011738415446815132</v>
      </c>
      <c r="G29" s="5">
        <v>0.024686040501792513</v>
      </c>
      <c r="H29" s="5">
        <v>0.019762902736154938</v>
      </c>
      <c r="I29" s="5">
        <v>0.036435716851651166</v>
      </c>
      <c r="J29" s="5">
        <v>0.03264924541408751</v>
      </c>
      <c r="K29" s="5">
        <v>0.057693558486083735</v>
      </c>
      <c r="L29" s="5">
        <v>0.02752589977360279</v>
      </c>
      <c r="M29" s="5">
        <v>0.05987136633362785</v>
      </c>
      <c r="N29" s="5">
        <v>0.02595314282662879</v>
      </c>
      <c r="O29" s="5">
        <v>0.047118298193307616</v>
      </c>
      <c r="P29" s="5">
        <v>0.07490615766107243</v>
      </c>
      <c r="Q29" s="5">
        <v>0.126485402806882</v>
      </c>
      <c r="R29" s="5">
        <v>0.06197731911982488</v>
      </c>
      <c r="S29" s="5">
        <v>0.037012772532100904</v>
      </c>
      <c r="T29" s="5">
        <v>0.06903087083502416</v>
      </c>
      <c r="U29" s="5">
        <v>0.04258343654958242</v>
      </c>
      <c r="V29" s="5">
        <v>0.018832001311503387</v>
      </c>
      <c r="W29" s="5">
        <v>0.04824330678356853</v>
      </c>
      <c r="X29" s="5">
        <v>0.029516980973043654</v>
      </c>
      <c r="Y29" s="5">
        <v>1.0147736126726812</v>
      </c>
      <c r="Z29" s="5">
        <v>0.052579988165269924</v>
      </c>
      <c r="AA29" s="5">
        <v>0.018977523788324027</v>
      </c>
      <c r="AB29" s="5">
        <v>0.006344646933112886</v>
      </c>
      <c r="AC29" s="5">
        <v>0.006872781523529479</v>
      </c>
      <c r="AD29" s="5">
        <v>0.021707352076236777</v>
      </c>
      <c r="AE29" s="5">
        <v>0.019348977590384765</v>
      </c>
      <c r="AF29" s="5">
        <v>0.020990808086752286</v>
      </c>
      <c r="AG29" s="5">
        <v>0.02501832163190296</v>
      </c>
      <c r="AH29" s="5">
        <v>0.023631680485287174</v>
      </c>
      <c r="AI29" s="5">
        <v>0.04596110770569139</v>
      </c>
      <c r="AJ29" s="5">
        <v>0.04922654817554297</v>
      </c>
      <c r="AK29" s="5">
        <v>2.184032701563456</v>
      </c>
      <c r="AL29" s="5">
        <v>1.048954958381753</v>
      </c>
    </row>
    <row r="30" spans="2:38" ht="12">
      <c r="B30" s="3" t="s">
        <v>24</v>
      </c>
      <c r="C30" s="3" t="s">
        <v>57</v>
      </c>
      <c r="D30" s="5">
        <v>0.002298771694474627</v>
      </c>
      <c r="E30" s="5">
        <v>0.0024834655313507167</v>
      </c>
      <c r="F30" s="5">
        <v>0.0016686219346616136</v>
      </c>
      <c r="G30" s="5">
        <v>0.005066974999097583</v>
      </c>
      <c r="H30" s="5">
        <v>0.0036239456056943414</v>
      </c>
      <c r="I30" s="5">
        <v>0.004200674639782695</v>
      </c>
      <c r="J30" s="5">
        <v>0.0037206220457851073</v>
      </c>
      <c r="K30" s="5">
        <v>0.0051161890253244025</v>
      </c>
      <c r="L30" s="5">
        <v>0.0030653782595302845</v>
      </c>
      <c r="M30" s="5">
        <v>0.008448071828612808</v>
      </c>
      <c r="N30" s="5">
        <v>0.0029775123138302004</v>
      </c>
      <c r="O30" s="5">
        <v>0.006321368632000877</v>
      </c>
      <c r="P30" s="5">
        <v>0.0030731550492735116</v>
      </c>
      <c r="Q30" s="5">
        <v>0.004315584974255483</v>
      </c>
      <c r="R30" s="5">
        <v>0.0040008623402754875</v>
      </c>
      <c r="S30" s="5">
        <v>0.005159516517690306</v>
      </c>
      <c r="T30" s="5">
        <v>0.004505820853476508</v>
      </c>
      <c r="U30" s="5">
        <v>0.004464558120132821</v>
      </c>
      <c r="V30" s="5">
        <v>0.007210212035633908</v>
      </c>
      <c r="W30" s="5">
        <v>0.0044124461314983526</v>
      </c>
      <c r="X30" s="5">
        <v>0.0041306965137024665</v>
      </c>
      <c r="Y30" s="5">
        <v>0.0056506951251056705</v>
      </c>
      <c r="Z30" s="5">
        <v>1.002663938009846</v>
      </c>
      <c r="AA30" s="5">
        <v>0.0027542550576293715</v>
      </c>
      <c r="AB30" s="5">
        <v>0.002065327830242682</v>
      </c>
      <c r="AC30" s="5">
        <v>0.0012026670522504671</v>
      </c>
      <c r="AD30" s="5">
        <v>0.00545037680978071</v>
      </c>
      <c r="AE30" s="5">
        <v>0.003475612381198141</v>
      </c>
      <c r="AF30" s="5">
        <v>0.02367368402494232</v>
      </c>
      <c r="AG30" s="5">
        <v>0.00706599369857287</v>
      </c>
      <c r="AH30" s="5">
        <v>0.006204180246881304</v>
      </c>
      <c r="AI30" s="5">
        <v>0.005121540816857887</v>
      </c>
      <c r="AJ30" s="5">
        <v>0.02520746109302828</v>
      </c>
      <c r="AK30" s="5">
        <v>1.18080018119242</v>
      </c>
      <c r="AL30" s="5">
        <v>0.5671188915958978</v>
      </c>
    </row>
    <row r="31" spans="2:38" ht="12">
      <c r="B31" s="3" t="s">
        <v>25</v>
      </c>
      <c r="C31" s="3" t="s">
        <v>58</v>
      </c>
      <c r="D31" s="5">
        <v>0.06645481197861147</v>
      </c>
      <c r="E31" s="5">
        <v>0.058608154062462316</v>
      </c>
      <c r="F31" s="5">
        <v>0.07481128278942836</v>
      </c>
      <c r="G31" s="5">
        <v>0.07085001353637237</v>
      </c>
      <c r="H31" s="5">
        <v>0.09970296650358348</v>
      </c>
      <c r="I31" s="5">
        <v>0.10232617058484376</v>
      </c>
      <c r="J31" s="5">
        <v>0.10655448107286004</v>
      </c>
      <c r="K31" s="5">
        <v>0.058983163623986784</v>
      </c>
      <c r="L31" s="5">
        <v>0.055609659342132065</v>
      </c>
      <c r="M31" s="5">
        <v>0.05754721235323424</v>
      </c>
      <c r="N31" s="5">
        <v>0.10916237202482287</v>
      </c>
      <c r="O31" s="5">
        <v>0.09484130619730981</v>
      </c>
      <c r="P31" s="5">
        <v>0.04784546828152558</v>
      </c>
      <c r="Q31" s="5">
        <v>0.06758944738210663</v>
      </c>
      <c r="R31" s="5">
        <v>0.08182475267117945</v>
      </c>
      <c r="S31" s="5">
        <v>0.07777619555192247</v>
      </c>
      <c r="T31" s="5">
        <v>0.12216950143983292</v>
      </c>
      <c r="U31" s="5">
        <v>0.10854145591427292</v>
      </c>
      <c r="V31" s="5">
        <v>0.08887038105290873</v>
      </c>
      <c r="W31" s="5">
        <v>0.09648203070741816</v>
      </c>
      <c r="X31" s="5">
        <v>0.08904343174832154</v>
      </c>
      <c r="Y31" s="5">
        <v>0.03988486431714042</v>
      </c>
      <c r="Z31" s="5">
        <v>0.02884424009516598</v>
      </c>
      <c r="AA31" s="5">
        <v>1.0354080133079502</v>
      </c>
      <c r="AB31" s="5">
        <v>0.015422860337015119</v>
      </c>
      <c r="AC31" s="5">
        <v>0.008672642691756287</v>
      </c>
      <c r="AD31" s="5">
        <v>0.11570528727475447</v>
      </c>
      <c r="AE31" s="5">
        <v>0.020174983119914714</v>
      </c>
      <c r="AF31" s="5">
        <v>0.026952494635616137</v>
      </c>
      <c r="AG31" s="5">
        <v>0.04761949246570369</v>
      </c>
      <c r="AH31" s="5">
        <v>0.06547398175313987</v>
      </c>
      <c r="AI31" s="5">
        <v>0.26523408246465285</v>
      </c>
      <c r="AJ31" s="5">
        <v>0.10204275748127452</v>
      </c>
      <c r="AK31" s="5">
        <v>3.50702995876322</v>
      </c>
      <c r="AL31" s="5">
        <v>1.6843687650851558</v>
      </c>
    </row>
    <row r="32" spans="2:38" ht="12">
      <c r="B32" s="3" t="s">
        <v>26</v>
      </c>
      <c r="C32" s="3" t="s">
        <v>80</v>
      </c>
      <c r="D32" s="5">
        <v>0.07079170562177817</v>
      </c>
      <c r="E32" s="5">
        <v>0.04690334821540727</v>
      </c>
      <c r="F32" s="5">
        <v>0.05100670126217065</v>
      </c>
      <c r="G32" s="5">
        <v>0.12699816805960956</v>
      </c>
      <c r="H32" s="5">
        <v>0.05574477385537748</v>
      </c>
      <c r="I32" s="5">
        <v>0.07683054478769803</v>
      </c>
      <c r="J32" s="5">
        <v>0.0796096496992994</v>
      </c>
      <c r="K32" s="5">
        <v>0.05655160951271964</v>
      </c>
      <c r="L32" s="5">
        <v>0.053066346620205464</v>
      </c>
      <c r="M32" s="5">
        <v>0.06652482169275303</v>
      </c>
      <c r="N32" s="5">
        <v>0.06746431020611683</v>
      </c>
      <c r="O32" s="5">
        <v>0.10289280550943201</v>
      </c>
      <c r="P32" s="5">
        <v>0.04884829947871861</v>
      </c>
      <c r="Q32" s="5">
        <v>0.08268200669576502</v>
      </c>
      <c r="R32" s="5">
        <v>0.08608007217718963</v>
      </c>
      <c r="S32" s="5">
        <v>0.06261157450607675</v>
      </c>
      <c r="T32" s="5">
        <v>0.07910144383365598</v>
      </c>
      <c r="U32" s="5">
        <v>0.10094801537391163</v>
      </c>
      <c r="V32" s="5">
        <v>0.05328829512899765</v>
      </c>
      <c r="W32" s="5">
        <v>0.08741624973382</v>
      </c>
      <c r="X32" s="5">
        <v>0.06419784931904113</v>
      </c>
      <c r="Y32" s="5">
        <v>0.10103704057785282</v>
      </c>
      <c r="Z32" s="5">
        <v>0.03594868746515067</v>
      </c>
      <c r="AA32" s="5">
        <v>0.08335556813520187</v>
      </c>
      <c r="AB32" s="5">
        <v>1.0677255001688934</v>
      </c>
      <c r="AC32" s="5">
        <v>0.041274570722241076</v>
      </c>
      <c r="AD32" s="5">
        <v>0.0837278598121755</v>
      </c>
      <c r="AE32" s="5">
        <v>0.02573640179371684</v>
      </c>
      <c r="AF32" s="5">
        <v>0.017804124579417668</v>
      </c>
      <c r="AG32" s="5">
        <v>0.030199726780300876</v>
      </c>
      <c r="AH32" s="5">
        <v>0.05386160639677874</v>
      </c>
      <c r="AI32" s="5">
        <v>0.06903055328917156</v>
      </c>
      <c r="AJ32" s="5">
        <v>0.06168564426997508</v>
      </c>
      <c r="AK32" s="5">
        <v>3.19094587528062</v>
      </c>
      <c r="AL32" s="5">
        <v>1.5325587823878835</v>
      </c>
    </row>
    <row r="33" spans="2:38" ht="12">
      <c r="B33" s="3" t="s">
        <v>27</v>
      </c>
      <c r="C33" s="3" t="s">
        <v>60</v>
      </c>
      <c r="D33" s="5">
        <v>0.0103830621537021</v>
      </c>
      <c r="E33" s="5">
        <v>0.009938558208631916</v>
      </c>
      <c r="F33" s="5">
        <v>0.009997883219052947</v>
      </c>
      <c r="G33" s="5">
        <v>0.027956440567441287</v>
      </c>
      <c r="H33" s="5">
        <v>0.01463280744187809</v>
      </c>
      <c r="I33" s="5">
        <v>0.017557053849904993</v>
      </c>
      <c r="J33" s="5">
        <v>0.020366553507915226</v>
      </c>
      <c r="K33" s="5">
        <v>0.014287524514541933</v>
      </c>
      <c r="L33" s="5">
        <v>0.017192366305434817</v>
      </c>
      <c r="M33" s="5">
        <v>0.02518324286811675</v>
      </c>
      <c r="N33" s="5">
        <v>0.027368337620892365</v>
      </c>
      <c r="O33" s="5">
        <v>0.02821796775218742</v>
      </c>
      <c r="P33" s="5">
        <v>0.013187590177984482</v>
      </c>
      <c r="Q33" s="5">
        <v>0.024711610171043268</v>
      </c>
      <c r="R33" s="5">
        <v>0.025493249515650643</v>
      </c>
      <c r="S33" s="5">
        <v>0.019582119087975334</v>
      </c>
      <c r="T33" s="5">
        <v>0.024934537858649054</v>
      </c>
      <c r="U33" s="5">
        <v>0.020368808156726058</v>
      </c>
      <c r="V33" s="5">
        <v>0.016124414767419618</v>
      </c>
      <c r="W33" s="5">
        <v>0.024734704328084663</v>
      </c>
      <c r="X33" s="5">
        <v>0.02365677764914359</v>
      </c>
      <c r="Y33" s="5">
        <v>0.02053602898661244</v>
      </c>
      <c r="Z33" s="5">
        <v>0.013403522975490204</v>
      </c>
      <c r="AA33" s="5">
        <v>0.06262312793788408</v>
      </c>
      <c r="AB33" s="5">
        <v>0.04037814294335242</v>
      </c>
      <c r="AC33" s="5">
        <v>1.0064497589745787</v>
      </c>
      <c r="AD33" s="5">
        <v>0.03206437241956837</v>
      </c>
      <c r="AE33" s="5">
        <v>0.02339527244837742</v>
      </c>
      <c r="AF33" s="5">
        <v>0.010483186136997778</v>
      </c>
      <c r="AG33" s="5">
        <v>0.02310919773290639</v>
      </c>
      <c r="AH33" s="5">
        <v>0.03448995284292413</v>
      </c>
      <c r="AI33" s="5">
        <v>0.027551062320119963</v>
      </c>
      <c r="AJ33" s="5">
        <v>0.03833333472479756</v>
      </c>
      <c r="AK33" s="5">
        <v>1.748692570165986</v>
      </c>
      <c r="AL33" s="5">
        <v>0.8398682587709633</v>
      </c>
    </row>
    <row r="34" spans="2:38" ht="12">
      <c r="B34" s="3" t="s">
        <v>28</v>
      </c>
      <c r="C34" s="3" t="s">
        <v>61</v>
      </c>
      <c r="D34" s="5">
        <v>0.06215783432789376</v>
      </c>
      <c r="E34" s="5">
        <v>0.11283109532034959</v>
      </c>
      <c r="F34" s="5">
        <v>0.06242477872227919</v>
      </c>
      <c r="G34" s="5">
        <v>0.4935031431819779</v>
      </c>
      <c r="H34" s="5">
        <v>0.07144068339880351</v>
      </c>
      <c r="I34" s="5">
        <v>0.05376688683755143</v>
      </c>
      <c r="J34" s="5">
        <v>0.10106202667231567</v>
      </c>
      <c r="K34" s="5">
        <v>0.09039776633857766</v>
      </c>
      <c r="L34" s="5">
        <v>0.05523971095494131</v>
      </c>
      <c r="M34" s="5">
        <v>0.07631875921272731</v>
      </c>
      <c r="N34" s="5">
        <v>0.20286573547224113</v>
      </c>
      <c r="O34" s="5">
        <v>0.21436985677730386</v>
      </c>
      <c r="P34" s="5">
        <v>0.07764421047595549</v>
      </c>
      <c r="Q34" s="5">
        <v>0.08609057742764874</v>
      </c>
      <c r="R34" s="5">
        <v>0.08602455353973613</v>
      </c>
      <c r="S34" s="5">
        <v>0.06558365442332847</v>
      </c>
      <c r="T34" s="5">
        <v>0.060518088672260634</v>
      </c>
      <c r="U34" s="5">
        <v>0.06682917204055419</v>
      </c>
      <c r="V34" s="5">
        <v>0.05082620314060603</v>
      </c>
      <c r="W34" s="5">
        <v>0.07611909358772817</v>
      </c>
      <c r="X34" s="5">
        <v>0.12838375946771483</v>
      </c>
      <c r="Y34" s="5">
        <v>0.08187202691395155</v>
      </c>
      <c r="Z34" s="5">
        <v>0.06056382515811998</v>
      </c>
      <c r="AA34" s="5">
        <v>0.08188049863657783</v>
      </c>
      <c r="AB34" s="5">
        <v>0.018964411703725707</v>
      </c>
      <c r="AC34" s="5">
        <v>0.013594724944620776</v>
      </c>
      <c r="AD34" s="5">
        <v>1.1344485537792843</v>
      </c>
      <c r="AE34" s="5">
        <v>0.038921148416897186</v>
      </c>
      <c r="AF34" s="5">
        <v>0.052456472519564055</v>
      </c>
      <c r="AG34" s="5">
        <v>0.03976056552081428</v>
      </c>
      <c r="AH34" s="5">
        <v>0.049256490794503525</v>
      </c>
      <c r="AI34" s="5">
        <v>0.11602112300302918</v>
      </c>
      <c r="AJ34" s="5">
        <v>0.08891406065903669</v>
      </c>
      <c r="AK34" s="5">
        <v>4.07105149204262</v>
      </c>
      <c r="AL34" s="5">
        <v>1.9552590239828271</v>
      </c>
    </row>
    <row r="35" spans="2:38" ht="12">
      <c r="B35" s="3" t="s">
        <v>29</v>
      </c>
      <c r="C35" s="3" t="s">
        <v>81</v>
      </c>
      <c r="D35" s="5">
        <v>0.005334238567703023</v>
      </c>
      <c r="E35" s="5">
        <v>0.006113350069006055</v>
      </c>
      <c r="F35" s="5">
        <v>0.006770014324007053</v>
      </c>
      <c r="G35" s="5">
        <v>0.01227167619814579</v>
      </c>
      <c r="H35" s="5">
        <v>0.00721063016318255</v>
      </c>
      <c r="I35" s="5">
        <v>0.008934648432036297</v>
      </c>
      <c r="J35" s="5">
        <v>0.009195909643959851</v>
      </c>
      <c r="K35" s="5">
        <v>0.006901748166800056</v>
      </c>
      <c r="L35" s="5">
        <v>0.009439654712844235</v>
      </c>
      <c r="M35" s="5">
        <v>0.015720626058529214</v>
      </c>
      <c r="N35" s="5">
        <v>0.01058934740296812</v>
      </c>
      <c r="O35" s="5">
        <v>0.01187564905272161</v>
      </c>
      <c r="P35" s="5">
        <v>0.005110182505341969</v>
      </c>
      <c r="Q35" s="5">
        <v>0.011988667389214992</v>
      </c>
      <c r="R35" s="5">
        <v>0.012383648644549135</v>
      </c>
      <c r="S35" s="5">
        <v>0.010691482863010447</v>
      </c>
      <c r="T35" s="5">
        <v>0.012367715166274355</v>
      </c>
      <c r="U35" s="5">
        <v>0.009225405999076725</v>
      </c>
      <c r="V35" s="5">
        <v>0.010230590824575189</v>
      </c>
      <c r="W35" s="5">
        <v>0.012549507822851256</v>
      </c>
      <c r="X35" s="5">
        <v>0.012309207056892374</v>
      </c>
      <c r="Y35" s="5">
        <v>0.007584224316243236</v>
      </c>
      <c r="Z35" s="5">
        <v>0.009043759768388612</v>
      </c>
      <c r="AA35" s="5">
        <v>0.01910258126081448</v>
      </c>
      <c r="AB35" s="5">
        <v>0.023630494516813667</v>
      </c>
      <c r="AC35" s="5">
        <v>0.0025950354527541682</v>
      </c>
      <c r="AD35" s="5">
        <v>0.013561436335957598</v>
      </c>
      <c r="AE35" s="5">
        <v>1.0310516511275218</v>
      </c>
      <c r="AF35" s="5">
        <v>0.013820764219019123</v>
      </c>
      <c r="AG35" s="5">
        <v>0.01270632841639076</v>
      </c>
      <c r="AH35" s="5">
        <v>0.02306313671379078</v>
      </c>
      <c r="AI35" s="5">
        <v>0.011875489921324589</v>
      </c>
      <c r="AJ35" s="5">
        <v>0.04452903775346795</v>
      </c>
      <c r="AK35" s="5">
        <v>1.4197778408661772</v>
      </c>
      <c r="AL35" s="5">
        <v>0.6818959280742463</v>
      </c>
    </row>
    <row r="36" spans="2:38" ht="12">
      <c r="B36" s="3" t="s">
        <v>30</v>
      </c>
      <c r="C36" s="3" t="s">
        <v>63</v>
      </c>
      <c r="D36" s="5">
        <v>0.0009047879176890907</v>
      </c>
      <c r="E36" s="5">
        <v>0.00039083967787198985</v>
      </c>
      <c r="F36" s="5">
        <v>0.0007376118692377869</v>
      </c>
      <c r="G36" s="5">
        <v>0.001526974530334491</v>
      </c>
      <c r="H36" s="5">
        <v>0.0009332496851379339</v>
      </c>
      <c r="I36" s="5">
        <v>0.000675345672239505</v>
      </c>
      <c r="J36" s="5">
        <v>0.0007921341945918684</v>
      </c>
      <c r="K36" s="5">
        <v>0.0007095470021544364</v>
      </c>
      <c r="L36" s="5">
        <v>0.0008590763204439523</v>
      </c>
      <c r="M36" s="5">
        <v>0.0007964912666736663</v>
      </c>
      <c r="N36" s="5">
        <v>0.0013780325675815314</v>
      </c>
      <c r="O36" s="5">
        <v>0.0016035265911957244</v>
      </c>
      <c r="P36" s="5">
        <v>0.001018179266814276</v>
      </c>
      <c r="Q36" s="5">
        <v>0.0013914282516832128</v>
      </c>
      <c r="R36" s="5">
        <v>0.0017216940649963808</v>
      </c>
      <c r="S36" s="5">
        <v>0.001707500604236437</v>
      </c>
      <c r="T36" s="5">
        <v>0.0019737984134558487</v>
      </c>
      <c r="U36" s="5">
        <v>0.000876715654401173</v>
      </c>
      <c r="V36" s="5">
        <v>0.001113371681021714</v>
      </c>
      <c r="W36" s="5">
        <v>0.0009936810907520482</v>
      </c>
      <c r="X36" s="5">
        <v>0.001089410010265421</v>
      </c>
      <c r="Y36" s="5">
        <v>0.0007775914754447885</v>
      </c>
      <c r="Z36" s="5">
        <v>0.0004056908695095482</v>
      </c>
      <c r="AA36" s="5">
        <v>0.00038297323294220886</v>
      </c>
      <c r="AB36" s="5">
        <v>0.0007957976404855137</v>
      </c>
      <c r="AC36" s="5">
        <v>0.0002287411667172852</v>
      </c>
      <c r="AD36" s="5">
        <v>0.0005774328574887868</v>
      </c>
      <c r="AE36" s="5">
        <v>0.0007722759861842357</v>
      </c>
      <c r="AF36" s="5">
        <v>1.0003496265339085</v>
      </c>
      <c r="AG36" s="5">
        <v>0.0007632181615014116</v>
      </c>
      <c r="AH36" s="5">
        <v>0.0005622294016392499</v>
      </c>
      <c r="AI36" s="5">
        <v>0.0017968725823239431</v>
      </c>
      <c r="AJ36" s="5">
        <v>0.05301625880522347</v>
      </c>
      <c r="AK36" s="5">
        <v>1.0836221050461472</v>
      </c>
      <c r="AL36" s="5">
        <v>0.520445861129522</v>
      </c>
    </row>
    <row r="37" spans="2:38" ht="12">
      <c r="B37" s="3" t="s">
        <v>31</v>
      </c>
      <c r="C37" s="3" t="s">
        <v>133</v>
      </c>
      <c r="D37" s="5">
        <v>0.006526398617736374</v>
      </c>
      <c r="E37" s="5">
        <v>0.005950612818937185</v>
      </c>
      <c r="F37" s="5">
        <v>0.011109040447963781</v>
      </c>
      <c r="G37" s="5">
        <v>0.01654714945727742</v>
      </c>
      <c r="H37" s="5">
        <v>0.010854512267183643</v>
      </c>
      <c r="I37" s="5">
        <v>0.020063105664890283</v>
      </c>
      <c r="J37" s="5">
        <v>0.010853214391608707</v>
      </c>
      <c r="K37" s="5">
        <v>0.014501908479076198</v>
      </c>
      <c r="L37" s="5">
        <v>0.010277312129246033</v>
      </c>
      <c r="M37" s="5">
        <v>0.04200340190582517</v>
      </c>
      <c r="N37" s="5">
        <v>0.013162431541387192</v>
      </c>
      <c r="O37" s="5">
        <v>0.02051021140670658</v>
      </c>
      <c r="P37" s="5">
        <v>0.013336575734881893</v>
      </c>
      <c r="Q37" s="5">
        <v>0.02568028990352811</v>
      </c>
      <c r="R37" s="5">
        <v>0.02917153472424496</v>
      </c>
      <c r="S37" s="5">
        <v>0.03781406753454722</v>
      </c>
      <c r="T37" s="5">
        <v>0.09152852713160753</v>
      </c>
      <c r="U37" s="5">
        <v>0.04728462879104745</v>
      </c>
      <c r="V37" s="5">
        <v>0.03548305541610033</v>
      </c>
      <c r="W37" s="5">
        <v>0.02619509710985088</v>
      </c>
      <c r="X37" s="5">
        <v>0.01786060894027633</v>
      </c>
      <c r="Y37" s="5">
        <v>0.02018410678839862</v>
      </c>
      <c r="Z37" s="5">
        <v>0.032236132845755494</v>
      </c>
      <c r="AA37" s="5">
        <v>0.009425500652231588</v>
      </c>
      <c r="AB37" s="5">
        <v>0.008435908169640068</v>
      </c>
      <c r="AC37" s="5">
        <v>0.00724119458664333</v>
      </c>
      <c r="AD37" s="5">
        <v>0.018340144991538014</v>
      </c>
      <c r="AE37" s="5">
        <v>0.025044978152955116</v>
      </c>
      <c r="AF37" s="5">
        <v>0.005246760336101974</v>
      </c>
      <c r="AG37" s="5">
        <v>1.013979383227267</v>
      </c>
      <c r="AH37" s="5">
        <v>0.01937427161216582</v>
      </c>
      <c r="AI37" s="5">
        <v>0.018123595500372514</v>
      </c>
      <c r="AJ37" s="5">
        <v>0.02210370582039513</v>
      </c>
      <c r="AK37" s="5">
        <v>1.706449367097388</v>
      </c>
      <c r="AL37" s="5">
        <v>0.8195795436409139</v>
      </c>
    </row>
    <row r="38" spans="2:38" ht="12">
      <c r="B38" s="3" t="s">
        <v>32</v>
      </c>
      <c r="C38" s="3" t="s">
        <v>64</v>
      </c>
      <c r="D38" s="5">
        <v>0.04050395725465426</v>
      </c>
      <c r="E38" s="5">
        <v>0.030679698914834283</v>
      </c>
      <c r="F38" s="5">
        <v>0.03155118865624632</v>
      </c>
      <c r="G38" s="5">
        <v>0.11196864744244373</v>
      </c>
      <c r="H38" s="5">
        <v>0.06212895605172673</v>
      </c>
      <c r="I38" s="5">
        <v>0.04820314141967657</v>
      </c>
      <c r="J38" s="5">
        <v>0.049222990542017744</v>
      </c>
      <c r="K38" s="5">
        <v>0.04744549615548009</v>
      </c>
      <c r="L38" s="5">
        <v>0.06123685486535696</v>
      </c>
      <c r="M38" s="5">
        <v>0.08947013398389524</v>
      </c>
      <c r="N38" s="5">
        <v>0.06465974338198666</v>
      </c>
      <c r="O38" s="5">
        <v>0.0823040747748947</v>
      </c>
      <c r="P38" s="5">
        <v>0.04390274529718107</v>
      </c>
      <c r="Q38" s="5">
        <v>0.07476040380523272</v>
      </c>
      <c r="R38" s="5">
        <v>0.08854114699924107</v>
      </c>
      <c r="S38" s="5">
        <v>0.08041919112856731</v>
      </c>
      <c r="T38" s="5">
        <v>0.11719174203961621</v>
      </c>
      <c r="U38" s="5">
        <v>0.07832364144218275</v>
      </c>
      <c r="V38" s="5">
        <v>0.039578565510479766</v>
      </c>
      <c r="W38" s="5">
        <v>0.07907423152603033</v>
      </c>
      <c r="X38" s="5">
        <v>0.1164250491374142</v>
      </c>
      <c r="Y38" s="5">
        <v>0.0808020654089747</v>
      </c>
      <c r="Z38" s="5">
        <v>0.05251089048078093</v>
      </c>
      <c r="AA38" s="5">
        <v>0.08869969610990386</v>
      </c>
      <c r="AB38" s="5">
        <v>0.091008106131578</v>
      </c>
      <c r="AC38" s="5">
        <v>0.029290951450395158</v>
      </c>
      <c r="AD38" s="5">
        <v>0.1690108524307823</v>
      </c>
      <c r="AE38" s="5">
        <v>0.11447207928339143</v>
      </c>
      <c r="AF38" s="5">
        <v>0.10290350530087591</v>
      </c>
      <c r="AG38" s="5">
        <v>0.06346834270996861</v>
      </c>
      <c r="AH38" s="5">
        <v>1.0813481779956517</v>
      </c>
      <c r="AI38" s="5">
        <v>0.06951252237631161</v>
      </c>
      <c r="AJ38" s="5">
        <v>0.12295166901115112</v>
      </c>
      <c r="AK38" s="5">
        <v>3.503570459018924</v>
      </c>
      <c r="AL38" s="5">
        <v>1.6827072242997536</v>
      </c>
    </row>
    <row r="39" spans="2:38" ht="12">
      <c r="B39" s="3" t="s">
        <v>33</v>
      </c>
      <c r="C39" s="3" t="s">
        <v>65</v>
      </c>
      <c r="D39" s="5">
        <v>0.0017753387854899277</v>
      </c>
      <c r="E39" s="5">
        <v>0.0021053306906115114</v>
      </c>
      <c r="F39" s="5">
        <v>0.0028524274972538985</v>
      </c>
      <c r="G39" s="5">
        <v>0.004130539437213829</v>
      </c>
      <c r="H39" s="5">
        <v>0.00309388435872696</v>
      </c>
      <c r="I39" s="5">
        <v>0.004980254135312377</v>
      </c>
      <c r="J39" s="5">
        <v>0.00511708311552648</v>
      </c>
      <c r="K39" s="5">
        <v>0.003027004315894368</v>
      </c>
      <c r="L39" s="5">
        <v>0.004196907320503926</v>
      </c>
      <c r="M39" s="5">
        <v>0.0031809004293924296</v>
      </c>
      <c r="N39" s="5">
        <v>0.0028015241430053087</v>
      </c>
      <c r="O39" s="5">
        <v>0.004711075755793694</v>
      </c>
      <c r="P39" s="5">
        <v>0.002132592477116628</v>
      </c>
      <c r="Q39" s="5">
        <v>0.0041834667684662215</v>
      </c>
      <c r="R39" s="5">
        <v>0.004972697558918997</v>
      </c>
      <c r="S39" s="5">
        <v>0.0042314856538307926</v>
      </c>
      <c r="T39" s="5">
        <v>0.005802162284942197</v>
      </c>
      <c r="U39" s="5">
        <v>0.004407078763086327</v>
      </c>
      <c r="V39" s="5">
        <v>0.003578939374358033</v>
      </c>
      <c r="W39" s="5">
        <v>0.0052232936589955625</v>
      </c>
      <c r="X39" s="5">
        <v>0.0035766063849471106</v>
      </c>
      <c r="Y39" s="5">
        <v>0.004713627019371602</v>
      </c>
      <c r="Z39" s="5">
        <v>0.005725928356694752</v>
      </c>
      <c r="AA39" s="5">
        <v>0.006837545281130675</v>
      </c>
      <c r="AB39" s="5">
        <v>0.005606796065327567</v>
      </c>
      <c r="AC39" s="5">
        <v>0.0013353645625476928</v>
      </c>
      <c r="AD39" s="5">
        <v>0.00422492414937302</v>
      </c>
      <c r="AE39" s="5">
        <v>0.004820804904575482</v>
      </c>
      <c r="AF39" s="5">
        <v>0.005009169507219862</v>
      </c>
      <c r="AG39" s="5">
        <v>0.006727851872196471</v>
      </c>
      <c r="AH39" s="5">
        <v>0.0039529732953566986</v>
      </c>
      <c r="AI39" s="5">
        <v>1.0044240848580763</v>
      </c>
      <c r="AJ39" s="5">
        <v>0.010473783717018192</v>
      </c>
      <c r="AK39" s="5">
        <v>1.1439334464982749</v>
      </c>
      <c r="AL39" s="5">
        <v>0.5494124057318882</v>
      </c>
    </row>
    <row r="40" spans="2:38" ht="12">
      <c r="B40" s="3" t="s">
        <v>34</v>
      </c>
      <c r="C40" s="3" t="s">
        <v>66</v>
      </c>
      <c r="D40" s="5">
        <v>0.017254363220134634</v>
      </c>
      <c r="E40" s="5">
        <v>0.007453337551265845</v>
      </c>
      <c r="F40" s="5">
        <v>0.014066305328012318</v>
      </c>
      <c r="G40" s="5">
        <v>0.029119501553002965</v>
      </c>
      <c r="H40" s="5">
        <v>0.017797130938235504</v>
      </c>
      <c r="I40" s="5">
        <v>0.012878884985255273</v>
      </c>
      <c r="J40" s="5">
        <v>0.01510604954527423</v>
      </c>
      <c r="K40" s="5">
        <v>0.013531106525161672</v>
      </c>
      <c r="L40" s="5">
        <v>0.01638264014910314</v>
      </c>
      <c r="M40" s="5">
        <v>0.01518913918739463</v>
      </c>
      <c r="N40" s="5">
        <v>0.02627916883655481</v>
      </c>
      <c r="O40" s="5">
        <v>0.030579354229554132</v>
      </c>
      <c r="P40" s="5">
        <v>0.019416743470330844</v>
      </c>
      <c r="Q40" s="5">
        <v>0.02653462538560216</v>
      </c>
      <c r="R40" s="5">
        <v>0.032832815481523336</v>
      </c>
      <c r="S40" s="5">
        <v>0.03256214528078912</v>
      </c>
      <c r="T40" s="5">
        <v>0.0376404614642472</v>
      </c>
      <c r="U40" s="5">
        <v>0.016719023371191796</v>
      </c>
      <c r="V40" s="5">
        <v>0.02123206887247778</v>
      </c>
      <c r="W40" s="5">
        <v>0.01894956169243078</v>
      </c>
      <c r="X40" s="5">
        <v>0.020775118284934207</v>
      </c>
      <c r="Y40" s="5">
        <v>0.014828718964851571</v>
      </c>
      <c r="Z40" s="5">
        <v>0.007736550721729855</v>
      </c>
      <c r="AA40" s="5">
        <v>0.007303323945407473</v>
      </c>
      <c r="AB40" s="5">
        <v>0.015175911691806548</v>
      </c>
      <c r="AC40" s="5">
        <v>0.004362108618799694</v>
      </c>
      <c r="AD40" s="5">
        <v>0.01101168137147406</v>
      </c>
      <c r="AE40" s="5">
        <v>0.014727352246086635</v>
      </c>
      <c r="AF40" s="5">
        <v>0.006667400270840052</v>
      </c>
      <c r="AG40" s="5">
        <v>0.014554618952453672</v>
      </c>
      <c r="AH40" s="5">
        <v>0.010721750500050408</v>
      </c>
      <c r="AI40" s="5">
        <v>0.034266474595400546</v>
      </c>
      <c r="AJ40" s="5">
        <v>1.0110234322473826</v>
      </c>
      <c r="AK40" s="5">
        <v>1.5946788694787595</v>
      </c>
      <c r="AL40" s="5">
        <v>0.7658980133259476</v>
      </c>
    </row>
    <row r="41" spans="3:38" ht="12">
      <c r="C41" s="3" t="s">
        <v>118</v>
      </c>
      <c r="D41" s="5">
        <v>1.8276057408963915</v>
      </c>
      <c r="E41" s="5">
        <v>2.18437419275213</v>
      </c>
      <c r="F41" s="5">
        <v>1.8795519092853918</v>
      </c>
      <c r="G41" s="5">
        <v>2.255358438839309</v>
      </c>
      <c r="H41" s="5">
        <v>2.2564423702421075</v>
      </c>
      <c r="I41" s="5">
        <v>2.280173901300349</v>
      </c>
      <c r="J41" s="5">
        <v>2.3750240369671096</v>
      </c>
      <c r="K41" s="5">
        <v>2.156659244801568</v>
      </c>
      <c r="L41" s="5">
        <v>1.8779528197908477</v>
      </c>
      <c r="M41" s="5">
        <v>2.1642906860941546</v>
      </c>
      <c r="N41" s="5">
        <v>2.358773451865258</v>
      </c>
      <c r="O41" s="5">
        <v>2.332646917504871</v>
      </c>
      <c r="P41" s="5">
        <v>2.664434204409203</v>
      </c>
      <c r="Q41" s="5">
        <v>2.405943015599249</v>
      </c>
      <c r="R41" s="5">
        <v>2.5435707205458855</v>
      </c>
      <c r="S41" s="5">
        <v>2.3405642566135185</v>
      </c>
      <c r="T41" s="5">
        <v>2.4353812902901955</v>
      </c>
      <c r="U41" s="5">
        <v>2.7162928576788428</v>
      </c>
      <c r="V41" s="5">
        <v>1.7421667256590359</v>
      </c>
      <c r="W41" s="5">
        <v>2.3184700685837107</v>
      </c>
      <c r="X41" s="5">
        <v>2.221710516916849</v>
      </c>
      <c r="Y41" s="5">
        <v>1.77404820514276</v>
      </c>
      <c r="Z41" s="5">
        <v>1.5117819529167948</v>
      </c>
      <c r="AA41" s="5">
        <v>1.5753825121906366</v>
      </c>
      <c r="AB41" s="5">
        <v>1.4090942015665624</v>
      </c>
      <c r="AC41" s="5">
        <v>1.2435112129928088</v>
      </c>
      <c r="AD41" s="5">
        <v>2.065101332915081</v>
      </c>
      <c r="AE41" s="5">
        <v>1.4608797159301592</v>
      </c>
      <c r="AF41" s="5">
        <v>1.4761104999129708</v>
      </c>
      <c r="AG41" s="5">
        <v>1.5773130972900227</v>
      </c>
      <c r="AH41" s="5">
        <v>1.815732934405396</v>
      </c>
      <c r="AI41" s="5">
        <v>3.0781375503548185</v>
      </c>
      <c r="AJ41" s="5">
        <v>2.38493212959672</v>
      </c>
      <c r="AK41" s="5"/>
      <c r="AL41" s="5"/>
    </row>
    <row r="42" spans="3:38" ht="12">
      <c r="C42" s="3" t="s">
        <v>119</v>
      </c>
      <c r="D42" s="5">
        <v>0.8777689557980859</v>
      </c>
      <c r="E42" s="5">
        <v>1.0491189709788844</v>
      </c>
      <c r="F42" s="5">
        <v>0.902717845465154</v>
      </c>
      <c r="G42" s="5">
        <v>1.083211536006338</v>
      </c>
      <c r="H42" s="5">
        <v>1.083732130418087</v>
      </c>
      <c r="I42" s="5">
        <v>1.0951299941752153</v>
      </c>
      <c r="J42" s="5">
        <v>1.1406849531461167</v>
      </c>
      <c r="K42" s="5">
        <v>1.0358079376535945</v>
      </c>
      <c r="L42" s="5">
        <v>0.901949829101206</v>
      </c>
      <c r="M42" s="5">
        <v>1.0394731932963912</v>
      </c>
      <c r="N42" s="5">
        <v>1.1328800645988943</v>
      </c>
      <c r="O42" s="5">
        <v>1.1203319201764044</v>
      </c>
      <c r="P42" s="5">
        <v>1.2796838930095897</v>
      </c>
      <c r="Q42" s="5">
        <v>1.1555348296708892</v>
      </c>
      <c r="R42" s="5">
        <v>1.2216351510676933</v>
      </c>
      <c r="S42" s="5">
        <v>1.1241344878345079</v>
      </c>
      <c r="T42" s="5">
        <v>1.1696735484644158</v>
      </c>
      <c r="U42" s="5">
        <v>1.3045907506052878</v>
      </c>
      <c r="V42" s="5">
        <v>0.8367340030666904</v>
      </c>
      <c r="W42" s="5">
        <v>1.113523012984019</v>
      </c>
      <c r="X42" s="5">
        <v>1.067050992936383</v>
      </c>
      <c r="Y42" s="5">
        <v>0.8520461529081551</v>
      </c>
      <c r="Z42" s="5">
        <v>0.7260839887465611</v>
      </c>
      <c r="AA42" s="5">
        <v>0.756630290529676</v>
      </c>
      <c r="AB42" s="5">
        <v>0.6767647519664569</v>
      </c>
      <c r="AC42" s="5">
        <v>0.5972379679747285</v>
      </c>
      <c r="AD42" s="5">
        <v>0.9918341795758611</v>
      </c>
      <c r="AE42" s="5">
        <v>0.7016364821494154</v>
      </c>
      <c r="AF42" s="5">
        <v>0.7089515770046229</v>
      </c>
      <c r="AG42" s="5">
        <v>0.7575575187763636</v>
      </c>
      <c r="AH42" s="5">
        <v>0.8720666422614244</v>
      </c>
      <c r="AI42" s="5">
        <v>1.4783788006994445</v>
      </c>
      <c r="AJ42" s="5">
        <v>1.1454436469534466</v>
      </c>
      <c r="AK42" s="5"/>
      <c r="AL42" s="5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5:AL43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2.875" defaultRowHeight="12.75"/>
  <cols>
    <col min="1" max="1" width="3.00390625" style="2" customWidth="1"/>
    <col min="2" max="2" width="4.875" style="2" customWidth="1"/>
    <col min="3" max="3" width="20.875" style="4" customWidth="1"/>
    <col min="4" max="16384" width="11.375" style="2" customWidth="1"/>
  </cols>
  <sheetData>
    <row r="5" spans="2:9" ht="14.25">
      <c r="B5" s="6" t="s">
        <v>120</v>
      </c>
      <c r="I5" s="3" t="s">
        <v>121</v>
      </c>
    </row>
    <row r="6" spans="4:37" ht="12"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17</v>
      </c>
      <c r="T6" s="3" t="s">
        <v>18</v>
      </c>
      <c r="U6" s="3" t="s">
        <v>19</v>
      </c>
      <c r="V6" s="3" t="s">
        <v>20</v>
      </c>
      <c r="W6" s="3" t="s">
        <v>21</v>
      </c>
      <c r="X6" s="3" t="s">
        <v>22</v>
      </c>
      <c r="Y6" s="3" t="s">
        <v>23</v>
      </c>
      <c r="Z6" s="3" t="s">
        <v>24</v>
      </c>
      <c r="AA6" s="3" t="s">
        <v>25</v>
      </c>
      <c r="AB6" s="3" t="s">
        <v>26</v>
      </c>
      <c r="AC6" s="3" t="s">
        <v>27</v>
      </c>
      <c r="AD6" s="3" t="s">
        <v>28</v>
      </c>
      <c r="AE6" s="3" t="s">
        <v>29</v>
      </c>
      <c r="AF6" s="3" t="s">
        <v>30</v>
      </c>
      <c r="AG6" s="3" t="s">
        <v>31</v>
      </c>
      <c r="AH6" s="3" t="s">
        <v>32</v>
      </c>
      <c r="AI6" s="3" t="s">
        <v>33</v>
      </c>
      <c r="AJ6" s="3" t="s">
        <v>34</v>
      </c>
      <c r="AK6" s="3" t="s">
        <v>35</v>
      </c>
    </row>
    <row r="7" spans="4:38" ht="12"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122</v>
      </c>
      <c r="O7" s="3" t="s">
        <v>123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  <c r="U7" s="3" t="s">
        <v>52</v>
      </c>
      <c r="V7" s="3" t="s">
        <v>53</v>
      </c>
      <c r="W7" s="3" t="s">
        <v>98</v>
      </c>
      <c r="X7" s="3" t="s">
        <v>55</v>
      </c>
      <c r="Y7" s="3" t="s">
        <v>100</v>
      </c>
      <c r="Z7" s="3" t="s">
        <v>124</v>
      </c>
      <c r="AA7" s="3" t="s">
        <v>58</v>
      </c>
      <c r="AB7" s="3" t="s">
        <v>59</v>
      </c>
      <c r="AC7" s="3" t="s">
        <v>60</v>
      </c>
      <c r="AD7" s="3" t="s">
        <v>61</v>
      </c>
      <c r="AE7" s="3" t="s">
        <v>62</v>
      </c>
      <c r="AF7" s="3" t="s">
        <v>63</v>
      </c>
      <c r="AG7" s="3" t="s">
        <v>106</v>
      </c>
      <c r="AH7" s="3" t="s">
        <v>64</v>
      </c>
      <c r="AI7" s="3" t="s">
        <v>65</v>
      </c>
      <c r="AJ7" s="3" t="s">
        <v>66</v>
      </c>
      <c r="AK7" s="3" t="s">
        <v>125</v>
      </c>
      <c r="AL7" s="3" t="s">
        <v>126</v>
      </c>
    </row>
    <row r="8" spans="14:38" ht="12">
      <c r="N8" s="3" t="s">
        <v>107</v>
      </c>
      <c r="O8" s="3" t="s">
        <v>127</v>
      </c>
      <c r="W8" s="3" t="s">
        <v>128</v>
      </c>
      <c r="Y8" s="3" t="s">
        <v>129</v>
      </c>
      <c r="Z8" s="3" t="s">
        <v>111</v>
      </c>
      <c r="AG8" s="3" t="s">
        <v>112</v>
      </c>
      <c r="AL8" s="3" t="s">
        <v>130</v>
      </c>
    </row>
    <row r="9" spans="2:38" ht="12">
      <c r="B9" s="3" t="s">
        <v>2</v>
      </c>
      <c r="C9" s="1" t="s">
        <v>36</v>
      </c>
      <c r="D9" s="5">
        <v>1.100286775315892</v>
      </c>
      <c r="E9" s="5">
        <v>0.02535237919628712</v>
      </c>
      <c r="F9" s="5">
        <v>0.016143076003765213</v>
      </c>
      <c r="G9" s="5">
        <v>0.0015040516751824368</v>
      </c>
      <c r="H9" s="5">
        <v>0.28866706724473873</v>
      </c>
      <c r="I9" s="5">
        <v>0.06480244369512903</v>
      </c>
      <c r="J9" s="5">
        <v>0.006223230609517553</v>
      </c>
      <c r="K9" s="5">
        <v>0.0011715678850938765</v>
      </c>
      <c r="L9" s="5">
        <v>0.0007957685691232835</v>
      </c>
      <c r="M9" s="5">
        <v>0.004475841934754578</v>
      </c>
      <c r="N9" s="5">
        <v>0.0009031384681657021</v>
      </c>
      <c r="O9" s="5">
        <v>0.0010543877086481958</v>
      </c>
      <c r="P9" s="5">
        <v>0.00036787714980501574</v>
      </c>
      <c r="Q9" s="5">
        <v>0.0006755317099396737</v>
      </c>
      <c r="R9" s="5">
        <v>0.0010414270508044352</v>
      </c>
      <c r="S9" s="5">
        <v>0.0009168947285793328</v>
      </c>
      <c r="T9" s="5">
        <v>0.0014508900198792068</v>
      </c>
      <c r="U9" s="5">
        <v>0.0008166354943388462</v>
      </c>
      <c r="V9" s="5">
        <v>0.0005759021677819311</v>
      </c>
      <c r="W9" s="5">
        <v>0.010253788682969785</v>
      </c>
      <c r="X9" s="5">
        <v>0.002767588209015234</v>
      </c>
      <c r="Y9" s="5">
        <v>0.0011065479395891901</v>
      </c>
      <c r="Z9" s="5">
        <v>0.000836386822773242</v>
      </c>
      <c r="AA9" s="5">
        <v>0.0014658447757924919</v>
      </c>
      <c r="AB9" s="5">
        <v>0.0013266170818063147</v>
      </c>
      <c r="AC9" s="5">
        <v>0.0004937409418798671</v>
      </c>
      <c r="AD9" s="5">
        <v>0.002365523796596186</v>
      </c>
      <c r="AE9" s="5">
        <v>0.0017139736250940008</v>
      </c>
      <c r="AF9" s="5">
        <v>0.0014891743441331213</v>
      </c>
      <c r="AG9" s="5">
        <v>0.004430379659634673</v>
      </c>
      <c r="AH9" s="5">
        <v>0.018002877287513076</v>
      </c>
      <c r="AI9" s="5">
        <v>0.0011467691219445616</v>
      </c>
      <c r="AJ9" s="5">
        <v>0.01863841035933972</v>
      </c>
      <c r="AK9" s="5">
        <v>1.5832625092755075</v>
      </c>
      <c r="AL9" s="5">
        <v>1.1384398992299596</v>
      </c>
    </row>
    <row r="10" spans="2:38" ht="12">
      <c r="B10" s="3" t="s">
        <v>3</v>
      </c>
      <c r="C10" s="1" t="s">
        <v>37</v>
      </c>
      <c r="D10" s="5">
        <v>0.000723338879147099</v>
      </c>
      <c r="E10" s="5">
        <v>1.4347401773334532</v>
      </c>
      <c r="F10" s="5">
        <v>0.0003666690209161839</v>
      </c>
      <c r="G10" s="5">
        <v>0.0007347167885856981</v>
      </c>
      <c r="H10" s="5">
        <v>0.0012240228402542299</v>
      </c>
      <c r="I10" s="5">
        <v>0.00032379071207451916</v>
      </c>
      <c r="J10" s="5">
        <v>0.3194669444610386</v>
      </c>
      <c r="K10" s="5">
        <v>0.0148458619319283</v>
      </c>
      <c r="L10" s="5">
        <v>0.0013155193697144915</v>
      </c>
      <c r="M10" s="5">
        <v>0.0007454533573116131</v>
      </c>
      <c r="N10" s="5">
        <v>0.0002895840232467503</v>
      </c>
      <c r="O10" s="5">
        <v>0.0006268168271720287</v>
      </c>
      <c r="P10" s="5">
        <v>0.00040574617055086284</v>
      </c>
      <c r="Q10" s="5">
        <v>0.000823553882437083</v>
      </c>
      <c r="R10" s="5">
        <v>0.0007137248846605489</v>
      </c>
      <c r="S10" s="5">
        <v>0.00024102724690336456</v>
      </c>
      <c r="T10" s="5">
        <v>0.0005949038332057362</v>
      </c>
      <c r="U10" s="5">
        <v>0.0007048924121346957</v>
      </c>
      <c r="V10" s="5">
        <v>0.0003741066107710999</v>
      </c>
      <c r="W10" s="5">
        <v>0.002334354726444393</v>
      </c>
      <c r="X10" s="5">
        <v>0.008623794084915998</v>
      </c>
      <c r="Y10" s="5">
        <v>0.0005082315988676663</v>
      </c>
      <c r="Z10" s="5">
        <v>0.0005949690233021184</v>
      </c>
      <c r="AA10" s="5">
        <v>0.0006275950788878316</v>
      </c>
      <c r="AB10" s="5">
        <v>0.0004068285615255579</v>
      </c>
      <c r="AC10" s="5">
        <v>0.0006131177898042692</v>
      </c>
      <c r="AD10" s="5">
        <v>0.0005817202004328213</v>
      </c>
      <c r="AE10" s="5">
        <v>0.00042273698176877045</v>
      </c>
      <c r="AF10" s="5">
        <v>0.0005598166266466366</v>
      </c>
      <c r="AG10" s="5">
        <v>0.0007541710124465759</v>
      </c>
      <c r="AH10" s="5">
        <v>0.0010708364890291994</v>
      </c>
      <c r="AI10" s="5">
        <v>0.00329528028565323</v>
      </c>
      <c r="AJ10" s="5">
        <v>0.0065907469018229</v>
      </c>
      <c r="AK10" s="5">
        <v>1.8062450499470541</v>
      </c>
      <c r="AL10" s="5">
        <v>1.2987747897771484</v>
      </c>
    </row>
    <row r="11" spans="2:38" ht="12">
      <c r="B11" s="3" t="s">
        <v>4</v>
      </c>
      <c r="C11" s="1" t="s">
        <v>38</v>
      </c>
      <c r="D11" s="5">
        <v>0.0015173932037807203</v>
      </c>
      <c r="E11" s="5">
        <v>0.00014786052589544528</v>
      </c>
      <c r="F11" s="5">
        <v>1.0862492373625918</v>
      </c>
      <c r="G11" s="5">
        <v>0.0002842272030030867</v>
      </c>
      <c r="H11" s="5">
        <v>0.028375379517888436</v>
      </c>
      <c r="I11" s="5">
        <v>0.00017004999987763644</v>
      </c>
      <c r="J11" s="5">
        <v>0.00012179979584663481</v>
      </c>
      <c r="K11" s="5">
        <v>0.00010272804627062138</v>
      </c>
      <c r="L11" s="5">
        <v>0.0001390693525811043</v>
      </c>
      <c r="M11" s="5">
        <v>0.00033397600915459157</v>
      </c>
      <c r="N11" s="5">
        <v>0.00011232309757036361</v>
      </c>
      <c r="O11" s="5">
        <v>0.00018535921056662152</v>
      </c>
      <c r="P11" s="5">
        <v>6.330119298150217E-05</v>
      </c>
      <c r="Q11" s="5">
        <v>0.00012202592013151289</v>
      </c>
      <c r="R11" s="5">
        <v>0.0001926951361860207</v>
      </c>
      <c r="S11" s="5">
        <v>0.00016525498022236155</v>
      </c>
      <c r="T11" s="5">
        <v>0.0002629932417955628</v>
      </c>
      <c r="U11" s="5">
        <v>0.00013685579520285969</v>
      </c>
      <c r="V11" s="5">
        <v>9.0707732308878E-05</v>
      </c>
      <c r="W11" s="5">
        <v>0.0008569240556641338</v>
      </c>
      <c r="X11" s="5">
        <v>0.00029082195836416903</v>
      </c>
      <c r="Y11" s="5">
        <v>0.0002095799167602611</v>
      </c>
      <c r="Z11" s="5">
        <v>0.0001461358415511948</v>
      </c>
      <c r="AA11" s="5">
        <v>0.0002505925755023653</v>
      </c>
      <c r="AB11" s="5">
        <v>0.00026128551593766357</v>
      </c>
      <c r="AC11" s="5">
        <v>8.264011159725698E-05</v>
      </c>
      <c r="AD11" s="5">
        <v>0.00045953447976237473</v>
      </c>
      <c r="AE11" s="5">
        <v>0.0003363441931002638</v>
      </c>
      <c r="AF11" s="5">
        <v>0.0002879157645311467</v>
      </c>
      <c r="AG11" s="5">
        <v>0.0007229408654178378</v>
      </c>
      <c r="AH11" s="5">
        <v>0.0036719473648409743</v>
      </c>
      <c r="AI11" s="5">
        <v>0.00011212090409655696</v>
      </c>
      <c r="AJ11" s="5">
        <v>0.002306448342631737</v>
      </c>
      <c r="AK11" s="5">
        <v>1.1287684692136137</v>
      </c>
      <c r="AL11" s="5">
        <v>0.8116373973470309</v>
      </c>
    </row>
    <row r="12" spans="2:38" ht="12">
      <c r="B12" s="3" t="s">
        <v>5</v>
      </c>
      <c r="C12" s="1" t="s">
        <v>39</v>
      </c>
      <c r="D12" s="5">
        <v>0.000386567034047336</v>
      </c>
      <c r="E12" s="5">
        <v>0.0006710593230481702</v>
      </c>
      <c r="F12" s="5">
        <v>0.000344386265073091</v>
      </c>
      <c r="G12" s="5">
        <v>1.0016051702520778</v>
      </c>
      <c r="H12" s="5">
        <v>0.0006442562237338087</v>
      </c>
      <c r="I12" s="5">
        <v>0.00036092007487715865</v>
      </c>
      <c r="J12" s="5">
        <v>0.000878957248609256</v>
      </c>
      <c r="K12" s="5">
        <v>0.004331036597209336</v>
      </c>
      <c r="L12" s="5">
        <v>0.0005761470047946787</v>
      </c>
      <c r="M12" s="5">
        <v>0.00404955003421057</v>
      </c>
      <c r="N12" s="5">
        <v>0.15046107957918978</v>
      </c>
      <c r="O12" s="5">
        <v>0.10174463619926348</v>
      </c>
      <c r="P12" s="5">
        <v>0.009264563138726627</v>
      </c>
      <c r="Q12" s="5">
        <v>0.016503248779475385</v>
      </c>
      <c r="R12" s="5">
        <v>0.0019831797177454493</v>
      </c>
      <c r="S12" s="5">
        <v>0.0010485378559551464</v>
      </c>
      <c r="T12" s="5">
        <v>0.0011873949812913822</v>
      </c>
      <c r="U12" s="5">
        <v>0.0007440267417707597</v>
      </c>
      <c r="V12" s="5">
        <v>0.0007165887945544317</v>
      </c>
      <c r="W12" s="5">
        <v>0.001567022942635557</v>
      </c>
      <c r="X12" s="5">
        <v>0.019586550800326574</v>
      </c>
      <c r="Y12" s="5">
        <v>0.049975219434134466</v>
      </c>
      <c r="Z12" s="5">
        <v>0.0011869544949994228</v>
      </c>
      <c r="AA12" s="5">
        <v>0.0005444801997873742</v>
      </c>
      <c r="AB12" s="5">
        <v>0.000251172635356802</v>
      </c>
      <c r="AC12" s="5">
        <v>0.0011975725566670046</v>
      </c>
      <c r="AD12" s="5">
        <v>0.0011571412191979692</v>
      </c>
      <c r="AE12" s="5">
        <v>0.0003467557902255126</v>
      </c>
      <c r="AF12" s="5">
        <v>0.000637319201907916</v>
      </c>
      <c r="AG12" s="5">
        <v>0.0007710767292653092</v>
      </c>
      <c r="AH12" s="5">
        <v>0.0007031909456159153</v>
      </c>
      <c r="AI12" s="5">
        <v>0.0015034090774536568</v>
      </c>
      <c r="AJ12" s="5">
        <v>0.006767646945652943</v>
      </c>
      <c r="AK12" s="5">
        <v>1.38369681881888</v>
      </c>
      <c r="AL12" s="5">
        <v>0.9949428207592752</v>
      </c>
    </row>
    <row r="13" spans="2:38" ht="12">
      <c r="B13" s="3" t="s">
        <v>6</v>
      </c>
      <c r="C13" s="1" t="s">
        <v>40</v>
      </c>
      <c r="D13" s="5">
        <v>0.05554428062454077</v>
      </c>
      <c r="E13" s="5">
        <v>0.004094805672846314</v>
      </c>
      <c r="F13" s="5">
        <v>0.05896935178763782</v>
      </c>
      <c r="G13" s="5">
        <v>0.0028834119008728657</v>
      </c>
      <c r="H13" s="5">
        <v>1.0756618623667697</v>
      </c>
      <c r="I13" s="5">
        <v>0.004590802389590241</v>
      </c>
      <c r="J13" s="5">
        <v>0.0019575674789329162</v>
      </c>
      <c r="K13" s="5">
        <v>0.0016596585626740528</v>
      </c>
      <c r="L13" s="5">
        <v>0.0014637923685973022</v>
      </c>
      <c r="M13" s="5">
        <v>0.006055369441690206</v>
      </c>
      <c r="N13" s="5">
        <v>0.0011619983243409612</v>
      </c>
      <c r="O13" s="5">
        <v>0.0019767101462949597</v>
      </c>
      <c r="P13" s="5">
        <v>0.0007496077798805511</v>
      </c>
      <c r="Q13" s="5">
        <v>0.0012310588154770797</v>
      </c>
      <c r="R13" s="5">
        <v>0.0019450576424166557</v>
      </c>
      <c r="S13" s="5">
        <v>0.001620822684645989</v>
      </c>
      <c r="T13" s="5">
        <v>0.002584545016553272</v>
      </c>
      <c r="U13" s="5">
        <v>0.0013006047885926982</v>
      </c>
      <c r="V13" s="5">
        <v>0.0008648475025500507</v>
      </c>
      <c r="W13" s="5">
        <v>0.0021671427335446347</v>
      </c>
      <c r="X13" s="5">
        <v>0.002971477209936809</v>
      </c>
      <c r="Y13" s="5">
        <v>0.002102210071588797</v>
      </c>
      <c r="Z13" s="5">
        <v>0.001424815797338366</v>
      </c>
      <c r="AA13" s="5">
        <v>0.002627079601027539</v>
      </c>
      <c r="AB13" s="5">
        <v>0.002630233429181233</v>
      </c>
      <c r="AC13" s="5">
        <v>0.0008295975936836932</v>
      </c>
      <c r="AD13" s="5">
        <v>0.004671064887523342</v>
      </c>
      <c r="AE13" s="5">
        <v>0.0033680420644787573</v>
      </c>
      <c r="AF13" s="5">
        <v>0.0028885830550533674</v>
      </c>
      <c r="AG13" s="5">
        <v>0.0063101938556466355</v>
      </c>
      <c r="AH13" s="5">
        <v>0.03684638860707462</v>
      </c>
      <c r="AI13" s="5">
        <v>0.0011271809034774844</v>
      </c>
      <c r="AJ13" s="5">
        <v>0.03046423685911239</v>
      </c>
      <c r="AK13" s="5">
        <v>1.3267444019635721</v>
      </c>
      <c r="AL13" s="5">
        <v>0.9539913655673447</v>
      </c>
    </row>
    <row r="14" spans="2:38" ht="12">
      <c r="B14" s="3" t="s">
        <v>7</v>
      </c>
      <c r="C14" s="1" t="s">
        <v>41</v>
      </c>
      <c r="D14" s="5">
        <v>0.0004754850362294546</v>
      </c>
      <c r="E14" s="5">
        <v>0.0020100729652817654</v>
      </c>
      <c r="F14" s="5">
        <v>0.0026322782462388722</v>
      </c>
      <c r="G14" s="5">
        <v>0.0004304771329686038</v>
      </c>
      <c r="H14" s="5">
        <v>0.00036754502998063326</v>
      </c>
      <c r="I14" s="5">
        <v>1.0336379008336682</v>
      </c>
      <c r="J14" s="5">
        <v>0.001541076352387176</v>
      </c>
      <c r="K14" s="5">
        <v>0.00033068045528850674</v>
      </c>
      <c r="L14" s="5">
        <v>0.00044799661474723357</v>
      </c>
      <c r="M14" s="5">
        <v>0.0002909741397076799</v>
      </c>
      <c r="N14" s="5">
        <v>0.0008425918414799413</v>
      </c>
      <c r="O14" s="5">
        <v>0.0003118476570101851</v>
      </c>
      <c r="P14" s="5">
        <v>7.980478089701031E-05</v>
      </c>
      <c r="Q14" s="5">
        <v>0.0002407685058674372</v>
      </c>
      <c r="R14" s="5">
        <v>0.0003303363419109936</v>
      </c>
      <c r="S14" s="5">
        <v>0.00021710238757235105</v>
      </c>
      <c r="T14" s="5">
        <v>0.00041504373281205624</v>
      </c>
      <c r="U14" s="5">
        <v>0.0004385348472833852</v>
      </c>
      <c r="V14" s="5">
        <v>0.00045989610591309183</v>
      </c>
      <c r="W14" s="5">
        <v>0.0060616505023078525</v>
      </c>
      <c r="X14" s="5">
        <v>0.0009365967814562056</v>
      </c>
      <c r="Y14" s="5">
        <v>0.00017159492746641648</v>
      </c>
      <c r="Z14" s="5">
        <v>0.0003728527396220474</v>
      </c>
      <c r="AA14" s="5">
        <v>0.0004836095258346153</v>
      </c>
      <c r="AB14" s="5">
        <v>0.00019995170422983238</v>
      </c>
      <c r="AC14" s="5">
        <v>8.216631389445485E-05</v>
      </c>
      <c r="AD14" s="5">
        <v>0.00043306299400217463</v>
      </c>
      <c r="AE14" s="5">
        <v>0.0003179572141418687</v>
      </c>
      <c r="AF14" s="5">
        <v>0.000539787915054656</v>
      </c>
      <c r="AG14" s="5">
        <v>0.0005661409333141821</v>
      </c>
      <c r="AH14" s="5">
        <v>0.000554673140571146</v>
      </c>
      <c r="AI14" s="5">
        <v>0.003593355437733739</v>
      </c>
      <c r="AJ14" s="5">
        <v>0.0033260893403836847</v>
      </c>
      <c r="AK14" s="5">
        <v>1.0631399024772576</v>
      </c>
      <c r="AL14" s="5">
        <v>0.7644473840269197</v>
      </c>
    </row>
    <row r="15" spans="2:38" ht="12">
      <c r="B15" s="3" t="s">
        <v>8</v>
      </c>
      <c r="C15" s="1" t="s">
        <v>42</v>
      </c>
      <c r="D15" s="5">
        <v>0.0007302672964199894</v>
      </c>
      <c r="E15" s="5">
        <v>0.0022047676096700777</v>
      </c>
      <c r="F15" s="5">
        <v>0.0009668152723244066</v>
      </c>
      <c r="G15" s="5">
        <v>0.0019250560367181251</v>
      </c>
      <c r="H15" s="5">
        <v>0.001147176108123683</v>
      </c>
      <c r="I15" s="5">
        <v>0.0007541249061218583</v>
      </c>
      <c r="J15" s="5">
        <v>1.0435550092178176</v>
      </c>
      <c r="K15" s="5">
        <v>0.02672453967157977</v>
      </c>
      <c r="L15" s="5">
        <v>0.002481355736953276</v>
      </c>
      <c r="M15" s="5">
        <v>0.0010159494245716954</v>
      </c>
      <c r="N15" s="5">
        <v>0.0007203277682096003</v>
      </c>
      <c r="O15" s="5">
        <v>0.0017799879819719471</v>
      </c>
      <c r="P15" s="5">
        <v>0.0007929706688325496</v>
      </c>
      <c r="Q15" s="5">
        <v>0.0025119363314713475</v>
      </c>
      <c r="R15" s="5">
        <v>0.002094806924460953</v>
      </c>
      <c r="S15" s="5">
        <v>0.0006149617526426348</v>
      </c>
      <c r="T15" s="5">
        <v>0.0016854749012777928</v>
      </c>
      <c r="U15" s="5">
        <v>0.00184556017986235</v>
      </c>
      <c r="V15" s="5">
        <v>0.0010461882137885676</v>
      </c>
      <c r="W15" s="5">
        <v>0.006686738034790887</v>
      </c>
      <c r="X15" s="5">
        <v>0.02078769079008411</v>
      </c>
      <c r="Y15" s="5">
        <v>0.0013067819297049984</v>
      </c>
      <c r="Z15" s="5">
        <v>0.001651391471508554</v>
      </c>
      <c r="AA15" s="5">
        <v>0.0017307924220311233</v>
      </c>
      <c r="AB15" s="5">
        <v>0.0010890337163203785</v>
      </c>
      <c r="AC15" s="5">
        <v>0.0015362774989846444</v>
      </c>
      <c r="AD15" s="5">
        <v>0.001589792030827539</v>
      </c>
      <c r="AE15" s="5">
        <v>0.001132326938271269</v>
      </c>
      <c r="AF15" s="5">
        <v>0.001535332804507055</v>
      </c>
      <c r="AG15" s="5">
        <v>0.0020777460709156957</v>
      </c>
      <c r="AH15" s="5">
        <v>0.002034121415803642</v>
      </c>
      <c r="AI15" s="5">
        <v>0.006102544272105513</v>
      </c>
      <c r="AJ15" s="5">
        <v>0.002949518146888458</v>
      </c>
      <c r="AK15" s="5">
        <v>1.146807363545562</v>
      </c>
      <c r="AL15" s="5">
        <v>0.8246082072570566</v>
      </c>
    </row>
    <row r="16" spans="2:38" ht="12">
      <c r="B16" s="3" t="s">
        <v>9</v>
      </c>
      <c r="C16" s="1" t="s">
        <v>43</v>
      </c>
      <c r="D16" s="5">
        <v>0.009202001895361259</v>
      </c>
      <c r="E16" s="5">
        <v>0.0010294721935736487</v>
      </c>
      <c r="F16" s="5">
        <v>0.001486058776712</v>
      </c>
      <c r="G16" s="5">
        <v>0.002141998256261237</v>
      </c>
      <c r="H16" s="5">
        <v>0.011816039846904432</v>
      </c>
      <c r="I16" s="5">
        <v>0.005998971027918431</v>
      </c>
      <c r="J16" s="5">
        <v>0.008675204825011</v>
      </c>
      <c r="K16" s="5">
        <v>1.1230656927281328</v>
      </c>
      <c r="L16" s="5">
        <v>0.0886094903041968</v>
      </c>
      <c r="M16" s="5">
        <v>0.01870342180760677</v>
      </c>
      <c r="N16" s="5">
        <v>0.0011298074120278845</v>
      </c>
      <c r="O16" s="5">
        <v>0.0032053581502813396</v>
      </c>
      <c r="P16" s="5">
        <v>0.00047885666907298625</v>
      </c>
      <c r="Q16" s="5">
        <v>0.0010625186178824576</v>
      </c>
      <c r="R16" s="5">
        <v>0.0021563394288237974</v>
      </c>
      <c r="S16" s="5">
        <v>0.0014320962653058137</v>
      </c>
      <c r="T16" s="5">
        <v>0.004165582381137457</v>
      </c>
      <c r="U16" s="5">
        <v>0.0015877852034239899</v>
      </c>
      <c r="V16" s="5">
        <v>0.004041839865688214</v>
      </c>
      <c r="W16" s="5">
        <v>0.011071373031573494</v>
      </c>
      <c r="X16" s="5">
        <v>0.0033500829996039707</v>
      </c>
      <c r="Y16" s="5">
        <v>0.0016511074914572822</v>
      </c>
      <c r="Z16" s="5">
        <v>0.0024873123611660027</v>
      </c>
      <c r="AA16" s="5">
        <v>0.006824595058927256</v>
      </c>
      <c r="AB16" s="5">
        <v>0.0030759497684090804</v>
      </c>
      <c r="AC16" s="5">
        <v>0.0006248841915696221</v>
      </c>
      <c r="AD16" s="5">
        <v>0.0033380997062661477</v>
      </c>
      <c r="AE16" s="5">
        <v>0.0031734629354066546</v>
      </c>
      <c r="AF16" s="5">
        <v>0.0024942803739006923</v>
      </c>
      <c r="AG16" s="5">
        <v>0.0042179760937768145</v>
      </c>
      <c r="AH16" s="5">
        <v>0.004898429185291874</v>
      </c>
      <c r="AI16" s="5">
        <v>0.23451004894281183</v>
      </c>
      <c r="AJ16" s="5">
        <v>0.009873854254868374</v>
      </c>
      <c r="AK16" s="5">
        <v>1.5815799920503515</v>
      </c>
      <c r="AL16" s="5">
        <v>1.1372300905412314</v>
      </c>
    </row>
    <row r="17" spans="2:38" ht="12">
      <c r="B17" s="3" t="s">
        <v>10</v>
      </c>
      <c r="C17" s="1" t="s">
        <v>78</v>
      </c>
      <c r="D17" s="5">
        <v>0.0012208086119284741</v>
      </c>
      <c r="E17" s="5">
        <v>0.0009201942121586626</v>
      </c>
      <c r="F17" s="5">
        <v>0.0009165061752851837</v>
      </c>
      <c r="G17" s="5">
        <v>0.0035625605954970638</v>
      </c>
      <c r="H17" s="5">
        <v>0.0023285866812277857</v>
      </c>
      <c r="I17" s="5">
        <v>0.00187280411293716</v>
      </c>
      <c r="J17" s="5">
        <v>0.002046647124237227</v>
      </c>
      <c r="K17" s="5">
        <v>0.013614388365093573</v>
      </c>
      <c r="L17" s="5">
        <v>1.044082414569578</v>
      </c>
      <c r="M17" s="5">
        <v>0.0031814147740852976</v>
      </c>
      <c r="N17" s="5">
        <v>0.0019436075808594484</v>
      </c>
      <c r="O17" s="5">
        <v>0.0034957079368701065</v>
      </c>
      <c r="P17" s="5">
        <v>0.000716502366254273</v>
      </c>
      <c r="Q17" s="5">
        <v>0.0017300719102558008</v>
      </c>
      <c r="R17" s="5">
        <v>0.002775715963259266</v>
      </c>
      <c r="S17" s="5">
        <v>0.002356123237042614</v>
      </c>
      <c r="T17" s="5">
        <v>0.0052562862376945635</v>
      </c>
      <c r="U17" s="5">
        <v>0.0025335918213988174</v>
      </c>
      <c r="V17" s="5">
        <v>0.0028155797738750213</v>
      </c>
      <c r="W17" s="5">
        <v>0.002545222747853023</v>
      </c>
      <c r="X17" s="5">
        <v>0.002819506103037451</v>
      </c>
      <c r="Y17" s="5">
        <v>0.0034048829594966364</v>
      </c>
      <c r="Z17" s="5">
        <v>0.002483622546201022</v>
      </c>
      <c r="AA17" s="5">
        <v>0.0038583021428129777</v>
      </c>
      <c r="AB17" s="5">
        <v>0.010618264452666996</v>
      </c>
      <c r="AC17" s="5">
        <v>0.0008212691056193929</v>
      </c>
      <c r="AD17" s="5">
        <v>0.003542864724950017</v>
      </c>
      <c r="AE17" s="5">
        <v>0.009218162569953363</v>
      </c>
      <c r="AF17" s="5">
        <v>0.010441449986506552</v>
      </c>
      <c r="AG17" s="5">
        <v>0.012510653067729785</v>
      </c>
      <c r="AH17" s="5">
        <v>0.014172770417273915</v>
      </c>
      <c r="AI17" s="5">
        <v>0.00373765452838749</v>
      </c>
      <c r="AJ17" s="5">
        <v>0.013652920303700695</v>
      </c>
      <c r="AK17" s="5">
        <v>1.1911970577057276</v>
      </c>
      <c r="AL17" s="5">
        <v>0.8565264764325657</v>
      </c>
    </row>
    <row r="18" spans="2:38" ht="12">
      <c r="B18" s="3" t="s">
        <v>11</v>
      </c>
      <c r="C18" s="1" t="s">
        <v>45</v>
      </c>
      <c r="D18" s="5">
        <v>0.005577278583526036</v>
      </c>
      <c r="E18" s="5">
        <v>0.0027220535278163023</v>
      </c>
      <c r="F18" s="5">
        <v>0.0015287093030410073</v>
      </c>
      <c r="G18" s="5">
        <v>0.0007315603089914916</v>
      </c>
      <c r="H18" s="5">
        <v>0.002716814846946984</v>
      </c>
      <c r="I18" s="5">
        <v>0.012181934596183374</v>
      </c>
      <c r="J18" s="5">
        <v>0.003602765641381738</v>
      </c>
      <c r="K18" s="5">
        <v>0.003816005364863656</v>
      </c>
      <c r="L18" s="5">
        <v>0.003808942188001533</v>
      </c>
      <c r="M18" s="5">
        <v>1.026088700435848</v>
      </c>
      <c r="N18" s="5">
        <v>0.0018031740408384794</v>
      </c>
      <c r="O18" s="5">
        <v>0.00246884215773702</v>
      </c>
      <c r="P18" s="5">
        <v>0.0005050923160845368</v>
      </c>
      <c r="Q18" s="5">
        <v>0.0010745242470685931</v>
      </c>
      <c r="R18" s="5">
        <v>0.0010906492748710642</v>
      </c>
      <c r="S18" s="5">
        <v>0.0007510328191950499</v>
      </c>
      <c r="T18" s="5">
        <v>0.0031959686186888605</v>
      </c>
      <c r="U18" s="5">
        <v>0.002172414663275577</v>
      </c>
      <c r="V18" s="5">
        <v>0.0011452070986819694</v>
      </c>
      <c r="W18" s="5">
        <v>0.01634459688345137</v>
      </c>
      <c r="X18" s="5">
        <v>0.0010133505719384943</v>
      </c>
      <c r="Y18" s="5">
        <v>0.0003729068030621293</v>
      </c>
      <c r="Z18" s="5">
        <v>0.0013649950444609362</v>
      </c>
      <c r="AA18" s="5">
        <v>0.00022905074334974592</v>
      </c>
      <c r="AB18" s="5">
        <v>0.00020855855611829447</v>
      </c>
      <c r="AC18" s="5">
        <v>0.00012416780658740476</v>
      </c>
      <c r="AD18" s="5">
        <v>0.000300467722748489</v>
      </c>
      <c r="AE18" s="5">
        <v>0.0007558014189852891</v>
      </c>
      <c r="AF18" s="5">
        <v>0.0002970082330229061</v>
      </c>
      <c r="AG18" s="5">
        <v>0.00650763268947608</v>
      </c>
      <c r="AH18" s="5">
        <v>0.0010247281655435367</v>
      </c>
      <c r="AI18" s="5">
        <v>0.006615993709003075</v>
      </c>
      <c r="AJ18" s="5">
        <v>0.004054319656060944</v>
      </c>
      <c r="AK18" s="5">
        <v>1.1161952480368502</v>
      </c>
      <c r="AL18" s="5">
        <v>0.8025966624306078</v>
      </c>
    </row>
    <row r="19" spans="2:38" ht="12">
      <c r="B19" s="3" t="s">
        <v>12</v>
      </c>
      <c r="C19" s="1" t="s">
        <v>46</v>
      </c>
      <c r="D19" s="5">
        <v>0.0004573743231431211</v>
      </c>
      <c r="E19" s="5">
        <v>0.0008054248704874539</v>
      </c>
      <c r="F19" s="5">
        <v>0.0012921938033853284</v>
      </c>
      <c r="G19" s="5">
        <v>0.0025025291697192377</v>
      </c>
      <c r="H19" s="5">
        <v>0.0004568379823218345</v>
      </c>
      <c r="I19" s="5">
        <v>0.00031217283873576833</v>
      </c>
      <c r="J19" s="5">
        <v>0.0004954626465688314</v>
      </c>
      <c r="K19" s="5">
        <v>0.0012073304870781943</v>
      </c>
      <c r="L19" s="5">
        <v>0.00026781737941402125</v>
      </c>
      <c r="M19" s="5">
        <v>0.0009260434443795631</v>
      </c>
      <c r="N19" s="5">
        <v>1.0073068190879533</v>
      </c>
      <c r="O19" s="5">
        <v>0.0019091171409254617</v>
      </c>
      <c r="P19" s="5">
        <v>0.0005818846380218602</v>
      </c>
      <c r="Q19" s="5">
        <v>0.000659915020908495</v>
      </c>
      <c r="R19" s="5">
        <v>0.0005213502481799746</v>
      </c>
      <c r="S19" s="5">
        <v>0.0002920437438072271</v>
      </c>
      <c r="T19" s="5">
        <v>0.00044474923451505303</v>
      </c>
      <c r="U19" s="5">
        <v>0.0003304948317520546</v>
      </c>
      <c r="V19" s="5">
        <v>0.0002283650040131277</v>
      </c>
      <c r="W19" s="5">
        <v>0.00044690846613937567</v>
      </c>
      <c r="X19" s="5">
        <v>0.0009340632157092799</v>
      </c>
      <c r="Y19" s="5">
        <v>0.0031797797321237125</v>
      </c>
      <c r="Z19" s="5">
        <v>0.0006610751573953537</v>
      </c>
      <c r="AA19" s="5">
        <v>0.0004989377480065272</v>
      </c>
      <c r="AB19" s="5">
        <v>9.890564496338988E-05</v>
      </c>
      <c r="AC19" s="5">
        <v>9.419066476473283E-05</v>
      </c>
      <c r="AD19" s="5">
        <v>0.005129417265637851</v>
      </c>
      <c r="AE19" s="5">
        <v>0.00022475918702068864</v>
      </c>
      <c r="AF19" s="5">
        <v>0.0004039489350235425</v>
      </c>
      <c r="AG19" s="5">
        <v>0.00037341404245890285</v>
      </c>
      <c r="AH19" s="5">
        <v>0.00043064730372150995</v>
      </c>
      <c r="AI19" s="5">
        <v>0.0005102237937939806</v>
      </c>
      <c r="AJ19" s="5">
        <v>0.001825870472716406</v>
      </c>
      <c r="AK19" s="5">
        <v>1.0358100675247852</v>
      </c>
      <c r="AL19" s="5">
        <v>0.7447959526521557</v>
      </c>
    </row>
    <row r="20" spans="2:38" ht="12">
      <c r="B20" s="3" t="s">
        <v>13</v>
      </c>
      <c r="C20" s="1" t="s">
        <v>79</v>
      </c>
      <c r="D20" s="5">
        <v>0.0016809632577876178</v>
      </c>
      <c r="E20" s="5">
        <v>0.0035891137713323653</v>
      </c>
      <c r="F20" s="5">
        <v>0.0005450804815334311</v>
      </c>
      <c r="G20" s="5">
        <v>0.000847879942665748</v>
      </c>
      <c r="H20" s="5">
        <v>0.003816918595163949</v>
      </c>
      <c r="I20" s="5">
        <v>0.0004941215401903717</v>
      </c>
      <c r="J20" s="5">
        <v>0.004694530855218936</v>
      </c>
      <c r="K20" s="5">
        <v>0.0007663767010452792</v>
      </c>
      <c r="L20" s="5">
        <v>0.0004227222865965053</v>
      </c>
      <c r="M20" s="5">
        <v>0.004629385416890869</v>
      </c>
      <c r="N20" s="5">
        <v>0.01735486238998326</v>
      </c>
      <c r="O20" s="5">
        <v>1.1231351340300524</v>
      </c>
      <c r="P20" s="5">
        <v>0.0044581141650446715</v>
      </c>
      <c r="Q20" s="5">
        <v>0.008641437829508823</v>
      </c>
      <c r="R20" s="5">
        <v>0.003707967113988372</v>
      </c>
      <c r="S20" s="5">
        <v>0.003402411640999606</v>
      </c>
      <c r="T20" s="5">
        <v>0.006068039266366575</v>
      </c>
      <c r="U20" s="5">
        <v>0.002399457495692438</v>
      </c>
      <c r="V20" s="5">
        <v>0.0051487674794357865</v>
      </c>
      <c r="W20" s="5">
        <v>0.009535109429979177</v>
      </c>
      <c r="X20" s="5">
        <v>0.06147266435909104</v>
      </c>
      <c r="Y20" s="5">
        <v>0.0022257654268506275</v>
      </c>
      <c r="Z20" s="5">
        <v>0.002810757603618662</v>
      </c>
      <c r="AA20" s="5">
        <v>0.0014105991534782189</v>
      </c>
      <c r="AB20" s="5">
        <v>0.0007373531143842842</v>
      </c>
      <c r="AC20" s="5">
        <v>0.0036375743999393106</v>
      </c>
      <c r="AD20" s="5">
        <v>0.001154057392868896</v>
      </c>
      <c r="AE20" s="5">
        <v>0.0006616517495578533</v>
      </c>
      <c r="AF20" s="5">
        <v>0.001593123334759485</v>
      </c>
      <c r="AG20" s="5">
        <v>0.0019777533458669376</v>
      </c>
      <c r="AH20" s="5">
        <v>0.0033837965646009737</v>
      </c>
      <c r="AI20" s="5">
        <v>0.0050600690065588485</v>
      </c>
      <c r="AJ20" s="5">
        <v>0.006340723341172708</v>
      </c>
      <c r="AK20" s="5">
        <v>1.297804282482224</v>
      </c>
      <c r="AL20" s="5">
        <v>0.9331820641956314</v>
      </c>
    </row>
    <row r="21" spans="2:38" ht="12">
      <c r="B21" s="3" t="s">
        <v>14</v>
      </c>
      <c r="C21" s="1" t="s">
        <v>47</v>
      </c>
      <c r="D21" s="5">
        <v>0.00017556263989546874</v>
      </c>
      <c r="E21" s="5">
        <v>0.00030807155470457365</v>
      </c>
      <c r="F21" s="5">
        <v>0.00046256134020124034</v>
      </c>
      <c r="G21" s="5">
        <v>0.0008090396032168895</v>
      </c>
      <c r="H21" s="5">
        <v>0.00036852894493632896</v>
      </c>
      <c r="I21" s="5">
        <v>0.00011944144320862923</v>
      </c>
      <c r="J21" s="5">
        <v>0.006148383683454938</v>
      </c>
      <c r="K21" s="5">
        <v>0.00032335278479994124</v>
      </c>
      <c r="L21" s="5">
        <v>0.00013502178764777774</v>
      </c>
      <c r="M21" s="5">
        <v>0.0003488811513043775</v>
      </c>
      <c r="N21" s="5">
        <v>0.0005533233804153257</v>
      </c>
      <c r="O21" s="5">
        <v>0.009895581702060523</v>
      </c>
      <c r="P21" s="5">
        <v>1.235052365330002</v>
      </c>
      <c r="Q21" s="5">
        <v>0.0019132255456086452</v>
      </c>
      <c r="R21" s="5">
        <v>0.1137095038437347</v>
      </c>
      <c r="S21" s="5">
        <v>0.05007627092756881</v>
      </c>
      <c r="T21" s="5">
        <v>0.00598709839714738</v>
      </c>
      <c r="U21" s="5">
        <v>0.030519597520660646</v>
      </c>
      <c r="V21" s="5">
        <v>0.005180570195307149</v>
      </c>
      <c r="W21" s="5">
        <v>0.0031713933681371243</v>
      </c>
      <c r="X21" s="5">
        <v>0.01956018951907871</v>
      </c>
      <c r="Y21" s="5">
        <v>0.001711085909724524</v>
      </c>
      <c r="Z21" s="5">
        <v>0.0006239381021170904</v>
      </c>
      <c r="AA21" s="5">
        <v>0.00034650513635150543</v>
      </c>
      <c r="AB21" s="5">
        <v>0.00021905943987989427</v>
      </c>
      <c r="AC21" s="5">
        <v>0.001153497917349974</v>
      </c>
      <c r="AD21" s="5">
        <v>0.000553824282156912</v>
      </c>
      <c r="AE21" s="5">
        <v>0.00018861831659303246</v>
      </c>
      <c r="AF21" s="5">
        <v>0.0005408062100835921</v>
      </c>
      <c r="AG21" s="5">
        <v>0.000304524266971087</v>
      </c>
      <c r="AH21" s="5">
        <v>0.0007171036434895345</v>
      </c>
      <c r="AI21" s="5">
        <v>0.0005760292500719157</v>
      </c>
      <c r="AJ21" s="5">
        <v>0.008271886148234936</v>
      </c>
      <c r="AK21" s="5">
        <v>1.5000248432861154</v>
      </c>
      <c r="AL21" s="5">
        <v>1.078588118791817</v>
      </c>
    </row>
    <row r="22" spans="2:38" ht="12">
      <c r="B22" s="3" t="s">
        <v>15</v>
      </c>
      <c r="C22" s="1" t="s">
        <v>48</v>
      </c>
      <c r="D22" s="5">
        <v>2.200344630753813E-05</v>
      </c>
      <c r="E22" s="5">
        <v>2.4441740862691818E-05</v>
      </c>
      <c r="F22" s="5">
        <v>3.6786740510159536E-05</v>
      </c>
      <c r="G22" s="5">
        <v>6.042678858198121E-05</v>
      </c>
      <c r="H22" s="5">
        <v>0.00013672266568668393</v>
      </c>
      <c r="I22" s="5">
        <v>2.2119525169590862E-05</v>
      </c>
      <c r="J22" s="5">
        <v>0.00022751654792529296</v>
      </c>
      <c r="K22" s="5">
        <v>4.855560137479651E-05</v>
      </c>
      <c r="L22" s="5">
        <v>0.0001309251067982286</v>
      </c>
      <c r="M22" s="5">
        <v>0.00022139348784063124</v>
      </c>
      <c r="N22" s="5">
        <v>3.659085973188501E-05</v>
      </c>
      <c r="O22" s="5">
        <v>0.00024451696132755615</v>
      </c>
      <c r="P22" s="5">
        <v>0.0005438387454416556</v>
      </c>
      <c r="Q22" s="5">
        <v>1.0457865383878</v>
      </c>
      <c r="R22" s="5">
        <v>0.017183859105485706</v>
      </c>
      <c r="S22" s="5">
        <v>0.001896260406112175</v>
      </c>
      <c r="T22" s="5">
        <v>0.002936167949145696</v>
      </c>
      <c r="U22" s="5">
        <v>0.0021329416792024757</v>
      </c>
      <c r="V22" s="5">
        <v>0.001668670542107783</v>
      </c>
      <c r="W22" s="5">
        <v>0.0008525608980029626</v>
      </c>
      <c r="X22" s="5">
        <v>0.0013251001749223707</v>
      </c>
      <c r="Y22" s="5">
        <v>6.586566299613447E-05</v>
      </c>
      <c r="Z22" s="5">
        <v>6.11234318248042E-05</v>
      </c>
      <c r="AA22" s="5">
        <v>3.222567866041942E-05</v>
      </c>
      <c r="AB22" s="5">
        <v>2.0985343917708456E-05</v>
      </c>
      <c r="AC22" s="5">
        <v>7.966403065347667E-05</v>
      </c>
      <c r="AD22" s="5">
        <v>3.642158926300418E-05</v>
      </c>
      <c r="AE22" s="5">
        <v>2.0864323143826197E-05</v>
      </c>
      <c r="AF22" s="5">
        <v>5.3179398676821205E-05</v>
      </c>
      <c r="AG22" s="5">
        <v>0.00010767654890279751</v>
      </c>
      <c r="AH22" s="5">
        <v>9.697734377558031E-05</v>
      </c>
      <c r="AI22" s="5">
        <v>0.0001141766909933562</v>
      </c>
      <c r="AJ22" s="5">
        <v>0.0010787673748420853</v>
      </c>
      <c r="AK22" s="5">
        <v>1.0773058647779878</v>
      </c>
      <c r="AL22" s="5">
        <v>0.7746333744104843</v>
      </c>
    </row>
    <row r="23" spans="2:38" ht="12">
      <c r="B23" s="3" t="s">
        <v>16</v>
      </c>
      <c r="C23" s="1" t="s">
        <v>49</v>
      </c>
      <c r="D23" s="5">
        <v>0.0003251484921473858</v>
      </c>
      <c r="E23" s="5">
        <v>0.0006364334869521058</v>
      </c>
      <c r="F23" s="5">
        <v>0.000332454079185207</v>
      </c>
      <c r="G23" s="5">
        <v>0.002093272943719449</v>
      </c>
      <c r="H23" s="5">
        <v>0.001666018060071405</v>
      </c>
      <c r="I23" s="5">
        <v>0.00024894022791547573</v>
      </c>
      <c r="J23" s="5">
        <v>0.002244235316357798</v>
      </c>
      <c r="K23" s="5">
        <v>0.0002762543906734193</v>
      </c>
      <c r="L23" s="5">
        <v>0.00014287312435917434</v>
      </c>
      <c r="M23" s="5">
        <v>0.0010163723983828764</v>
      </c>
      <c r="N23" s="5">
        <v>0.0008124327921753967</v>
      </c>
      <c r="O23" s="5">
        <v>0.0007408292902307071</v>
      </c>
      <c r="P23" s="5">
        <v>0.00026442918491686703</v>
      </c>
      <c r="Q23" s="5">
        <v>0.0008904734625619468</v>
      </c>
      <c r="R23" s="5">
        <v>1.0062671761394364</v>
      </c>
      <c r="S23" s="5">
        <v>0.0033547143835111976</v>
      </c>
      <c r="T23" s="5">
        <v>0.0025483978359592944</v>
      </c>
      <c r="U23" s="5">
        <v>0.0019586113439483623</v>
      </c>
      <c r="V23" s="5">
        <v>0.0018711161879850122</v>
      </c>
      <c r="W23" s="5">
        <v>0.0015665361767501433</v>
      </c>
      <c r="X23" s="5">
        <v>0.0215336488470657</v>
      </c>
      <c r="Y23" s="5">
        <v>0.0007915295167435242</v>
      </c>
      <c r="Z23" s="5">
        <v>0.0006103099311828643</v>
      </c>
      <c r="AA23" s="5">
        <v>0.0005599953829417343</v>
      </c>
      <c r="AB23" s="5">
        <v>0.0002080250597594375</v>
      </c>
      <c r="AC23" s="5">
        <v>0.0012613701899626382</v>
      </c>
      <c r="AD23" s="5">
        <v>0.00036304045901617204</v>
      </c>
      <c r="AE23" s="5">
        <v>0.00016510438663110944</v>
      </c>
      <c r="AF23" s="5">
        <v>0.000567816208489105</v>
      </c>
      <c r="AG23" s="5">
        <v>0.00032898662153590057</v>
      </c>
      <c r="AH23" s="5">
        <v>0.0005246136187712511</v>
      </c>
      <c r="AI23" s="5">
        <v>0.0002994540702717373</v>
      </c>
      <c r="AJ23" s="5">
        <v>0.0028159239286559517</v>
      </c>
      <c r="AK23" s="5">
        <v>1.0592865375382667</v>
      </c>
      <c r="AL23" s="5">
        <v>0.7616766341562311</v>
      </c>
    </row>
    <row r="24" spans="2:38" ht="12">
      <c r="B24" s="3" t="s">
        <v>17</v>
      </c>
      <c r="C24" s="1" t="s">
        <v>50</v>
      </c>
      <c r="D24" s="5">
        <v>6.956235593580139E-05</v>
      </c>
      <c r="E24" s="5">
        <v>0.0008254882227408982</v>
      </c>
      <c r="F24" s="5">
        <v>7.36829660666731E-05</v>
      </c>
      <c r="G24" s="5">
        <v>0.0009080746947761919</v>
      </c>
      <c r="H24" s="5">
        <v>0.00015504139652084458</v>
      </c>
      <c r="I24" s="5">
        <v>6.565903739386528E-05</v>
      </c>
      <c r="J24" s="5">
        <v>0.0004632449256349597</v>
      </c>
      <c r="K24" s="5">
        <v>8.805589951442637E-05</v>
      </c>
      <c r="L24" s="5">
        <v>0.0001228385575946682</v>
      </c>
      <c r="M24" s="5">
        <v>0.00014934329171232148</v>
      </c>
      <c r="N24" s="5">
        <v>0.000223528115452223</v>
      </c>
      <c r="O24" s="5">
        <v>0.0003426869813972119</v>
      </c>
      <c r="P24" s="5">
        <v>0.00011138900901762742</v>
      </c>
      <c r="Q24" s="5">
        <v>0.0003758504155836433</v>
      </c>
      <c r="R24" s="5">
        <v>0.00029362116675119866</v>
      </c>
      <c r="S24" s="5">
        <v>1.0302502660010355</v>
      </c>
      <c r="T24" s="5">
        <v>0.0013346288051154422</v>
      </c>
      <c r="U24" s="5">
        <v>0.0025608069602155686</v>
      </c>
      <c r="V24" s="5">
        <v>0.0009114382662637257</v>
      </c>
      <c r="W24" s="5">
        <v>0.00044007238376173713</v>
      </c>
      <c r="X24" s="5">
        <v>0.0013257744475238253</v>
      </c>
      <c r="Y24" s="5">
        <v>0.0002462350778498949</v>
      </c>
      <c r="Z24" s="5">
        <v>0.0001703494542418535</v>
      </c>
      <c r="AA24" s="5">
        <v>0.0002332097757973601</v>
      </c>
      <c r="AB24" s="5">
        <v>0.0002303831175094451</v>
      </c>
      <c r="AC24" s="5">
        <v>0.00012957187802659813</v>
      </c>
      <c r="AD24" s="5">
        <v>0.0003844482394566367</v>
      </c>
      <c r="AE24" s="5">
        <v>0.0002739275415774508</v>
      </c>
      <c r="AF24" s="5">
        <v>0.0003825396092955134</v>
      </c>
      <c r="AG24" s="5">
        <v>0.00016244877443737603</v>
      </c>
      <c r="AH24" s="5">
        <v>0.0027769725616775213</v>
      </c>
      <c r="AI24" s="5">
        <v>0.005691470625643328</v>
      </c>
      <c r="AJ24" s="5">
        <v>0.0012029790948214925</v>
      </c>
      <c r="AK24" s="5">
        <v>1.0529755896503428</v>
      </c>
      <c r="AL24" s="5">
        <v>0.7571387670397658</v>
      </c>
    </row>
    <row r="25" spans="2:38" ht="12">
      <c r="B25" s="3" t="s">
        <v>18</v>
      </c>
      <c r="C25" s="1" t="s">
        <v>51</v>
      </c>
      <c r="D25" s="5">
        <v>5.907241546126465E-05</v>
      </c>
      <c r="E25" s="5">
        <v>5.961810906143399E-05</v>
      </c>
      <c r="F25" s="5">
        <v>0.00013041318819811853</v>
      </c>
      <c r="G25" s="5">
        <v>0.0002020247811914129</v>
      </c>
      <c r="H25" s="5">
        <v>8.577088925769748E-05</v>
      </c>
      <c r="I25" s="5">
        <v>3.8906547316342065E-05</v>
      </c>
      <c r="J25" s="5">
        <v>9.231383760605325E-05</v>
      </c>
      <c r="K25" s="5">
        <v>5.230649298291051E-05</v>
      </c>
      <c r="L25" s="5">
        <v>7.698926834102536E-05</v>
      </c>
      <c r="M25" s="5">
        <v>0.00010010151442725337</v>
      </c>
      <c r="N25" s="5">
        <v>8.973649732402662E-05</v>
      </c>
      <c r="O25" s="5">
        <v>0.00012432424985634014</v>
      </c>
      <c r="P25" s="5">
        <v>4.151745683882853E-05</v>
      </c>
      <c r="Q25" s="5">
        <v>8.232386208628017E-05</v>
      </c>
      <c r="R25" s="5">
        <v>0.0007550935055799134</v>
      </c>
      <c r="S25" s="5">
        <v>0.0036899144027759123</v>
      </c>
      <c r="T25" s="5">
        <v>1.0458049285838216</v>
      </c>
      <c r="U25" s="5">
        <v>0.006972345783241909</v>
      </c>
      <c r="V25" s="5">
        <v>0.00650595107816514</v>
      </c>
      <c r="W25" s="5">
        <v>0.0002210553135230451</v>
      </c>
      <c r="X25" s="5">
        <v>0.0017739745385106458</v>
      </c>
      <c r="Y25" s="5">
        <v>0.00015218200709827463</v>
      </c>
      <c r="Z25" s="5">
        <v>0.00010953044275041088</v>
      </c>
      <c r="AA25" s="5">
        <v>0.00016260868479267099</v>
      </c>
      <c r="AB25" s="5">
        <v>0.00014233295888422184</v>
      </c>
      <c r="AC25" s="5">
        <v>0.00013429657201401697</v>
      </c>
      <c r="AD25" s="5">
        <v>0.00027061373340212116</v>
      </c>
      <c r="AE25" s="5">
        <v>0.00017665818730002637</v>
      </c>
      <c r="AF25" s="5">
        <v>0.0004959585477885267</v>
      </c>
      <c r="AG25" s="5">
        <v>0.00011241709121415396</v>
      </c>
      <c r="AH25" s="5">
        <v>0.0017554337222767688</v>
      </c>
      <c r="AI25" s="5">
        <v>8.627542718582404E-05</v>
      </c>
      <c r="AJ25" s="5">
        <v>0.004754101857834397</v>
      </c>
      <c r="AK25" s="5">
        <v>1.0753110915481086</v>
      </c>
      <c r="AL25" s="5">
        <v>0.7731990390292659</v>
      </c>
    </row>
    <row r="26" spans="2:38" ht="12">
      <c r="B26" s="3" t="s">
        <v>19</v>
      </c>
      <c r="C26" s="1" t="s">
        <v>52</v>
      </c>
      <c r="D26" s="5">
        <v>0.0003454330127418125</v>
      </c>
      <c r="E26" s="5">
        <v>0.00041470120359085567</v>
      </c>
      <c r="F26" s="5">
        <v>0.009749818922032772</v>
      </c>
      <c r="G26" s="5">
        <v>0.00221612892598782</v>
      </c>
      <c r="H26" s="5">
        <v>0.0007294334957305971</v>
      </c>
      <c r="I26" s="5">
        <v>0.00022242364200096915</v>
      </c>
      <c r="J26" s="5">
        <v>0.00044954057076758425</v>
      </c>
      <c r="K26" s="5">
        <v>0.0003582756558969909</v>
      </c>
      <c r="L26" s="5">
        <v>0.0004348792160433897</v>
      </c>
      <c r="M26" s="5">
        <v>0.0005434418922815778</v>
      </c>
      <c r="N26" s="5">
        <v>0.0006731115150517433</v>
      </c>
      <c r="O26" s="5">
        <v>0.0009728302964669784</v>
      </c>
      <c r="P26" s="5">
        <v>0.0002521815100582369</v>
      </c>
      <c r="Q26" s="5">
        <v>0.00041145119600208535</v>
      </c>
      <c r="R26" s="5">
        <v>0.0006025799532435829</v>
      </c>
      <c r="S26" s="5">
        <v>0.00047060256526358147</v>
      </c>
      <c r="T26" s="5">
        <v>0.0006352383610317811</v>
      </c>
      <c r="U26" s="5">
        <v>1.1237231350134773</v>
      </c>
      <c r="V26" s="5">
        <v>0.0002871352194187371</v>
      </c>
      <c r="W26" s="5">
        <v>0.00046245767693291906</v>
      </c>
      <c r="X26" s="5">
        <v>0.000982262131295459</v>
      </c>
      <c r="Y26" s="5">
        <v>0.0006433836616592328</v>
      </c>
      <c r="Z26" s="5">
        <v>0.0004594937980678605</v>
      </c>
      <c r="AA26" s="5">
        <v>0.0008164611096115129</v>
      </c>
      <c r="AB26" s="5">
        <v>0.0006683479075784367</v>
      </c>
      <c r="AC26" s="5">
        <v>0.00022334781851682172</v>
      </c>
      <c r="AD26" s="5">
        <v>0.004953705204541103</v>
      </c>
      <c r="AE26" s="5">
        <v>0.0008855925614945653</v>
      </c>
      <c r="AF26" s="5">
        <v>0.003918621643387344</v>
      </c>
      <c r="AG26" s="5">
        <v>0.0004727022428306468</v>
      </c>
      <c r="AH26" s="5">
        <v>0.008876541368625257</v>
      </c>
      <c r="AI26" s="5">
        <v>0.0004028591330278716</v>
      </c>
      <c r="AJ26" s="5">
        <v>0.010913623016146238</v>
      </c>
      <c r="AK26" s="5">
        <v>1.1781717414408037</v>
      </c>
      <c r="AL26" s="5">
        <v>0.8471606639730365</v>
      </c>
    </row>
    <row r="27" spans="2:38" ht="12">
      <c r="B27" s="3" t="s">
        <v>20</v>
      </c>
      <c r="C27" s="1" t="s">
        <v>53</v>
      </c>
      <c r="D27" s="5">
        <v>4.251576436818771E-06</v>
      </c>
      <c r="E27" s="5">
        <v>1.343617492292288E-05</v>
      </c>
      <c r="F27" s="5">
        <v>3.710053113632957E-06</v>
      </c>
      <c r="G27" s="5">
        <v>5.848867471677793E-06</v>
      </c>
      <c r="H27" s="5">
        <v>5.606865239544477E-06</v>
      </c>
      <c r="I27" s="5">
        <v>4.5784217705930044E-06</v>
      </c>
      <c r="J27" s="5">
        <v>7.747476444236749E-06</v>
      </c>
      <c r="K27" s="5">
        <v>3.548716060450637E-06</v>
      </c>
      <c r="L27" s="5">
        <v>5.9176983265546534E-06</v>
      </c>
      <c r="M27" s="5">
        <v>7.203535285650962E-06</v>
      </c>
      <c r="N27" s="5">
        <v>5.119793395396402E-06</v>
      </c>
      <c r="O27" s="5">
        <v>7.312187779483307E-06</v>
      </c>
      <c r="P27" s="5">
        <v>2.5531822734315543E-06</v>
      </c>
      <c r="Q27" s="5">
        <v>4.800151147743098E-06</v>
      </c>
      <c r="R27" s="5">
        <v>6.153276516414814E-06</v>
      </c>
      <c r="S27" s="5">
        <v>0.0001699904630798277</v>
      </c>
      <c r="T27" s="5">
        <v>4.374967409215902E-05</v>
      </c>
      <c r="U27" s="5">
        <v>1.9955153693154664E-05</v>
      </c>
      <c r="V27" s="5">
        <v>1.0042814574771548</v>
      </c>
      <c r="W27" s="5">
        <v>5.992475570289773E-06</v>
      </c>
      <c r="X27" s="5">
        <v>6.12954185038881E-06</v>
      </c>
      <c r="Y27" s="5">
        <v>5.8753668922658026E-05</v>
      </c>
      <c r="Z27" s="5">
        <v>5.5184780037254135E-05</v>
      </c>
      <c r="AA27" s="5">
        <v>5.64791097740374E-05</v>
      </c>
      <c r="AB27" s="5">
        <v>3.7996242246291106E-06</v>
      </c>
      <c r="AC27" s="5">
        <v>1.7245577844840757E-06</v>
      </c>
      <c r="AD27" s="5">
        <v>8.026458280856795E-06</v>
      </c>
      <c r="AE27" s="5">
        <v>5.927594495608694E-06</v>
      </c>
      <c r="AF27" s="5">
        <v>1.5219545021140435E-05</v>
      </c>
      <c r="AG27" s="5">
        <v>0.00010015270046735372</v>
      </c>
      <c r="AH27" s="5">
        <v>1.9622149652934657E-05</v>
      </c>
      <c r="AI27" s="5">
        <v>1.236530486698545E-05</v>
      </c>
      <c r="AJ27" s="5">
        <v>0.0002274839174585936</v>
      </c>
      <c r="AK27" s="5">
        <v>1.0051798021726117</v>
      </c>
      <c r="AL27" s="5">
        <v>0.7227713572381761</v>
      </c>
    </row>
    <row r="28" spans="2:38" ht="12">
      <c r="B28" s="3" t="s">
        <v>21</v>
      </c>
      <c r="C28" s="1" t="s">
        <v>54</v>
      </c>
      <c r="D28" s="5">
        <v>0.0023208077702126357</v>
      </c>
      <c r="E28" s="5">
        <v>0.0009343057771139606</v>
      </c>
      <c r="F28" s="5">
        <v>0.002281895884780936</v>
      </c>
      <c r="G28" s="5">
        <v>0.0024572559850954893</v>
      </c>
      <c r="H28" s="5">
        <v>0.0032452711886991853</v>
      </c>
      <c r="I28" s="5">
        <v>0.0033009838926730773</v>
      </c>
      <c r="J28" s="5">
        <v>0.00233750938314116</v>
      </c>
      <c r="K28" s="5">
        <v>0.0012276107137363871</v>
      </c>
      <c r="L28" s="5">
        <v>0.0007717566186444941</v>
      </c>
      <c r="M28" s="5">
        <v>0.003013415523824613</v>
      </c>
      <c r="N28" s="5">
        <v>0.0011093199379757094</v>
      </c>
      <c r="O28" s="5">
        <v>0.0009360819728035357</v>
      </c>
      <c r="P28" s="5">
        <v>0.00044050128300073796</v>
      </c>
      <c r="Q28" s="5">
        <v>0.0011106256562084776</v>
      </c>
      <c r="R28" s="5">
        <v>0.0025107545464553437</v>
      </c>
      <c r="S28" s="5">
        <v>0.007760938954231831</v>
      </c>
      <c r="T28" s="5">
        <v>0.006195803712419204</v>
      </c>
      <c r="U28" s="5">
        <v>0.011578808458394258</v>
      </c>
      <c r="V28" s="5">
        <v>0.008080796822357968</v>
      </c>
      <c r="W28" s="5">
        <v>1.0295637447366333</v>
      </c>
      <c r="X28" s="5">
        <v>0.005177368957854167</v>
      </c>
      <c r="Y28" s="5">
        <v>0.0007428693799337251</v>
      </c>
      <c r="Z28" s="5">
        <v>0.005022028754856352</v>
      </c>
      <c r="AA28" s="5">
        <v>0.0018474621257512016</v>
      </c>
      <c r="AB28" s="5">
        <v>0.0007743947208265965</v>
      </c>
      <c r="AC28" s="5">
        <v>0.0005021946082132443</v>
      </c>
      <c r="AD28" s="5">
        <v>0.0010876989916351009</v>
      </c>
      <c r="AE28" s="5">
        <v>0.001173484458448964</v>
      </c>
      <c r="AF28" s="5">
        <v>0.0021032252567599733</v>
      </c>
      <c r="AG28" s="5">
        <v>0.0016848777132224644</v>
      </c>
      <c r="AH28" s="5">
        <v>0.004212339470882677</v>
      </c>
      <c r="AI28" s="5">
        <v>0.03129655668112361</v>
      </c>
      <c r="AJ28" s="5">
        <v>0.005134924958660162</v>
      </c>
      <c r="AK28" s="5">
        <v>1.1519376148965705</v>
      </c>
      <c r="AL28" s="5">
        <v>0.8282970982633492</v>
      </c>
    </row>
    <row r="29" spans="2:38" ht="12">
      <c r="B29" s="3" t="s">
        <v>22</v>
      </c>
      <c r="C29" s="1" t="s">
        <v>55</v>
      </c>
      <c r="D29" s="5">
        <v>0.004637276593426572</v>
      </c>
      <c r="E29" s="5">
        <v>0.0075032842202218475</v>
      </c>
      <c r="F29" s="5">
        <v>0.0029078671697770377</v>
      </c>
      <c r="G29" s="5">
        <v>0.008151924421572402</v>
      </c>
      <c r="H29" s="5">
        <v>0.0048789943578694496</v>
      </c>
      <c r="I29" s="5">
        <v>0.003122062723365593</v>
      </c>
      <c r="J29" s="5">
        <v>0.005938429136131663</v>
      </c>
      <c r="K29" s="5">
        <v>0.00601439927010287</v>
      </c>
      <c r="L29" s="5">
        <v>0.0037064728315126406</v>
      </c>
      <c r="M29" s="5">
        <v>0.007935542198173186</v>
      </c>
      <c r="N29" s="5">
        <v>0.012824102388536833</v>
      </c>
      <c r="O29" s="5">
        <v>0.008571467924145258</v>
      </c>
      <c r="P29" s="5">
        <v>0.005201368952910583</v>
      </c>
      <c r="Q29" s="5">
        <v>0.010848452418190664</v>
      </c>
      <c r="R29" s="5">
        <v>0.004899939665584432</v>
      </c>
      <c r="S29" s="5">
        <v>0.002743571362852223</v>
      </c>
      <c r="T29" s="5">
        <v>0.003741375162429016</v>
      </c>
      <c r="U29" s="5">
        <v>0.004258265626642582</v>
      </c>
      <c r="V29" s="5">
        <v>0.0036714120523088107</v>
      </c>
      <c r="W29" s="5">
        <v>0.004646092836847858</v>
      </c>
      <c r="X29" s="5">
        <v>1.0057354617812453</v>
      </c>
      <c r="Y29" s="5">
        <v>0.02995705387561916</v>
      </c>
      <c r="Z29" s="5">
        <v>0.025193723073286458</v>
      </c>
      <c r="AA29" s="5">
        <v>0.012332633593942476</v>
      </c>
      <c r="AB29" s="5">
        <v>0.008074903141637401</v>
      </c>
      <c r="AC29" s="5">
        <v>0.05846567717464519</v>
      </c>
      <c r="AD29" s="5">
        <v>0.010352069630051445</v>
      </c>
      <c r="AE29" s="5">
        <v>0.00562928277878034</v>
      </c>
      <c r="AF29" s="5">
        <v>0.01844542279078985</v>
      </c>
      <c r="AG29" s="5">
        <v>0.01169660816957461</v>
      </c>
      <c r="AH29" s="5">
        <v>0.008715486848709505</v>
      </c>
      <c r="AI29" s="5">
        <v>0.003926720883006131</v>
      </c>
      <c r="AJ29" s="5">
        <v>0.02040865147352407</v>
      </c>
      <c r="AK29" s="5">
        <v>1.3351359965274134</v>
      </c>
      <c r="AL29" s="5">
        <v>0.9600253150947732</v>
      </c>
    </row>
    <row r="30" spans="2:38" ht="12">
      <c r="B30" s="3" t="s">
        <v>23</v>
      </c>
      <c r="C30" s="1" t="s">
        <v>56</v>
      </c>
      <c r="D30" s="5">
        <v>0.000976327438951914</v>
      </c>
      <c r="E30" s="5">
        <v>0.001440640651381925</v>
      </c>
      <c r="F30" s="5">
        <v>0.0009021989901002856</v>
      </c>
      <c r="G30" s="5">
        <v>0.0032795325377170254</v>
      </c>
      <c r="H30" s="5">
        <v>0.0021706070241946135</v>
      </c>
      <c r="I30" s="5">
        <v>0.003398104377091692</v>
      </c>
      <c r="J30" s="5">
        <v>0.004142649809250377</v>
      </c>
      <c r="K30" s="5">
        <v>0.007801334823756069</v>
      </c>
      <c r="L30" s="5">
        <v>0.0028720741260517767</v>
      </c>
      <c r="M30" s="5">
        <v>0.007462366921988789</v>
      </c>
      <c r="N30" s="5">
        <v>0.0027587081851356697</v>
      </c>
      <c r="O30" s="5">
        <v>0.00670751042604095</v>
      </c>
      <c r="P30" s="5">
        <v>0.007685469610654492</v>
      </c>
      <c r="Q30" s="5">
        <v>0.015063531957876622</v>
      </c>
      <c r="R30" s="5">
        <v>0.004907975209590645</v>
      </c>
      <c r="S30" s="5">
        <v>0.0029017137246780686</v>
      </c>
      <c r="T30" s="5">
        <v>0.007997191054804361</v>
      </c>
      <c r="U30" s="5">
        <v>0.0031946261687832186</v>
      </c>
      <c r="V30" s="5">
        <v>0.0015921574813857415</v>
      </c>
      <c r="W30" s="5">
        <v>0.005002320675579626</v>
      </c>
      <c r="X30" s="5">
        <v>0.002739417164506871</v>
      </c>
      <c r="Y30" s="5">
        <v>1.0017414341584905</v>
      </c>
      <c r="Z30" s="5">
        <v>0.009042338957020488</v>
      </c>
      <c r="AA30" s="5">
        <v>0.002955149198834001</v>
      </c>
      <c r="AB30" s="5">
        <v>0.0007323914728198687</v>
      </c>
      <c r="AC30" s="5">
        <v>0.0010227519027501668</v>
      </c>
      <c r="AD30" s="5">
        <v>0.002643367153492101</v>
      </c>
      <c r="AE30" s="5">
        <v>0.003034947945050057</v>
      </c>
      <c r="AF30" s="5">
        <v>0.0032849018415022756</v>
      </c>
      <c r="AG30" s="5">
        <v>0.003381470296325207</v>
      </c>
      <c r="AH30" s="5">
        <v>0.0030999880468193593</v>
      </c>
      <c r="AI30" s="5">
        <v>0.0024508727307011105</v>
      </c>
      <c r="AJ30" s="5">
        <v>0.006474947643025781</v>
      </c>
      <c r="AK30" s="5">
        <v>1.1348610197063518</v>
      </c>
      <c r="AL30" s="5">
        <v>0.816018226507307</v>
      </c>
    </row>
    <row r="31" spans="2:38" ht="12">
      <c r="B31" s="3" t="s">
        <v>24</v>
      </c>
      <c r="C31" s="1" t="s">
        <v>57</v>
      </c>
      <c r="D31" s="5">
        <v>0.000977825216301296</v>
      </c>
      <c r="E31" s="5">
        <v>0.0015081409919423278</v>
      </c>
      <c r="F31" s="5">
        <v>0.0005695013166802814</v>
      </c>
      <c r="G31" s="5">
        <v>0.003606448682731884</v>
      </c>
      <c r="H31" s="5">
        <v>0.0022282344223536303</v>
      </c>
      <c r="I31" s="5">
        <v>0.0017209705483308946</v>
      </c>
      <c r="J31" s="5">
        <v>0.0021908286363380262</v>
      </c>
      <c r="K31" s="5">
        <v>0.003156945520047071</v>
      </c>
      <c r="L31" s="5">
        <v>0.0014943443119721817</v>
      </c>
      <c r="M31" s="5">
        <v>0.005486393656973945</v>
      </c>
      <c r="N31" s="5">
        <v>0.0011734943160789453</v>
      </c>
      <c r="O31" s="5">
        <v>0.004376561377873762</v>
      </c>
      <c r="P31" s="5">
        <v>0.0011762897167208394</v>
      </c>
      <c r="Q31" s="5">
        <v>0.0018175922144061615</v>
      </c>
      <c r="R31" s="5">
        <v>0.0017705407406095617</v>
      </c>
      <c r="S31" s="5">
        <v>0.0027744110694141568</v>
      </c>
      <c r="T31" s="5">
        <v>0.0018954059548182615</v>
      </c>
      <c r="U31" s="5">
        <v>0.0020186966509949875</v>
      </c>
      <c r="V31" s="5">
        <v>0.005703945226485154</v>
      </c>
      <c r="W31" s="5">
        <v>0.0016079095106806833</v>
      </c>
      <c r="X31" s="5">
        <v>0.0024826061874109254</v>
      </c>
      <c r="Y31" s="5">
        <v>0.004735115153455512</v>
      </c>
      <c r="Z31" s="5">
        <v>1.0018932696866034</v>
      </c>
      <c r="AA31" s="5">
        <v>0.002184490025707286</v>
      </c>
      <c r="AB31" s="5">
        <v>0.0014825273393094581</v>
      </c>
      <c r="AC31" s="5">
        <v>0.0009613482601594186</v>
      </c>
      <c r="AD31" s="5">
        <v>0.004345812317377065</v>
      </c>
      <c r="AE31" s="5">
        <v>0.0027705662559929945</v>
      </c>
      <c r="AF31" s="5">
        <v>0.02310383454939427</v>
      </c>
      <c r="AG31" s="5">
        <v>0.0058799017579356586</v>
      </c>
      <c r="AH31" s="5">
        <v>0.005160093505847646</v>
      </c>
      <c r="AI31" s="5">
        <v>0.001321626716542298</v>
      </c>
      <c r="AJ31" s="5">
        <v>0.02344231475185955</v>
      </c>
      <c r="AK31" s="5">
        <v>1.1270179865893497</v>
      </c>
      <c r="AL31" s="5">
        <v>0.8103787183530573</v>
      </c>
    </row>
    <row r="32" spans="2:38" ht="12">
      <c r="B32" s="3" t="s">
        <v>25</v>
      </c>
      <c r="C32" s="1" t="s">
        <v>58</v>
      </c>
      <c r="D32" s="5">
        <v>0.041690222669623626</v>
      </c>
      <c r="E32" s="5">
        <v>0.0353600608630534</v>
      </c>
      <c r="F32" s="5">
        <v>0.044452877405958414</v>
      </c>
      <c r="G32" s="5">
        <v>0.041628671729648736</v>
      </c>
      <c r="H32" s="5">
        <v>0.06463699714280913</v>
      </c>
      <c r="I32" s="5">
        <v>0.05487250958757994</v>
      </c>
      <c r="J32" s="5">
        <v>0.06963972226058589</v>
      </c>
      <c r="K32" s="5">
        <v>0.027911696360305986</v>
      </c>
      <c r="L32" s="5">
        <v>0.032856517526287474</v>
      </c>
      <c r="M32" s="5">
        <v>0.02694136658154295</v>
      </c>
      <c r="N32" s="5">
        <v>0.06120461369249699</v>
      </c>
      <c r="O32" s="5">
        <v>0.05936958444149753</v>
      </c>
      <c r="P32" s="5">
        <v>0.018190239058503546</v>
      </c>
      <c r="Q32" s="5">
        <v>0.029425601666800284</v>
      </c>
      <c r="R32" s="5">
        <v>0.044898013947010124</v>
      </c>
      <c r="S32" s="5">
        <v>0.038407931624233616</v>
      </c>
      <c r="T32" s="5">
        <v>0.0665485916620219</v>
      </c>
      <c r="U32" s="5">
        <v>0.05126630860694106</v>
      </c>
      <c r="V32" s="5">
        <v>0.058539362897359</v>
      </c>
      <c r="W32" s="5">
        <v>0.052921528188565575</v>
      </c>
      <c r="X32" s="5">
        <v>0.05315617318206515</v>
      </c>
      <c r="Y32" s="5">
        <v>0.019106332958455218</v>
      </c>
      <c r="Z32" s="5">
        <v>0.016113032778341113</v>
      </c>
      <c r="AA32" s="5">
        <v>1.0234012737018725</v>
      </c>
      <c r="AB32" s="5">
        <v>0.008560521156207916</v>
      </c>
      <c r="AC32" s="5">
        <v>0.004932257131394711</v>
      </c>
      <c r="AD32" s="5">
        <v>0.07612093165443924</v>
      </c>
      <c r="AE32" s="5">
        <v>0.011171128307223024</v>
      </c>
      <c r="AF32" s="5">
        <v>0.015777982468971486</v>
      </c>
      <c r="AG32" s="5">
        <v>0.030649644766339332</v>
      </c>
      <c r="AH32" s="5">
        <v>0.040695009203947544</v>
      </c>
      <c r="AI32" s="5">
        <v>0.18489414259605852</v>
      </c>
      <c r="AJ32" s="5">
        <v>0.06044445545942576</v>
      </c>
      <c r="AK32" s="5">
        <v>2.4657853032775665</v>
      </c>
      <c r="AL32" s="5">
        <v>1.7730151227231197</v>
      </c>
    </row>
    <row r="33" spans="2:38" ht="12">
      <c r="B33" s="3" t="s">
        <v>26</v>
      </c>
      <c r="C33" s="1" t="s">
        <v>80</v>
      </c>
      <c r="D33" s="5">
        <v>0.04558424912172036</v>
      </c>
      <c r="E33" s="5">
        <v>0.026330088793012834</v>
      </c>
      <c r="F33" s="5">
        <v>0.02788918969871</v>
      </c>
      <c r="G33" s="5">
        <v>0.08893997924059081</v>
      </c>
      <c r="H33" s="5">
        <v>0.029041642995878972</v>
      </c>
      <c r="I33" s="5">
        <v>0.03538054686453484</v>
      </c>
      <c r="J33" s="5">
        <v>0.04671104983495417</v>
      </c>
      <c r="K33" s="5">
        <v>0.025656317672255447</v>
      </c>
      <c r="L33" s="5">
        <v>0.02946075161476403</v>
      </c>
      <c r="M33" s="5">
        <v>0.03111412577091415</v>
      </c>
      <c r="N33" s="5">
        <v>0.03046844887463496</v>
      </c>
      <c r="O33" s="5">
        <v>0.06271190749965241</v>
      </c>
      <c r="P33" s="5">
        <v>0.01691450498219971</v>
      </c>
      <c r="Q33" s="5">
        <v>0.033987933140926865</v>
      </c>
      <c r="R33" s="5">
        <v>0.04483992240777724</v>
      </c>
      <c r="S33" s="5">
        <v>0.02762686652181208</v>
      </c>
      <c r="T33" s="5">
        <v>0.035665228328420694</v>
      </c>
      <c r="U33" s="5">
        <v>0.04542999244858834</v>
      </c>
      <c r="V33" s="5">
        <v>0.030037951584730122</v>
      </c>
      <c r="W33" s="5">
        <v>0.04347845894020891</v>
      </c>
      <c r="X33" s="5">
        <v>0.032111802533469645</v>
      </c>
      <c r="Y33" s="5">
        <v>0.07065850759073532</v>
      </c>
      <c r="Z33" s="5">
        <v>0.02032489891552742</v>
      </c>
      <c r="AA33" s="5">
        <v>0.061533593262596865</v>
      </c>
      <c r="AB33" s="5">
        <v>1.0510914471372133</v>
      </c>
      <c r="AC33" s="5">
        <v>0.031159856575277187</v>
      </c>
      <c r="AD33" s="5">
        <v>0.052156937686154106</v>
      </c>
      <c r="AE33" s="5">
        <v>0.015499240284695603</v>
      </c>
      <c r="AF33" s="5">
        <v>0.008070801126949167</v>
      </c>
      <c r="AG33" s="5">
        <v>0.015108645660404001</v>
      </c>
      <c r="AH33" s="5">
        <v>0.03151735131342025</v>
      </c>
      <c r="AI33" s="5">
        <v>0.019286047404141058</v>
      </c>
      <c r="AJ33" s="5">
        <v>0.028067378394575987</v>
      </c>
      <c r="AK33" s="5">
        <v>2.193855664221447</v>
      </c>
      <c r="AL33" s="5">
        <v>1.577484975908522</v>
      </c>
    </row>
    <row r="34" spans="2:38" ht="12">
      <c r="B34" s="3" t="s">
        <v>27</v>
      </c>
      <c r="C34" s="1" t="s">
        <v>60</v>
      </c>
      <c r="D34" s="5">
        <v>0.005137561494881779</v>
      </c>
      <c r="E34" s="5">
        <v>0.005311872355679087</v>
      </c>
      <c r="F34" s="5">
        <v>0.004576696522382495</v>
      </c>
      <c r="G34" s="5">
        <v>0.020214191318024863</v>
      </c>
      <c r="H34" s="5">
        <v>0.008484178901570544</v>
      </c>
      <c r="I34" s="5">
        <v>0.0076554528639919675</v>
      </c>
      <c r="J34" s="5">
        <v>0.013079265399819434</v>
      </c>
      <c r="K34" s="5">
        <v>0.006589839341943397</v>
      </c>
      <c r="L34" s="5">
        <v>0.01135787821050974</v>
      </c>
      <c r="M34" s="5">
        <v>0.014694332388265188</v>
      </c>
      <c r="N34" s="5">
        <v>0.015896004139759286</v>
      </c>
      <c r="O34" s="5">
        <v>0.01898886438311884</v>
      </c>
      <c r="P34" s="5">
        <v>0.005053643336456287</v>
      </c>
      <c r="Q34" s="5">
        <v>0.012025360992477998</v>
      </c>
      <c r="R34" s="5">
        <v>0.015209179082847671</v>
      </c>
      <c r="S34" s="5">
        <v>0.009937662802820057</v>
      </c>
      <c r="T34" s="5">
        <v>0.012760946060851031</v>
      </c>
      <c r="U34" s="5">
        <v>0.008526404567611676</v>
      </c>
      <c r="V34" s="5">
        <v>0.010130012383306889</v>
      </c>
      <c r="W34" s="5">
        <v>0.013206939177251222</v>
      </c>
      <c r="X34" s="5">
        <v>0.015178609016291025</v>
      </c>
      <c r="Y34" s="5">
        <v>0.014619404905183726</v>
      </c>
      <c r="Z34" s="5">
        <v>0.009727084589694636</v>
      </c>
      <c r="AA34" s="5">
        <v>0.058478252374749934</v>
      </c>
      <c r="AB34" s="5">
        <v>0.03743120868652136</v>
      </c>
      <c r="AC34" s="5">
        <v>1.0051705118177312</v>
      </c>
      <c r="AD34" s="5">
        <v>0.023495775169835885</v>
      </c>
      <c r="AE34" s="5">
        <v>0.020411837780978923</v>
      </c>
      <c r="AF34" s="5">
        <v>0.007635260866020587</v>
      </c>
      <c r="AG34" s="5">
        <v>0.01845422606079518</v>
      </c>
      <c r="AH34" s="5">
        <v>0.029007010221384234</v>
      </c>
      <c r="AI34" s="5">
        <v>0.012684485907719804</v>
      </c>
      <c r="AJ34" s="5">
        <v>0.028932556239933294</v>
      </c>
      <c r="AK34" s="5">
        <v>1.5000625093604092</v>
      </c>
      <c r="AL34" s="5">
        <v>1.0786152024633953</v>
      </c>
    </row>
    <row r="35" spans="2:38" ht="12">
      <c r="B35" s="3" t="s">
        <v>28</v>
      </c>
      <c r="C35" s="1" t="s">
        <v>61</v>
      </c>
      <c r="D35" s="5">
        <v>0.040130142002633026</v>
      </c>
      <c r="E35" s="5">
        <v>0.07988772982171362</v>
      </c>
      <c r="F35" s="5">
        <v>0.03617546953578358</v>
      </c>
      <c r="G35" s="5">
        <v>0.4255411059598332</v>
      </c>
      <c r="H35" s="5">
        <v>0.043772301901840296</v>
      </c>
      <c r="I35" s="5">
        <v>0.021574666989876604</v>
      </c>
      <c r="J35" s="5">
        <v>0.06323773261930693</v>
      </c>
      <c r="K35" s="5">
        <v>0.04878373090282095</v>
      </c>
      <c r="L35" s="5">
        <v>0.030184611420775425</v>
      </c>
      <c r="M35" s="5">
        <v>0.03725402342309161</v>
      </c>
      <c r="N35" s="5">
        <v>0.112795422091373</v>
      </c>
      <c r="O35" s="5">
        <v>0.1485215560407375</v>
      </c>
      <c r="P35" s="5">
        <v>0.0313994936309228</v>
      </c>
      <c r="Q35" s="5">
        <v>0.03643506131801074</v>
      </c>
      <c r="R35" s="5">
        <v>0.04240093674457298</v>
      </c>
      <c r="S35" s="5">
        <v>0.029941827491739972</v>
      </c>
      <c r="T35" s="5">
        <v>0.024563840507288433</v>
      </c>
      <c r="U35" s="5">
        <v>0.026200679780065187</v>
      </c>
      <c r="V35" s="5">
        <v>0.030775875713589515</v>
      </c>
      <c r="W35" s="5">
        <v>0.036456057357412704</v>
      </c>
      <c r="X35" s="5">
        <v>0.08487260736649915</v>
      </c>
      <c r="Y35" s="5">
        <v>0.044219884164474046</v>
      </c>
      <c r="Z35" s="5">
        <v>0.04315148309580111</v>
      </c>
      <c r="AA35" s="5">
        <v>0.06609109038034186</v>
      </c>
      <c r="AB35" s="5">
        <v>0.012375794491724169</v>
      </c>
      <c r="AC35" s="5">
        <v>0.009153202142598467</v>
      </c>
      <c r="AD35" s="5">
        <v>1.0847584662208802</v>
      </c>
      <c r="AE35" s="5">
        <v>0.02846746895336524</v>
      </c>
      <c r="AF35" s="5">
        <v>0.0394485652022342</v>
      </c>
      <c r="AG35" s="5">
        <v>0.02343825520402</v>
      </c>
      <c r="AH35" s="5">
        <v>0.029549401834297998</v>
      </c>
      <c r="AI35" s="5">
        <v>0.05366138091224234</v>
      </c>
      <c r="AJ35" s="5">
        <v>0.04872827412295868</v>
      </c>
      <c r="AK35" s="5">
        <v>2.9139481393448254</v>
      </c>
      <c r="AL35" s="5">
        <v>2.0952651924001255</v>
      </c>
    </row>
    <row r="36" spans="2:38" ht="12">
      <c r="B36" s="3" t="s">
        <v>29</v>
      </c>
      <c r="C36" s="1" t="s">
        <v>81</v>
      </c>
      <c r="D36" s="5">
        <v>0.0022438871312267694</v>
      </c>
      <c r="E36" s="5">
        <v>0.003463570449287168</v>
      </c>
      <c r="F36" s="5">
        <v>0.003751236021657972</v>
      </c>
      <c r="G36" s="5">
        <v>0.007818378836701062</v>
      </c>
      <c r="H36" s="5">
        <v>0.003741434020366538</v>
      </c>
      <c r="I36" s="5">
        <v>0.0034216132777495057</v>
      </c>
      <c r="J36" s="5">
        <v>0.005176576908485969</v>
      </c>
      <c r="K36" s="5">
        <v>0.0029382910678952623</v>
      </c>
      <c r="L36" s="5">
        <v>0.005899460492388071</v>
      </c>
      <c r="M36" s="5">
        <v>0.009188194305107117</v>
      </c>
      <c r="N36" s="5">
        <v>0.005182904829446744</v>
      </c>
      <c r="O36" s="5">
        <v>0.006902856733293684</v>
      </c>
      <c r="P36" s="5">
        <v>0.001546807729186379</v>
      </c>
      <c r="Q36" s="5">
        <v>0.0054200084761472245</v>
      </c>
      <c r="R36" s="5">
        <v>0.006852286890257973</v>
      </c>
      <c r="S36" s="5">
        <v>0.005160727089128527</v>
      </c>
      <c r="T36" s="5">
        <v>0.0056059928421191806</v>
      </c>
      <c r="U36" s="5">
        <v>0.003379381349844638</v>
      </c>
      <c r="V36" s="5">
        <v>0.006508980635320492</v>
      </c>
      <c r="W36" s="5">
        <v>0.005913700483653785</v>
      </c>
      <c r="X36" s="5">
        <v>0.007674770237796186</v>
      </c>
      <c r="Y36" s="5">
        <v>0.004521355776721867</v>
      </c>
      <c r="Z36" s="5">
        <v>0.0068318897577496875</v>
      </c>
      <c r="AA36" s="5">
        <v>0.016345777740149166</v>
      </c>
      <c r="AB36" s="5">
        <v>0.020679847390662753</v>
      </c>
      <c r="AC36" s="5">
        <v>0.0017945055281578597</v>
      </c>
      <c r="AD36" s="5">
        <v>0.009316333435122982</v>
      </c>
      <c r="AE36" s="5">
        <v>1.0275155774214433</v>
      </c>
      <c r="AF36" s="5">
        <v>0.011591400728158978</v>
      </c>
      <c r="AG36" s="5">
        <v>0.00951940586703562</v>
      </c>
      <c r="AH36" s="5">
        <v>0.019176580468776048</v>
      </c>
      <c r="AI36" s="5">
        <v>0.0040413460033638035</v>
      </c>
      <c r="AJ36" s="5">
        <v>0.0376266742988626</v>
      </c>
      <c r="AK36" s="5">
        <v>1.276751754223265</v>
      </c>
      <c r="AL36" s="5">
        <v>0.9180443103429033</v>
      </c>
    </row>
    <row r="37" spans="2:38" ht="12">
      <c r="B37" s="3" t="s">
        <v>30</v>
      </c>
      <c r="C37" s="1" t="s">
        <v>63</v>
      </c>
      <c r="D37" s="5">
        <v>9.096312656208072E-05</v>
      </c>
      <c r="E37" s="5">
        <v>2.887184388954069E-05</v>
      </c>
      <c r="F37" s="5">
        <v>6.525733777875964E-05</v>
      </c>
      <c r="G37" s="5">
        <v>0.0001649435529091089</v>
      </c>
      <c r="H37" s="5">
        <v>8.548799588224725E-05</v>
      </c>
      <c r="I37" s="5">
        <v>4.3242636743118386E-05</v>
      </c>
      <c r="J37" s="5">
        <v>7.048034031102136E-05</v>
      </c>
      <c r="K37" s="5">
        <v>5.1968838047481164E-05</v>
      </c>
      <c r="L37" s="5">
        <v>8.30133471072454E-05</v>
      </c>
      <c r="M37" s="5">
        <v>5.806035458499403E-05</v>
      </c>
      <c r="N37" s="5">
        <v>0.00011464487190612954</v>
      </c>
      <c r="O37" s="5">
        <v>0.00016041000855463903</v>
      </c>
      <c r="P37" s="5">
        <v>6.498328591250564E-05</v>
      </c>
      <c r="Q37" s="5">
        <v>0.00010062563234666972</v>
      </c>
      <c r="R37" s="5">
        <v>0.00015481354222526491</v>
      </c>
      <c r="S37" s="5">
        <v>0.00014287120867361643</v>
      </c>
      <c r="T37" s="5">
        <v>0.00016787765163728808</v>
      </c>
      <c r="U37" s="5">
        <v>4.448392748911663E-05</v>
      </c>
      <c r="V37" s="5">
        <v>0.00010864827702169914</v>
      </c>
      <c r="W37" s="5">
        <v>7.68491739867458E-05</v>
      </c>
      <c r="X37" s="5">
        <v>9.230975262607453E-05</v>
      </c>
      <c r="Y37" s="5">
        <v>7.029313864252986E-05</v>
      </c>
      <c r="Z37" s="5">
        <v>3.587203342397271E-05</v>
      </c>
      <c r="AA37" s="5">
        <v>3.675337351183669E-05</v>
      </c>
      <c r="AB37" s="5">
        <v>9.39545526687916E-05</v>
      </c>
      <c r="AC37" s="5">
        <v>2.4209150522843645E-05</v>
      </c>
      <c r="AD37" s="5">
        <v>3.337450110511852E-05</v>
      </c>
      <c r="AE37" s="5">
        <v>8.880613528308808E-05</v>
      </c>
      <c r="AF37" s="5">
        <v>1.0000323368698156</v>
      </c>
      <c r="AG37" s="5">
        <v>7.97816365415786E-05</v>
      </c>
      <c r="AH37" s="5">
        <v>4.477625585725854E-05</v>
      </c>
      <c r="AI37" s="5">
        <v>0.0001589708950524654</v>
      </c>
      <c r="AJ37" s="5">
        <v>0.05246288881046318</v>
      </c>
      <c r="AK37" s="5">
        <v>1.0551328240590836</v>
      </c>
      <c r="AL37" s="5">
        <v>0.7586899196177588</v>
      </c>
    </row>
    <row r="38" spans="2:38" ht="12">
      <c r="B38" s="3" t="s">
        <v>31</v>
      </c>
      <c r="C38" s="1" t="s">
        <v>133</v>
      </c>
      <c r="D38" s="5">
        <v>0.0019657587832450957</v>
      </c>
      <c r="E38" s="5">
        <v>0.002417128333222363</v>
      </c>
      <c r="F38" s="5">
        <v>0.00650698483707331</v>
      </c>
      <c r="G38" s="5">
        <v>0.011993767601809466</v>
      </c>
      <c r="H38" s="5">
        <v>0.006248470215812359</v>
      </c>
      <c r="I38" s="5">
        <v>0.008837831497580342</v>
      </c>
      <c r="J38" s="5">
        <v>0.0056297464605033825</v>
      </c>
      <c r="K38" s="5">
        <v>0.008007677135586921</v>
      </c>
      <c r="L38" s="5">
        <v>0.005271843128034594</v>
      </c>
      <c r="M38" s="5">
        <v>0.028625193338144672</v>
      </c>
      <c r="N38" s="5">
        <v>0.006791393662273324</v>
      </c>
      <c r="O38" s="5">
        <v>0.014407938752033798</v>
      </c>
      <c r="P38" s="5">
        <v>0.005932993965413304</v>
      </c>
      <c r="Q38" s="5">
        <v>0.013882206996890538</v>
      </c>
      <c r="R38" s="5">
        <v>0.019946488028024602</v>
      </c>
      <c r="S38" s="5">
        <v>0.024310331274907282</v>
      </c>
      <c r="T38" s="5">
        <v>0.06509150897425646</v>
      </c>
      <c r="U38" s="5">
        <v>0.0266251093476278</v>
      </c>
      <c r="V38" s="5">
        <v>0.02713544368430593</v>
      </c>
      <c r="W38" s="5">
        <v>0.01326593410495821</v>
      </c>
      <c r="X38" s="5">
        <v>0.01074792203504876</v>
      </c>
      <c r="Y38" s="5">
        <v>0.01700322930797973</v>
      </c>
      <c r="Z38" s="5">
        <v>0.029163797404943202</v>
      </c>
      <c r="AA38" s="5">
        <v>0.007407531065590014</v>
      </c>
      <c r="AB38" s="5">
        <v>0.006983416734283503</v>
      </c>
      <c r="AC38" s="5">
        <v>0.0064069280033611856</v>
      </c>
      <c r="AD38" s="5">
        <v>0.013706655514266652</v>
      </c>
      <c r="AE38" s="5">
        <v>0.022938645495567695</v>
      </c>
      <c r="AF38" s="5">
        <v>0.0028544445046233954</v>
      </c>
      <c r="AG38" s="5">
        <v>1.0094856762468811</v>
      </c>
      <c r="AH38" s="5">
        <v>0.01414449550431095</v>
      </c>
      <c r="AI38" s="5">
        <v>0.004092024099869322</v>
      </c>
      <c r="AJ38" s="5">
        <v>0.012291422226682286</v>
      </c>
      <c r="AK38" s="5">
        <v>1.4601199382651115</v>
      </c>
      <c r="AL38" s="5">
        <v>1.0498946230608526</v>
      </c>
    </row>
    <row r="39" spans="2:38" ht="12">
      <c r="B39" s="3" t="s">
        <v>32</v>
      </c>
      <c r="C39" s="1" t="s">
        <v>64</v>
      </c>
      <c r="D39" s="5">
        <v>0.020570228800396807</v>
      </c>
      <c r="E39" s="5">
        <v>0.014742411180392007</v>
      </c>
      <c r="F39" s="5">
        <v>0.01304148877665875</v>
      </c>
      <c r="G39" s="5">
        <v>0.07714439691427495</v>
      </c>
      <c r="H39" s="5">
        <v>0.036786556076912835</v>
      </c>
      <c r="I39" s="5">
        <v>0.01636561369726532</v>
      </c>
      <c r="J39" s="5">
        <v>0.02522737463707852</v>
      </c>
      <c r="K39" s="5">
        <v>0.020887626699695516</v>
      </c>
      <c r="L39" s="5">
        <v>0.03746731480334238</v>
      </c>
      <c r="M39" s="5">
        <v>0.04786304121789382</v>
      </c>
      <c r="N39" s="5">
        <v>0.029404311813382118</v>
      </c>
      <c r="O39" s="5">
        <v>0.04790904290507462</v>
      </c>
      <c r="P39" s="5">
        <v>0.015305593902759871</v>
      </c>
      <c r="Q39" s="5">
        <v>0.03147155613710517</v>
      </c>
      <c r="R39" s="5">
        <v>0.049885024994047886</v>
      </c>
      <c r="S39" s="5">
        <v>0.04044846324444807</v>
      </c>
      <c r="T39" s="5">
        <v>0.06195708647445042</v>
      </c>
      <c r="U39" s="5">
        <v>0.032128968174417835</v>
      </c>
      <c r="V39" s="5">
        <v>0.018754814116590936</v>
      </c>
      <c r="W39" s="5">
        <v>0.037445124209786684</v>
      </c>
      <c r="X39" s="5">
        <v>0.0792431663341464</v>
      </c>
      <c r="Y39" s="5">
        <v>0.05668607872997747</v>
      </c>
      <c r="Z39" s="5">
        <v>0.03587177571666942</v>
      </c>
      <c r="AA39" s="5">
        <v>0.0690328195316888</v>
      </c>
      <c r="AB39" s="5">
        <v>0.07303824088234226</v>
      </c>
      <c r="AC39" s="5">
        <v>0.022380732299854603</v>
      </c>
      <c r="AD39" s="5">
        <v>0.12836481312896694</v>
      </c>
      <c r="AE39" s="5">
        <v>0.09204403977217637</v>
      </c>
      <c r="AF39" s="5">
        <v>0.08175273934506151</v>
      </c>
      <c r="AG39" s="5">
        <v>0.04305208449012081</v>
      </c>
      <c r="AH39" s="5">
        <v>1.0563027013378663</v>
      </c>
      <c r="AI39" s="5">
        <v>0.021690333360423173</v>
      </c>
      <c r="AJ39" s="5">
        <v>0.08206698217879518</v>
      </c>
      <c r="AK39" s="5">
        <v>2.516332545884064</v>
      </c>
      <c r="AL39" s="5">
        <v>1.8093609576318397</v>
      </c>
    </row>
    <row r="40" spans="2:38" ht="12">
      <c r="B40" s="3" t="s">
        <v>33</v>
      </c>
      <c r="C40" s="1" t="s">
        <v>65</v>
      </c>
      <c r="D40" s="5">
        <v>0.0009192865194777685</v>
      </c>
      <c r="E40" s="5">
        <v>0.0013381442202251247</v>
      </c>
      <c r="F40" s="5">
        <v>0.0018921016131893296</v>
      </c>
      <c r="G40" s="5">
        <v>0.003011530046173286</v>
      </c>
      <c r="H40" s="5">
        <v>0.0020390936438395863</v>
      </c>
      <c r="I40" s="5">
        <v>0.0029862483380037265</v>
      </c>
      <c r="J40" s="5">
        <v>0.0037962954116347266</v>
      </c>
      <c r="K40" s="5">
        <v>0.0016168448645834934</v>
      </c>
      <c r="L40" s="5">
        <v>0.003128729009307243</v>
      </c>
      <c r="M40" s="5">
        <v>0.0017051581401971727</v>
      </c>
      <c r="N40" s="5">
        <v>0.0013609853830139065</v>
      </c>
      <c r="O40" s="5">
        <v>0.0033097538425351618</v>
      </c>
      <c r="P40" s="5">
        <v>0.0007950857468296825</v>
      </c>
      <c r="Q40" s="5">
        <v>0.002011402077564617</v>
      </c>
      <c r="R40" s="5">
        <v>0.003249884678682558</v>
      </c>
      <c r="S40" s="5">
        <v>0.0023608932226178883</v>
      </c>
      <c r="T40" s="5">
        <v>0.0033632173542319883</v>
      </c>
      <c r="U40" s="5">
        <v>0.002105954598837624</v>
      </c>
      <c r="V40" s="5">
        <v>0.002452178874330076</v>
      </c>
      <c r="W40" s="5">
        <v>0.003256637396435551</v>
      </c>
      <c r="X40" s="5">
        <v>0.002117960863694765</v>
      </c>
      <c r="Y40" s="5">
        <v>0.003945515483026374</v>
      </c>
      <c r="Z40" s="5">
        <v>0.005109562826767138</v>
      </c>
      <c r="AA40" s="5">
        <v>0.006333942481733852</v>
      </c>
      <c r="AB40" s="5">
        <v>0.005186186275717151</v>
      </c>
      <c r="AC40" s="5">
        <v>0.00112929859311581</v>
      </c>
      <c r="AD40" s="5">
        <v>0.0031963143245389244</v>
      </c>
      <c r="AE40" s="5">
        <v>0.004341017925970108</v>
      </c>
      <c r="AF40" s="5">
        <v>0.004528159252247281</v>
      </c>
      <c r="AG40" s="5">
        <v>0.006014398360353622</v>
      </c>
      <c r="AH40" s="5">
        <v>0.003032669678045436</v>
      </c>
      <c r="AI40" s="5">
        <v>1.0016678346921952</v>
      </c>
      <c r="AJ40" s="5">
        <v>0.008952976514282947</v>
      </c>
      <c r="AK40" s="5">
        <v>1.1022552622533992</v>
      </c>
      <c r="AL40" s="5">
        <v>0.7925731597469998</v>
      </c>
    </row>
    <row r="41" spans="2:38" ht="12">
      <c r="B41" s="3" t="s">
        <v>34</v>
      </c>
      <c r="C41" s="1" t="s">
        <v>66</v>
      </c>
      <c r="D41" s="5">
        <v>0.0017346726173685968</v>
      </c>
      <c r="E41" s="5">
        <v>0.0005505879019444893</v>
      </c>
      <c r="F41" s="5">
        <v>0.001244461587959276</v>
      </c>
      <c r="G41" s="5">
        <v>0.0031454840599354906</v>
      </c>
      <c r="H41" s="5">
        <v>0.001630261526569734</v>
      </c>
      <c r="I41" s="5">
        <v>0.0008246398369993404</v>
      </c>
      <c r="J41" s="5">
        <v>0.0013440645789248278</v>
      </c>
      <c r="K41" s="5">
        <v>0.0009910490516825388</v>
      </c>
      <c r="L41" s="5">
        <v>0.0015830698168095077</v>
      </c>
      <c r="M41" s="5">
        <v>0.0011072146600475932</v>
      </c>
      <c r="N41" s="5">
        <v>0.0021862850094710308</v>
      </c>
      <c r="O41" s="5">
        <v>0.0030590290803349635</v>
      </c>
      <c r="P41" s="5">
        <v>0.0012392354014142794</v>
      </c>
      <c r="Q41" s="5">
        <v>0.0019189372181269372</v>
      </c>
      <c r="R41" s="5">
        <v>0.0029523041109709757</v>
      </c>
      <c r="S41" s="5">
        <v>0.0027245630494828507</v>
      </c>
      <c r="T41" s="5">
        <v>0.003201437509567137</v>
      </c>
      <c r="U41" s="5">
        <v>0.0008483113305886318</v>
      </c>
      <c r="V41" s="5">
        <v>0.0020719295630762242</v>
      </c>
      <c r="W41" s="5">
        <v>0.0014655186427790885</v>
      </c>
      <c r="X41" s="5">
        <v>0.0017603528621813194</v>
      </c>
      <c r="Y41" s="5">
        <v>0.0013404946311830214</v>
      </c>
      <c r="Z41" s="5">
        <v>0.0006840819622380527</v>
      </c>
      <c r="AA41" s="5">
        <v>0.0007008891738499302</v>
      </c>
      <c r="AB41" s="5">
        <v>0.0017917193037602678</v>
      </c>
      <c r="AC41" s="5">
        <v>0.00046167004245473804</v>
      </c>
      <c r="AD41" s="5">
        <v>0.0006364538618390118</v>
      </c>
      <c r="AE41" s="5">
        <v>0.0016935386562902275</v>
      </c>
      <c r="AF41" s="5">
        <v>0.0006166661670582094</v>
      </c>
      <c r="AG41" s="5">
        <v>0.0015214408904808048</v>
      </c>
      <c r="AH41" s="5">
        <v>0.0008538860511887393</v>
      </c>
      <c r="AI41" s="5">
        <v>0.0030315850941852315</v>
      </c>
      <c r="AJ41" s="5">
        <v>1.0004706312008074</v>
      </c>
      <c r="AK41" s="5">
        <v>1.0513864664515704</v>
      </c>
      <c r="AL41" s="5">
        <v>0.7559961130302912</v>
      </c>
    </row>
    <row r="42" spans="3:38" ht="12">
      <c r="C42" s="1" t="s">
        <v>118</v>
      </c>
      <c r="D42" s="5">
        <v>1.3477827772867583</v>
      </c>
      <c r="E42" s="5">
        <v>1.6613864090977657</v>
      </c>
      <c r="F42" s="5">
        <v>1.3284870164863025</v>
      </c>
      <c r="G42" s="5">
        <v>1.7225460667545067</v>
      </c>
      <c r="H42" s="5">
        <v>1.6293591610160965</v>
      </c>
      <c r="I42" s="5">
        <v>1.2897265927038652</v>
      </c>
      <c r="J42" s="5">
        <v>1.6514139040312246</v>
      </c>
      <c r="K42" s="5">
        <v>1.3544215486000204</v>
      </c>
      <c r="L42" s="5">
        <v>1.3115983177609158</v>
      </c>
      <c r="M42" s="5">
        <v>1.295331245972196</v>
      </c>
      <c r="N42" s="5">
        <v>1.4696937957628962</v>
      </c>
      <c r="O42" s="5">
        <v>1.6401545522036092</v>
      </c>
      <c r="P42" s="5">
        <v>1.3656788060575862</v>
      </c>
      <c r="Q42" s="5">
        <v>1.280260150494293</v>
      </c>
      <c r="R42" s="5">
        <v>1.4018493013067126</v>
      </c>
      <c r="S42" s="5">
        <v>1.3002091011332588</v>
      </c>
      <c r="T42" s="5">
        <v>1.385357584320846</v>
      </c>
      <c r="U42" s="5">
        <v>1.400504238765995</v>
      </c>
      <c r="V42" s="5">
        <v>1.243777844627933</v>
      </c>
      <c r="W42" s="5">
        <v>1.3248977159648119</v>
      </c>
      <c r="X42" s="5">
        <v>1.4751517945585622</v>
      </c>
      <c r="Y42" s="5">
        <v>1.3392312129899746</v>
      </c>
      <c r="Z42" s="5">
        <v>1.2262760383970814</v>
      </c>
      <c r="AA42" s="5">
        <v>1.351440621933687</v>
      </c>
      <c r="AB42" s="5">
        <v>1.2506936409183484</v>
      </c>
      <c r="AC42" s="5">
        <v>1.1566858151695363</v>
      </c>
      <c r="AD42" s="5">
        <v>1.4415078299766355</v>
      </c>
      <c r="AE42" s="5">
        <v>1.2601682497505058</v>
      </c>
      <c r="AF42" s="5">
        <v>1.248387622707376</v>
      </c>
      <c r="AG42" s="5">
        <v>1.2227754037323388</v>
      </c>
      <c r="AH42" s="5">
        <v>1.3470734610365032</v>
      </c>
      <c r="AI42" s="5">
        <v>1.6187012084617052</v>
      </c>
      <c r="AJ42" s="5">
        <v>1.5515606285362016</v>
      </c>
      <c r="AK42" s="5"/>
      <c r="AL42" s="5"/>
    </row>
    <row r="43" spans="3:38" ht="12">
      <c r="C43" s="1" t="s">
        <v>119</v>
      </c>
      <c r="D43" s="5">
        <v>0.9691189427963729</v>
      </c>
      <c r="E43" s="5">
        <v>1.1946146422811301</v>
      </c>
      <c r="F43" s="5">
        <v>0.9552443870277983</v>
      </c>
      <c r="G43" s="5">
        <v>1.238591300663283</v>
      </c>
      <c r="H43" s="5">
        <v>1.171585550854344</v>
      </c>
      <c r="I43" s="5">
        <v>0.9273738269112827</v>
      </c>
      <c r="J43" s="5">
        <v>1.1874439440573603</v>
      </c>
      <c r="K43" s="5">
        <v>0.9738925303098795</v>
      </c>
      <c r="L43" s="5">
        <v>0.9431006216304528</v>
      </c>
      <c r="M43" s="5">
        <v>0.931403835115631</v>
      </c>
      <c r="N43" s="5">
        <v>1.056778675011282</v>
      </c>
      <c r="O43" s="5">
        <v>1.1793479427405031</v>
      </c>
      <c r="P43" s="5">
        <v>0.9819870256765774</v>
      </c>
      <c r="Q43" s="5">
        <v>0.9205670115840738</v>
      </c>
      <c r="R43" s="5">
        <v>1.0079953058734956</v>
      </c>
      <c r="S43" s="5">
        <v>0.9349112414399049</v>
      </c>
      <c r="T43" s="5">
        <v>0.9961369889402473</v>
      </c>
      <c r="U43" s="5">
        <v>1.0070281429081998</v>
      </c>
      <c r="V43" s="5">
        <v>0.8943345249491312</v>
      </c>
      <c r="W43" s="5">
        <v>0.9526635118412434</v>
      </c>
      <c r="X43" s="5">
        <v>1.0607032317809477</v>
      </c>
      <c r="Y43" s="5">
        <v>0.9629699675384772</v>
      </c>
      <c r="Z43" s="5">
        <v>0.8817499065393197</v>
      </c>
      <c r="AA43" s="5">
        <v>0.97174910441951</v>
      </c>
      <c r="AB43" s="5">
        <v>0.8993073063961942</v>
      </c>
      <c r="AC43" s="5">
        <v>0.8317112766504521</v>
      </c>
      <c r="AD43" s="5">
        <v>1.0365116454685355</v>
      </c>
      <c r="AE43" s="5">
        <v>0.9061199939075407</v>
      </c>
      <c r="AF43" s="5">
        <v>0.897649171295829</v>
      </c>
      <c r="AG43" s="5">
        <v>0.8792327862565978</v>
      </c>
      <c r="AH43" s="5">
        <v>0.9686089111902861</v>
      </c>
      <c r="AI43" s="5">
        <v>1.1639219837825947</v>
      </c>
      <c r="AJ43" s="5">
        <v>1.1156447621615209</v>
      </c>
      <c r="AK43" s="5"/>
      <c r="AL43" s="5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11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3.00390625" style="0" customWidth="1"/>
  </cols>
  <sheetData>
    <row r="1" ht="12">
      <c r="B1" t="s">
        <v>137</v>
      </c>
    </row>
    <row r="2" ht="12">
      <c r="I2" s="15" t="s">
        <v>138</v>
      </c>
    </row>
    <row r="3" spans="3:9" ht="12">
      <c r="C3" t="s">
        <v>68</v>
      </c>
      <c r="D3" t="s">
        <v>69</v>
      </c>
      <c r="E3" t="s">
        <v>70</v>
      </c>
      <c r="F3" t="s">
        <v>71</v>
      </c>
      <c r="G3" t="s">
        <v>72</v>
      </c>
      <c r="H3" t="s">
        <v>134</v>
      </c>
      <c r="I3" t="s">
        <v>135</v>
      </c>
    </row>
    <row r="4" spans="2:9" ht="12">
      <c r="B4" t="s">
        <v>36</v>
      </c>
      <c r="C4">
        <v>4949</v>
      </c>
      <c r="D4">
        <v>131542</v>
      </c>
      <c r="E4">
        <v>1857</v>
      </c>
      <c r="F4">
        <v>14759</v>
      </c>
      <c r="G4">
        <v>-166</v>
      </c>
      <c r="H4">
        <v>303660</v>
      </c>
      <c r="I4">
        <v>456602</v>
      </c>
    </row>
    <row r="5" spans="2:9" ht="12">
      <c r="B5" t="s">
        <v>37</v>
      </c>
      <c r="C5">
        <v>545</v>
      </c>
      <c r="D5">
        <v>10686</v>
      </c>
      <c r="E5">
        <v>441</v>
      </c>
      <c r="F5">
        <v>9740</v>
      </c>
      <c r="G5">
        <v>2274</v>
      </c>
      <c r="H5">
        <v>31610</v>
      </c>
      <c r="I5">
        <v>55296</v>
      </c>
    </row>
    <row r="6" spans="2:9" ht="12">
      <c r="B6" t="s">
        <v>38</v>
      </c>
      <c r="C6">
        <v>2499</v>
      </c>
      <c r="D6">
        <v>42043</v>
      </c>
      <c r="E6">
        <v>320</v>
      </c>
      <c r="F6">
        <v>345</v>
      </c>
      <c r="G6">
        <v>357</v>
      </c>
      <c r="H6">
        <v>26129</v>
      </c>
      <c r="I6">
        <v>71693</v>
      </c>
    </row>
    <row r="7" spans="2:9" ht="12">
      <c r="B7" t="s">
        <v>39</v>
      </c>
      <c r="C7">
        <v>155</v>
      </c>
      <c r="D7">
        <v>3175</v>
      </c>
      <c r="E7">
        <v>485</v>
      </c>
      <c r="F7">
        <v>18913</v>
      </c>
      <c r="G7">
        <v>5018</v>
      </c>
      <c r="H7">
        <v>23062</v>
      </c>
      <c r="I7">
        <v>50807</v>
      </c>
    </row>
    <row r="8" spans="2:9" ht="12">
      <c r="B8" t="s">
        <v>40</v>
      </c>
      <c r="C8">
        <v>10945</v>
      </c>
      <c r="D8">
        <v>243851</v>
      </c>
      <c r="E8">
        <v>2941</v>
      </c>
      <c r="F8">
        <v>3946</v>
      </c>
      <c r="G8">
        <v>-2594</v>
      </c>
      <c r="H8">
        <v>344431</v>
      </c>
      <c r="I8">
        <v>603519</v>
      </c>
    </row>
    <row r="9" spans="2:9" ht="12">
      <c r="B9" t="s">
        <v>41</v>
      </c>
      <c r="C9">
        <v>307</v>
      </c>
      <c r="D9">
        <v>15676</v>
      </c>
      <c r="E9">
        <v>375</v>
      </c>
      <c r="F9">
        <v>1727</v>
      </c>
      <c r="G9">
        <v>80</v>
      </c>
      <c r="H9">
        <v>89818</v>
      </c>
      <c r="I9">
        <v>107983</v>
      </c>
    </row>
    <row r="10" spans="2:9" ht="12">
      <c r="B10" t="s">
        <v>42</v>
      </c>
      <c r="C10">
        <v>770</v>
      </c>
      <c r="D10">
        <v>7146</v>
      </c>
      <c r="E10">
        <v>1211</v>
      </c>
      <c r="F10">
        <v>24661</v>
      </c>
      <c r="G10">
        <v>1304</v>
      </c>
      <c r="H10">
        <v>88811</v>
      </c>
      <c r="I10">
        <v>123904</v>
      </c>
    </row>
    <row r="11" spans="2:9" ht="12">
      <c r="B11" t="s">
        <v>43</v>
      </c>
      <c r="C11">
        <v>1367</v>
      </c>
      <c r="D11">
        <v>15039</v>
      </c>
      <c r="E11">
        <v>2207</v>
      </c>
      <c r="F11">
        <v>4288</v>
      </c>
      <c r="G11">
        <v>-268</v>
      </c>
      <c r="H11">
        <v>74247</v>
      </c>
      <c r="I11">
        <v>96880</v>
      </c>
    </row>
    <row r="12" spans="2:9" ht="12">
      <c r="B12" t="s">
        <v>78</v>
      </c>
      <c r="C12">
        <v>2088</v>
      </c>
      <c r="D12">
        <v>28354</v>
      </c>
      <c r="E12">
        <v>7628</v>
      </c>
      <c r="F12">
        <v>3414</v>
      </c>
      <c r="G12">
        <v>-554</v>
      </c>
      <c r="H12">
        <v>45297</v>
      </c>
      <c r="I12">
        <v>86228</v>
      </c>
    </row>
    <row r="13" spans="2:9" ht="12">
      <c r="B13" t="s">
        <v>45</v>
      </c>
      <c r="C13">
        <v>328</v>
      </c>
      <c r="D13">
        <v>9903</v>
      </c>
      <c r="E13">
        <v>2010</v>
      </c>
      <c r="F13">
        <v>1259</v>
      </c>
      <c r="G13">
        <v>479</v>
      </c>
      <c r="H13">
        <v>91734</v>
      </c>
      <c r="I13">
        <v>105714</v>
      </c>
    </row>
    <row r="14" spans="2:9" ht="12">
      <c r="B14" t="s">
        <v>46</v>
      </c>
      <c r="C14">
        <v>87</v>
      </c>
      <c r="D14">
        <v>2701</v>
      </c>
      <c r="E14">
        <v>270</v>
      </c>
      <c r="F14">
        <v>1007</v>
      </c>
      <c r="G14">
        <v>59</v>
      </c>
      <c r="H14">
        <v>3267</v>
      </c>
      <c r="I14">
        <v>7391</v>
      </c>
    </row>
    <row r="15" spans="2:9" ht="12">
      <c r="B15" t="s">
        <v>79</v>
      </c>
      <c r="C15">
        <v>1022</v>
      </c>
      <c r="D15">
        <v>12043</v>
      </c>
      <c r="E15">
        <v>1224</v>
      </c>
      <c r="F15">
        <v>59430</v>
      </c>
      <c r="G15">
        <v>-159</v>
      </c>
      <c r="H15">
        <v>40733</v>
      </c>
      <c r="I15">
        <v>114292</v>
      </c>
    </row>
    <row r="16" spans="2:9" ht="12">
      <c r="B16" t="s">
        <v>47</v>
      </c>
      <c r="C16">
        <v>121</v>
      </c>
      <c r="D16">
        <v>1758</v>
      </c>
      <c r="E16">
        <v>304</v>
      </c>
      <c r="F16">
        <v>20495</v>
      </c>
      <c r="G16">
        <v>1067</v>
      </c>
      <c r="H16">
        <v>59689</v>
      </c>
      <c r="I16">
        <v>83434</v>
      </c>
    </row>
    <row r="17" spans="2:9" ht="12">
      <c r="B17" t="s">
        <v>48</v>
      </c>
      <c r="C17">
        <v>36</v>
      </c>
      <c r="D17">
        <v>1039</v>
      </c>
      <c r="E17">
        <v>52</v>
      </c>
      <c r="F17">
        <v>2018</v>
      </c>
      <c r="G17">
        <v>-30</v>
      </c>
      <c r="H17">
        <v>6383</v>
      </c>
      <c r="I17">
        <v>9499</v>
      </c>
    </row>
    <row r="18" spans="2:9" ht="12">
      <c r="B18" t="s">
        <v>49</v>
      </c>
      <c r="C18">
        <v>289</v>
      </c>
      <c r="D18">
        <v>3787</v>
      </c>
      <c r="E18">
        <v>321</v>
      </c>
      <c r="F18">
        <v>22857</v>
      </c>
      <c r="G18">
        <v>194</v>
      </c>
      <c r="H18">
        <v>77739</v>
      </c>
      <c r="I18">
        <v>105188</v>
      </c>
    </row>
    <row r="19" spans="2:9" ht="12">
      <c r="B19" t="s">
        <v>50</v>
      </c>
      <c r="C19">
        <v>306</v>
      </c>
      <c r="D19">
        <v>1666</v>
      </c>
      <c r="E19">
        <v>195</v>
      </c>
      <c r="F19">
        <v>21837</v>
      </c>
      <c r="G19">
        <v>819</v>
      </c>
      <c r="H19">
        <v>105236</v>
      </c>
      <c r="I19">
        <v>130059</v>
      </c>
    </row>
    <row r="20" spans="2:9" ht="12">
      <c r="B20" t="s">
        <v>51</v>
      </c>
      <c r="C20">
        <v>361</v>
      </c>
      <c r="D20">
        <v>9986</v>
      </c>
      <c r="E20">
        <v>223</v>
      </c>
      <c r="F20">
        <v>26120</v>
      </c>
      <c r="G20">
        <v>843</v>
      </c>
      <c r="H20">
        <v>430925</v>
      </c>
      <c r="I20">
        <v>468459</v>
      </c>
    </row>
    <row r="21" spans="2:9" ht="12">
      <c r="B21" t="s">
        <v>52</v>
      </c>
      <c r="C21">
        <v>980</v>
      </c>
      <c r="D21">
        <v>10696</v>
      </c>
      <c r="E21">
        <v>1637</v>
      </c>
      <c r="F21">
        <v>26877</v>
      </c>
      <c r="G21">
        <v>160</v>
      </c>
      <c r="H21">
        <v>235618</v>
      </c>
      <c r="I21">
        <v>275968</v>
      </c>
    </row>
    <row r="22" spans="2:9" ht="12">
      <c r="B22" t="s">
        <v>53</v>
      </c>
      <c r="C22">
        <v>30</v>
      </c>
      <c r="D22">
        <v>669</v>
      </c>
      <c r="E22">
        <v>36</v>
      </c>
      <c r="F22">
        <v>1045</v>
      </c>
      <c r="G22">
        <v>55</v>
      </c>
      <c r="H22">
        <v>1298</v>
      </c>
      <c r="I22">
        <v>3133</v>
      </c>
    </row>
    <row r="23" spans="2:9" ht="12">
      <c r="B23" t="s">
        <v>54</v>
      </c>
      <c r="C23">
        <v>923</v>
      </c>
      <c r="D23">
        <v>16261</v>
      </c>
      <c r="E23">
        <v>1371</v>
      </c>
      <c r="F23">
        <v>7976</v>
      </c>
      <c r="G23">
        <v>-1759</v>
      </c>
      <c r="H23">
        <v>111528</v>
      </c>
      <c r="I23">
        <v>136300</v>
      </c>
    </row>
    <row r="24" spans="2:9" ht="12">
      <c r="B24" t="s">
        <v>55</v>
      </c>
      <c r="C24">
        <v>1235</v>
      </c>
      <c r="D24">
        <v>43075</v>
      </c>
      <c r="E24">
        <v>10825</v>
      </c>
      <c r="F24">
        <v>965888</v>
      </c>
      <c r="G24">
        <v>72</v>
      </c>
      <c r="H24">
        <v>13308</v>
      </c>
      <c r="I24">
        <v>1034404</v>
      </c>
    </row>
    <row r="25" spans="2:9" ht="12">
      <c r="B25" t="s">
        <v>56</v>
      </c>
      <c r="C25">
        <v>429</v>
      </c>
      <c r="D25">
        <v>18033</v>
      </c>
      <c r="E25">
        <v>2378</v>
      </c>
      <c r="F25">
        <v>3329</v>
      </c>
      <c r="G25">
        <v>31</v>
      </c>
      <c r="H25">
        <v>9626</v>
      </c>
      <c r="I25">
        <v>33826</v>
      </c>
    </row>
    <row r="26" spans="2:9" ht="12">
      <c r="B26" t="s">
        <v>57</v>
      </c>
      <c r="C26">
        <v>655</v>
      </c>
      <c r="D26">
        <v>20311</v>
      </c>
      <c r="E26">
        <v>27259</v>
      </c>
      <c r="F26">
        <v>2820</v>
      </c>
      <c r="G26">
        <v>25</v>
      </c>
      <c r="H26">
        <v>6094</v>
      </c>
      <c r="I26">
        <v>57164</v>
      </c>
    </row>
    <row r="27" spans="2:9" ht="12">
      <c r="B27" t="s">
        <v>58</v>
      </c>
      <c r="C27">
        <v>19733</v>
      </c>
      <c r="D27">
        <v>469502</v>
      </c>
      <c r="E27">
        <v>15079</v>
      </c>
      <c r="F27">
        <v>163769</v>
      </c>
      <c r="G27">
        <v>1711</v>
      </c>
      <c r="H27">
        <v>266698</v>
      </c>
      <c r="I27">
        <v>936492</v>
      </c>
    </row>
    <row r="28" spans="2:9" ht="12">
      <c r="B28" t="s">
        <v>80</v>
      </c>
      <c r="C28">
        <v>4791</v>
      </c>
      <c r="D28">
        <v>136864</v>
      </c>
      <c r="E28">
        <v>7745</v>
      </c>
      <c r="F28">
        <v>40925</v>
      </c>
      <c r="G28">
        <v>588</v>
      </c>
      <c r="H28">
        <v>86977</v>
      </c>
      <c r="I28">
        <v>277889</v>
      </c>
    </row>
    <row r="29" spans="2:9" ht="12">
      <c r="B29" t="s">
        <v>60</v>
      </c>
      <c r="C29">
        <v>4131</v>
      </c>
      <c r="D29">
        <v>469075</v>
      </c>
      <c r="E29">
        <v>8380</v>
      </c>
      <c r="F29">
        <v>21754</v>
      </c>
      <c r="G29">
        <v>197</v>
      </c>
      <c r="H29">
        <v>35537</v>
      </c>
      <c r="I29">
        <v>539075</v>
      </c>
    </row>
    <row r="30" spans="2:9" ht="12">
      <c r="B30" t="s">
        <v>61</v>
      </c>
      <c r="C30">
        <v>7234</v>
      </c>
      <c r="D30">
        <v>150384</v>
      </c>
      <c r="E30">
        <v>21959</v>
      </c>
      <c r="F30">
        <v>96428</v>
      </c>
      <c r="G30">
        <v>2545</v>
      </c>
      <c r="H30">
        <v>157463</v>
      </c>
      <c r="I30">
        <v>436013</v>
      </c>
    </row>
    <row r="31" spans="2:9" ht="12">
      <c r="B31" t="s">
        <v>81</v>
      </c>
      <c r="C31">
        <v>2688</v>
      </c>
      <c r="D31">
        <v>97445</v>
      </c>
      <c r="E31">
        <v>7275</v>
      </c>
      <c r="F31">
        <v>9551</v>
      </c>
      <c r="G31">
        <v>70</v>
      </c>
      <c r="H31">
        <v>15999</v>
      </c>
      <c r="I31">
        <v>133029</v>
      </c>
    </row>
    <row r="32" spans="2:9" ht="12">
      <c r="B32" t="s">
        <v>63</v>
      </c>
      <c r="C32">
        <v>7</v>
      </c>
      <c r="D32">
        <v>9570</v>
      </c>
      <c r="E32">
        <v>381723</v>
      </c>
      <c r="F32">
        <v>102</v>
      </c>
      <c r="G32">
        <v>1</v>
      </c>
      <c r="H32">
        <v>1292</v>
      </c>
      <c r="I32">
        <v>392695</v>
      </c>
    </row>
    <row r="33" spans="2:9" ht="12">
      <c r="B33" t="s">
        <v>132</v>
      </c>
      <c r="C33">
        <v>7034</v>
      </c>
      <c r="D33">
        <v>555632</v>
      </c>
      <c r="E33">
        <v>292326</v>
      </c>
      <c r="F33">
        <v>13924</v>
      </c>
      <c r="G33">
        <v>141</v>
      </c>
      <c r="H33">
        <v>98006</v>
      </c>
      <c r="I33">
        <v>967063</v>
      </c>
    </row>
    <row r="34" spans="2:9" ht="12">
      <c r="B34" t="s">
        <v>64</v>
      </c>
      <c r="C34">
        <v>112661</v>
      </c>
      <c r="D34">
        <v>535968</v>
      </c>
      <c r="E34">
        <v>44136</v>
      </c>
      <c r="F34">
        <v>89153</v>
      </c>
      <c r="G34">
        <v>521</v>
      </c>
      <c r="H34">
        <v>273482</v>
      </c>
      <c r="I34">
        <v>1055921</v>
      </c>
    </row>
    <row r="35" spans="2:9" ht="12">
      <c r="B35" t="s">
        <v>65</v>
      </c>
      <c r="C35">
        <v>474</v>
      </c>
      <c r="D35">
        <v>9174</v>
      </c>
      <c r="E35">
        <v>3544</v>
      </c>
      <c r="F35">
        <v>2936</v>
      </c>
      <c r="G35">
        <v>26</v>
      </c>
      <c r="H35">
        <v>6651</v>
      </c>
      <c r="I35">
        <v>22806</v>
      </c>
    </row>
    <row r="36" spans="2:9" ht="12">
      <c r="B36" t="s">
        <v>66</v>
      </c>
      <c r="C36">
        <v>129</v>
      </c>
      <c r="D36">
        <v>2520</v>
      </c>
      <c r="E36">
        <v>685</v>
      </c>
      <c r="F36">
        <v>1950</v>
      </c>
      <c r="G36">
        <v>20</v>
      </c>
      <c r="H36">
        <v>24637</v>
      </c>
      <c r="I36">
        <v>29940</v>
      </c>
    </row>
    <row r="37" spans="2:9" ht="12">
      <c r="B37" t="s">
        <v>135</v>
      </c>
      <c r="C37">
        <v>189310</v>
      </c>
      <c r="D37">
        <v>3085576</v>
      </c>
      <c r="E37">
        <v>848426</v>
      </c>
      <c r="F37">
        <v>1685244</v>
      </c>
      <c r="G37">
        <v>13128</v>
      </c>
      <c r="H37">
        <v>3186982</v>
      </c>
      <c r="I37">
        <v>9008666</v>
      </c>
    </row>
    <row r="41" ht="12">
      <c r="B41" t="s">
        <v>139</v>
      </c>
    </row>
    <row r="43" spans="3:9" ht="12">
      <c r="C43" t="s">
        <v>68</v>
      </c>
      <c r="D43" t="s">
        <v>69</v>
      </c>
      <c r="E43" t="s">
        <v>70</v>
      </c>
      <c r="F43" t="s">
        <v>71</v>
      </c>
      <c r="G43" t="s">
        <v>72</v>
      </c>
      <c r="H43" t="s">
        <v>134</v>
      </c>
      <c r="I43" t="s">
        <v>136</v>
      </c>
    </row>
    <row r="44" spans="2:9" ht="12">
      <c r="B44" t="s">
        <v>36</v>
      </c>
      <c r="C44">
        <v>0.0282492525920544</v>
      </c>
      <c r="D44">
        <v>0.0417228596471823</v>
      </c>
      <c r="E44">
        <v>0.00270342398134271</v>
      </c>
      <c r="F44">
        <v>0.00974173529265395</v>
      </c>
      <c r="G44">
        <v>-0.00809914964150405</v>
      </c>
      <c r="H44">
        <v>0.134408753587377</v>
      </c>
      <c r="I44">
        <v>0.0584656359038382</v>
      </c>
    </row>
    <row r="45" spans="2:9" ht="12">
      <c r="B45" t="s">
        <v>37</v>
      </c>
      <c r="C45">
        <v>0.00311065209464078</v>
      </c>
      <c r="D45">
        <v>0.00338946749283077</v>
      </c>
      <c r="E45">
        <v>0.000641264619459128</v>
      </c>
      <c r="F45">
        <v>0.00642882810167797</v>
      </c>
      <c r="G45">
        <v>0.110868976424523</v>
      </c>
      <c r="H45">
        <v>0.0139915381815763</v>
      </c>
      <c r="I45">
        <v>0.00708038029386344</v>
      </c>
    </row>
    <row r="46" spans="2:9" ht="12">
      <c r="B46" t="s">
        <v>38</v>
      </c>
      <c r="C46">
        <v>0.0142636867845417</v>
      </c>
      <c r="D46">
        <v>0.0133352284641271</v>
      </c>
      <c r="E46">
        <v>0.000466273204222356</v>
      </c>
      <c r="F46">
        <v>0.000227882997370801</v>
      </c>
      <c r="G46">
        <v>0.0173837788358061</v>
      </c>
      <c r="H46">
        <v>0.0115654320856314</v>
      </c>
      <c r="I46">
        <v>0.00917993533723871</v>
      </c>
    </row>
    <row r="47" spans="2:9" ht="12">
      <c r="B47" t="s">
        <v>39</v>
      </c>
      <c r="C47">
        <v>0.000882670700188112</v>
      </c>
      <c r="D47">
        <v>0.00100703491428403</v>
      </c>
      <c r="E47">
        <v>0.000705379064393693</v>
      </c>
      <c r="F47">
        <v>0.0124834478586481</v>
      </c>
      <c r="G47">
        <v>0.244643033740972</v>
      </c>
      <c r="H47">
        <v>0.010207703877649</v>
      </c>
      <c r="I47">
        <v>0.00650558596626012</v>
      </c>
    </row>
    <row r="48" spans="2:9" ht="12">
      <c r="B48" t="s">
        <v>40</v>
      </c>
      <c r="C48">
        <v>0.0624718723488411</v>
      </c>
      <c r="D48">
        <v>0.0773449153093384</v>
      </c>
      <c r="E48">
        <v>0.00428162931755284</v>
      </c>
      <c r="F48">
        <v>0.00260429950647074</v>
      </c>
      <c r="G48">
        <v>-0.126486074551945</v>
      </c>
      <c r="H48">
        <v>0.15245512592112</v>
      </c>
      <c r="I48">
        <v>0.0772776337270719</v>
      </c>
    </row>
    <row r="49" spans="2:9" ht="12">
      <c r="B49" t="s">
        <v>41</v>
      </c>
      <c r="C49">
        <v>0.0017517959775194</v>
      </c>
      <c r="D49">
        <v>0.00497208608212475</v>
      </c>
      <c r="E49">
        <v>0.000546011116692661</v>
      </c>
      <c r="F49">
        <v>0.0011397165292515</v>
      </c>
      <c r="G49">
        <v>0.00392317514176402</v>
      </c>
      <c r="H49">
        <v>0.0397560645339153</v>
      </c>
      <c r="I49">
        <v>0.0138266909952303</v>
      </c>
    </row>
    <row r="50" spans="2:9" ht="12">
      <c r="B50" t="s">
        <v>42</v>
      </c>
      <c r="C50">
        <v>0.00439640587919753</v>
      </c>
      <c r="D50">
        <v>0.00226645043378155</v>
      </c>
      <c r="E50">
        <v>0.00176312597732359</v>
      </c>
      <c r="F50">
        <v>0.0162775026845874</v>
      </c>
      <c r="G50">
        <v>0.0635907914259793</v>
      </c>
      <c r="H50">
        <v>0.0393104158206007</v>
      </c>
      <c r="I50">
        <v>0.0158652965843977</v>
      </c>
    </row>
    <row r="51" spans="2:9" ht="12">
      <c r="B51" t="s">
        <v>43</v>
      </c>
      <c r="C51">
        <v>0.0078048872274431</v>
      </c>
      <c r="D51">
        <v>0.00477004345166696</v>
      </c>
      <c r="E51">
        <v>0.00321224204083621</v>
      </c>
      <c r="F51">
        <v>0.00283024224928184</v>
      </c>
      <c r="G51">
        <v>-0.0130469025163257</v>
      </c>
      <c r="H51">
        <v>0.0328637341934038</v>
      </c>
      <c r="I51">
        <v>0.0124050065623099</v>
      </c>
    </row>
    <row r="52" spans="2:9" ht="12">
      <c r="B52" t="s">
        <v>78</v>
      </c>
      <c r="C52">
        <v>0.0119172942007029</v>
      </c>
      <c r="D52">
        <v>0.00899339291646445</v>
      </c>
      <c r="E52">
        <v>0.0111042682178371</v>
      </c>
      <c r="F52">
        <v>0.00225360795263686</v>
      </c>
      <c r="G52">
        <v>-0.0270098247610353</v>
      </c>
      <c r="H52">
        <v>0.0200498947795561</v>
      </c>
      <c r="I52">
        <v>0.0110410704568008</v>
      </c>
    </row>
    <row r="53" spans="2:9" ht="12">
      <c r="B53" t="s">
        <v>45</v>
      </c>
      <c r="C53">
        <v>0.00187208910716622</v>
      </c>
      <c r="D53">
        <v>0.0031410690615522</v>
      </c>
      <c r="E53">
        <v>0.00292641252369649</v>
      </c>
      <c r="F53">
        <v>0.000831110339966796</v>
      </c>
      <c r="G53">
        <v>0.0233545380564094</v>
      </c>
      <c r="H53">
        <v>0.0406043160009158</v>
      </c>
      <c r="I53">
        <v>0.013536156727168</v>
      </c>
    </row>
    <row r="54" spans="2:9" ht="12">
      <c r="B54" t="s">
        <v>46</v>
      </c>
      <c r="C54">
        <v>0.000494380598369347</v>
      </c>
      <c r="D54">
        <v>0.000856833738309142</v>
      </c>
      <c r="E54">
        <v>0.000393155492798433</v>
      </c>
      <c r="F54">
        <v>0.000664909205764212</v>
      </c>
      <c r="G54">
        <v>0.00287668597057868</v>
      </c>
      <c r="H54">
        <v>0.00144585367888969</v>
      </c>
      <c r="I54">
        <v>0.000946381126156407</v>
      </c>
    </row>
    <row r="55" spans="2:9" ht="12">
      <c r="B55" t="s">
        <v>79</v>
      </c>
      <c r="C55">
        <v>0.00583357135743406</v>
      </c>
      <c r="D55">
        <v>0.00381972248600563</v>
      </c>
      <c r="E55">
        <v>0.00178185857958747</v>
      </c>
      <c r="F55">
        <v>0.0392258048917652</v>
      </c>
      <c r="G55">
        <v>-0.00774668072201738</v>
      </c>
      <c r="H55">
        <v>0.0180294118665421</v>
      </c>
      <c r="I55">
        <v>0.0146345273536285</v>
      </c>
    </row>
    <row r="56" spans="2:9" ht="12">
      <c r="B56" t="s">
        <v>47</v>
      </c>
      <c r="C56">
        <v>0.000691629873537487</v>
      </c>
      <c r="D56">
        <v>0.000557591672945684</v>
      </c>
      <c r="E56">
        <v>0.00044290871114553</v>
      </c>
      <c r="F56">
        <v>0.013527784750974</v>
      </c>
      <c r="G56">
        <v>0.0519941964613619</v>
      </c>
      <c r="H56">
        <v>0.0264199600332447</v>
      </c>
      <c r="I56">
        <v>0.0106833125260092</v>
      </c>
    </row>
    <row r="57" spans="2:9" ht="12">
      <c r="B57" t="s">
        <v>48</v>
      </c>
      <c r="C57">
        <v>0.000203725288377795</v>
      </c>
      <c r="D57">
        <v>0.000329629874851933</v>
      </c>
      <c r="E57" s="14">
        <v>7.61509218382963E-05</v>
      </c>
      <c r="F57">
        <v>0.0013321843600889</v>
      </c>
      <c r="G57">
        <v>-0.00144184482768782</v>
      </c>
      <c r="H57">
        <v>0.00282529473945065</v>
      </c>
      <c r="I57">
        <v>0.00121630013764845</v>
      </c>
    </row>
    <row r="58" spans="2:9" ht="12">
      <c r="B58" t="s">
        <v>49</v>
      </c>
      <c r="C58">
        <v>0.00164670130887013</v>
      </c>
      <c r="D58">
        <v>0.00120129240399696</v>
      </c>
      <c r="E58">
        <v>0.000467986028071089</v>
      </c>
      <c r="F58">
        <v>0.0150863392448846</v>
      </c>
      <c r="G58">
        <v>0.0094783749957469</v>
      </c>
      <c r="H58">
        <v>0.0344097670751368</v>
      </c>
      <c r="I58">
        <v>0.0134688050193668</v>
      </c>
    </row>
    <row r="59" spans="2:9" ht="12">
      <c r="B59" t="s">
        <v>50</v>
      </c>
      <c r="C59">
        <v>0.00174641104469067</v>
      </c>
      <c r="D59">
        <v>0.000528392004997209</v>
      </c>
      <c r="E59">
        <v>0.000284499828153063</v>
      </c>
      <c r="F59">
        <v>0.0144130260567155</v>
      </c>
      <c r="G59">
        <v>0.0399380037183643</v>
      </c>
      <c r="H59">
        <v>0.0465804856697252</v>
      </c>
      <c r="I59">
        <v>0.0166534140017286</v>
      </c>
    </row>
    <row r="60" spans="2:9" ht="12">
      <c r="B60" t="s">
        <v>51</v>
      </c>
      <c r="C60">
        <v>0.00206133536304715</v>
      </c>
      <c r="D60">
        <v>0.00316737293841323</v>
      </c>
      <c r="E60">
        <v>0.000325146279166756</v>
      </c>
      <c r="F60">
        <v>0.0172402826622785</v>
      </c>
      <c r="G60">
        <v>0.0411151749386403</v>
      </c>
      <c r="H60">
        <v>0.190740118762425</v>
      </c>
      <c r="I60">
        <v>0.059983866320945</v>
      </c>
    </row>
    <row r="61" spans="2:9" ht="12">
      <c r="B61" t="s">
        <v>52</v>
      </c>
      <c r="C61">
        <v>0.00559502294110252</v>
      </c>
      <c r="D61">
        <v>0.00339271449900779</v>
      </c>
      <c r="E61">
        <v>0.00238277185600734</v>
      </c>
      <c r="F61">
        <v>0.0177400356313136</v>
      </c>
      <c r="G61">
        <v>0.00777940562894046</v>
      </c>
      <c r="H61">
        <v>0.104291272423062</v>
      </c>
      <c r="I61">
        <v>0.0353363423925222</v>
      </c>
    </row>
    <row r="62" spans="2:9" ht="12">
      <c r="B62" t="s">
        <v>53</v>
      </c>
      <c r="C62">
        <v>0.000171152254083567</v>
      </c>
      <c r="D62">
        <v>0.000212336994692243</v>
      </c>
      <c r="E62" s="14">
        <v>5.1783089100803E-05</v>
      </c>
      <c r="F62">
        <v>0.000689453510121333</v>
      </c>
      <c r="G62">
        <v>0.00268559608869234</v>
      </c>
      <c r="H62">
        <v>0.000574682955072152</v>
      </c>
      <c r="I62">
        <v>0.000401165210153974</v>
      </c>
    </row>
    <row r="63" spans="2:9" ht="12">
      <c r="B63" t="s">
        <v>54</v>
      </c>
      <c r="C63">
        <v>0.00526536848794969</v>
      </c>
      <c r="D63">
        <v>0.00515766682542035</v>
      </c>
      <c r="E63">
        <v>0.0019963437802876</v>
      </c>
      <c r="F63">
        <v>0.00526458932784627</v>
      </c>
      <c r="G63">
        <v>-0.085749658994288</v>
      </c>
      <c r="H63">
        <v>0.0493655066992794</v>
      </c>
      <c r="I63">
        <v>0.0174525432952399</v>
      </c>
    </row>
    <row r="64" spans="2:9" ht="12">
      <c r="B64" t="s">
        <v>55</v>
      </c>
      <c r="C64">
        <v>0.0070501775352762</v>
      </c>
      <c r="D64">
        <v>0.0136627091420267</v>
      </c>
      <c r="E64">
        <v>0.0157574454854593</v>
      </c>
      <c r="F64">
        <v>0.637524001845405</v>
      </c>
      <c r="G64">
        <v>0.00349276284908291</v>
      </c>
      <c r="H64">
        <v>0.00589067609498979</v>
      </c>
      <c r="I64">
        <v>0.13245033451775</v>
      </c>
    </row>
    <row r="65" spans="2:9" ht="12">
      <c r="B65" t="s">
        <v>56</v>
      </c>
      <c r="C65">
        <v>0.00245016202928015</v>
      </c>
      <c r="D65">
        <v>0.00571989293970895</v>
      </c>
      <c r="E65">
        <v>0.00346084926652589</v>
      </c>
      <c r="F65">
        <v>0.00219734507517874</v>
      </c>
      <c r="G65">
        <v>0.00149145406798101</v>
      </c>
      <c r="H65">
        <v>0.00426074741519536</v>
      </c>
      <c r="I65">
        <v>0.00433125260091552</v>
      </c>
    </row>
    <row r="66" spans="2:9" ht="12">
      <c r="B66" t="s">
        <v>57</v>
      </c>
      <c r="C66">
        <v>0.00374042499365232</v>
      </c>
      <c r="D66">
        <v>0.00644216239387088</v>
      </c>
      <c r="E66">
        <v>0.0396800427115612</v>
      </c>
      <c r="F66">
        <v>0.00186108143696096</v>
      </c>
      <c r="G66">
        <v>0.00123592597134145</v>
      </c>
      <c r="H66">
        <v>0.00269723424487984</v>
      </c>
      <c r="I66">
        <v>0.00731956848810781</v>
      </c>
    </row>
    <row r="67" spans="2:9" ht="12">
      <c r="B67" t="s">
        <v>58</v>
      </c>
      <c r="C67">
        <v>0.112627353080487</v>
      </c>
      <c r="D67">
        <v>0.148917492439954</v>
      </c>
      <c r="E67">
        <v>0.0219503910309252</v>
      </c>
      <c r="F67">
        <v>0.108093673719511</v>
      </c>
      <c r="G67">
        <v>0.0834018344929263</v>
      </c>
      <c r="H67">
        <v>0.118048496012054</v>
      </c>
      <c r="I67">
        <v>0.119913185441275</v>
      </c>
    </row>
    <row r="68" spans="2:9" ht="12">
      <c r="B68" t="s">
        <v>80</v>
      </c>
      <c r="C68">
        <v>0.0273446445569898</v>
      </c>
      <c r="D68">
        <v>0.0434106004153716</v>
      </c>
      <c r="E68">
        <v>0.0112733443795948</v>
      </c>
      <c r="F68">
        <v>0.0270122806902015</v>
      </c>
      <c r="G68">
        <v>0.0286700831348364</v>
      </c>
      <c r="H68">
        <v>0.0384984383095989</v>
      </c>
      <c r="I68">
        <v>0.0355823169755754</v>
      </c>
    </row>
    <row r="69" spans="2:9" ht="12">
      <c r="B69" t="s">
        <v>60</v>
      </c>
      <c r="C69">
        <v>0.0235796387781452</v>
      </c>
      <c r="D69">
        <v>0.14878209310096</v>
      </c>
      <c r="E69">
        <v>0.0121980643384015</v>
      </c>
      <c r="F69">
        <v>0.0143585223223408</v>
      </c>
      <c r="G69">
        <v>0.00962145757163811</v>
      </c>
      <c r="H69">
        <v>0.015729782465258</v>
      </c>
      <c r="I69">
        <v>0.0690258971157848</v>
      </c>
    </row>
    <row r="70" spans="2:9" ht="12">
      <c r="B70" t="s">
        <v>61</v>
      </c>
      <c r="C70">
        <v>0.0412883707288054</v>
      </c>
      <c r="D70">
        <v>0.0476990794726053</v>
      </c>
      <c r="E70">
        <v>0.0319644436635706</v>
      </c>
      <c r="F70">
        <v>0.0636464610903177</v>
      </c>
      <c r="G70">
        <v>0.124087280746871</v>
      </c>
      <c r="H70">
        <v>0.0696975458470553</v>
      </c>
      <c r="I70">
        <v>0.0558293159192036</v>
      </c>
    </row>
    <row r="71" spans="2:9" ht="12">
      <c r="B71" t="s">
        <v>81</v>
      </c>
      <c r="C71">
        <v>0.0153443854402001</v>
      </c>
      <c r="D71">
        <v>0.0309078229512832</v>
      </c>
      <c r="E71">
        <v>0.0105904646070146</v>
      </c>
      <c r="F71">
        <v>0.00630385854369189</v>
      </c>
      <c r="G71">
        <v>0.00341872116639443</v>
      </c>
      <c r="H71">
        <v>0.00708168831294384</v>
      </c>
      <c r="I71">
        <v>0.0170337078651685</v>
      </c>
    </row>
    <row r="72" spans="2:9" ht="12">
      <c r="B72" t="s">
        <v>63</v>
      </c>
      <c r="C72" s="14">
        <v>3.87516401680626E-05</v>
      </c>
      <c r="D72">
        <v>0.00303546793336987</v>
      </c>
      <c r="E72">
        <v>0.555654399613843</v>
      </c>
      <c r="F72" s="14">
        <v>6.7487129857693E-05</v>
      </c>
      <c r="G72" s="14">
        <v>4.99609817476088E-05</v>
      </c>
      <c r="H72">
        <v>0.000571836838421946</v>
      </c>
      <c r="I72">
        <v>0.0502826594961426</v>
      </c>
    </row>
    <row r="73" spans="2:9" ht="12">
      <c r="B73" t="s">
        <v>132</v>
      </c>
      <c r="C73">
        <v>0.0401453500558837</v>
      </c>
      <c r="D73">
        <v>0.176236326671862</v>
      </c>
      <c r="E73">
        <v>0.425524624172463</v>
      </c>
      <c r="F73">
        <v>0.00919013383125597</v>
      </c>
      <c r="G73">
        <v>0.00686681039308689</v>
      </c>
      <c r="H73">
        <v>0.0433804354760245</v>
      </c>
      <c r="I73">
        <v>0.123827651333269</v>
      </c>
    </row>
    <row r="74" spans="2:9" ht="12">
      <c r="B74" t="s">
        <v>64</v>
      </c>
      <c r="C74">
        <v>0.643032461597257</v>
      </c>
      <c r="D74">
        <v>0.169999133741275</v>
      </c>
      <c r="E74">
        <v>0.0642468420853608</v>
      </c>
      <c r="F74">
        <v>0.0588443879400541</v>
      </c>
      <c r="G74">
        <v>0.0253910764405012</v>
      </c>
      <c r="H74">
        <v>0.121051194335326</v>
      </c>
      <c r="I74">
        <v>0.135205480329076</v>
      </c>
    </row>
    <row r="75" spans="2:9" ht="12">
      <c r="B75" t="s">
        <v>65</v>
      </c>
      <c r="C75">
        <v>0.00270800793834853</v>
      </c>
      <c r="D75">
        <v>0.00290975378277617</v>
      </c>
      <c r="E75">
        <v>0.00515936430360755</v>
      </c>
      <c r="F75">
        <v>0.00193796626032733</v>
      </c>
      <c r="G75">
        <v>0.00128921304449231</v>
      </c>
      <c r="H75">
        <v>0.00294384535445378</v>
      </c>
      <c r="I75">
        <v>0.00292019590895995</v>
      </c>
    </row>
    <row r="76" spans="2:9" ht="12">
      <c r="B76" t="s">
        <v>66</v>
      </c>
      <c r="C76">
        <v>0.000738996246262289</v>
      </c>
      <c r="D76">
        <v>0.000799188011611616</v>
      </c>
      <c r="E76">
        <v>0.00099666453614273</v>
      </c>
      <c r="F76">
        <v>0.00128698386492951</v>
      </c>
      <c r="G76">
        <v>0.000952759104155036</v>
      </c>
      <c r="H76">
        <v>0.0109049649314351</v>
      </c>
      <c r="I76">
        <v>0.00383366945164698</v>
      </c>
    </row>
    <row r="77" spans="2:9" ht="12">
      <c r="B77" t="s">
        <v>135</v>
      </c>
      <c r="C77">
        <v>1.08051863005051</v>
      </c>
      <c r="D77">
        <v>0.978687824208669</v>
      </c>
      <c r="E77">
        <v>1.23500957482398</v>
      </c>
      <c r="F77">
        <v>1.11232696690433</v>
      </c>
      <c r="G77">
        <v>0.640020935378031</v>
      </c>
      <c r="H77">
        <v>1.41065221852221</v>
      </c>
      <c r="I77">
        <v>1.15351528538045</v>
      </c>
    </row>
    <row r="81" ht="12">
      <c r="B81" t="s">
        <v>140</v>
      </c>
    </row>
    <row r="83" spans="3:9" ht="12">
      <c r="C83" t="s">
        <v>68</v>
      </c>
      <c r="D83" t="s">
        <v>69</v>
      </c>
      <c r="E83" t="s">
        <v>70</v>
      </c>
      <c r="F83" t="s">
        <v>71</v>
      </c>
      <c r="G83" t="s">
        <v>72</v>
      </c>
      <c r="H83" t="s">
        <v>134</v>
      </c>
      <c r="I83" t="s">
        <v>135</v>
      </c>
    </row>
    <row r="84" spans="2:9" ht="12">
      <c r="B84" t="s">
        <v>36</v>
      </c>
      <c r="C84">
        <v>0.0108395359676167</v>
      </c>
      <c r="D84">
        <v>0.288090058221662</v>
      </c>
      <c r="E84">
        <v>0.00406742743851064</v>
      </c>
      <c r="F84">
        <v>0.0323242845102713</v>
      </c>
      <c r="G84">
        <v>-0.00036383931180006</v>
      </c>
      <c r="H84">
        <v>0.665042533173739</v>
      </c>
      <c r="I84">
        <v>1</v>
      </c>
    </row>
    <row r="85" spans="2:9" ht="12">
      <c r="B85" t="s">
        <v>37</v>
      </c>
      <c r="C85">
        <v>0.00985596750103713</v>
      </c>
      <c r="D85">
        <v>0.193254569018321</v>
      </c>
      <c r="E85">
        <v>0.00796685704230708</v>
      </c>
      <c r="F85">
        <v>0.176144262901194</v>
      </c>
      <c r="G85">
        <v>0.0411267441482172</v>
      </c>
      <c r="H85">
        <v>0.571651599388924</v>
      </c>
      <c r="I85">
        <v>1</v>
      </c>
    </row>
    <row r="86" spans="2:9" ht="12">
      <c r="B86" t="s">
        <v>38</v>
      </c>
      <c r="C86">
        <v>0.0348575274533366</v>
      </c>
      <c r="D86">
        <v>0.58642938047493</v>
      </c>
      <c r="E86">
        <v>0.0044679382863525</v>
      </c>
      <c r="F86">
        <v>0.00481576820278968</v>
      </c>
      <c r="G86">
        <v>0.0049736525390213</v>
      </c>
      <c r="H86">
        <v>0.36445573304357</v>
      </c>
      <c r="I86">
        <v>1</v>
      </c>
    </row>
    <row r="87" spans="2:9" ht="12">
      <c r="B87" t="s">
        <v>39</v>
      </c>
      <c r="C87">
        <v>0.0030438040955982</v>
      </c>
      <c r="D87">
        <v>0.0624903547274478</v>
      </c>
      <c r="E87">
        <v>0.00953767402677023</v>
      </c>
      <c r="F87">
        <v>0.372255741917827</v>
      </c>
      <c r="G87">
        <v>0.0987682387878604</v>
      </c>
      <c r="H87">
        <v>0.453904186444496</v>
      </c>
      <c r="I87">
        <v>1</v>
      </c>
    </row>
    <row r="88" spans="2:9" ht="12">
      <c r="B88" t="s">
        <v>40</v>
      </c>
      <c r="C88">
        <v>0.0181357330111132</v>
      </c>
      <c r="D88">
        <v>0.404047882419596</v>
      </c>
      <c r="E88">
        <v>0.00487373127762859</v>
      </c>
      <c r="F88">
        <v>0.00653778127759453</v>
      </c>
      <c r="G88">
        <v>-0.0042989240789594</v>
      </c>
      <c r="H88">
        <v>0.570703796093027</v>
      </c>
      <c r="I88">
        <v>1</v>
      </c>
    </row>
    <row r="89" spans="2:9" ht="12">
      <c r="B89" t="s">
        <v>41</v>
      </c>
      <c r="C89">
        <v>0.00284229842335674</v>
      </c>
      <c r="D89">
        <v>0.145169460868547</v>
      </c>
      <c r="E89">
        <v>0.00347367799500298</v>
      </c>
      <c r="F89">
        <v>0.0159908615637724</v>
      </c>
      <c r="G89">
        <v>0.000745229976087565</v>
      </c>
      <c r="H89">
        <v>0.831778471173234</v>
      </c>
      <c r="I89">
        <v>1</v>
      </c>
    </row>
    <row r="90" spans="2:9" ht="12">
      <c r="B90" t="s">
        <v>42</v>
      </c>
      <c r="C90">
        <v>0.00621661527677109</v>
      </c>
      <c r="D90">
        <v>0.0576703932174311</v>
      </c>
      <c r="E90">
        <v>0.0097755562433479</v>
      </c>
      <c r="F90">
        <v>0.199036558725436</v>
      </c>
      <c r="G90">
        <v>0.0105272978574516</v>
      </c>
      <c r="H90">
        <v>0.716773578679562</v>
      </c>
      <c r="I90">
        <v>1</v>
      </c>
    </row>
    <row r="91" spans="2:9" ht="12">
      <c r="B91" t="s">
        <v>43</v>
      </c>
      <c r="C91">
        <v>0.0141147776311903</v>
      </c>
      <c r="D91">
        <v>0.15523163039869</v>
      </c>
      <c r="E91">
        <v>0.0227781051297648</v>
      </c>
      <c r="F91">
        <v>0.0442608637766458</v>
      </c>
      <c r="G91">
        <v>-0.00276236647827078</v>
      </c>
      <c r="H91">
        <v>0.76637698954198</v>
      </c>
      <c r="I91">
        <v>1</v>
      </c>
    </row>
    <row r="92" spans="2:9" ht="12">
      <c r="B92" t="s">
        <v>78</v>
      </c>
      <c r="C92">
        <v>0.024214242425265</v>
      </c>
      <c r="D92">
        <v>0.328826847409841</v>
      </c>
      <c r="E92">
        <v>0.0884677723711735</v>
      </c>
      <c r="F92">
        <v>0.0395968336496023</v>
      </c>
      <c r="G92">
        <v>-0.00642512322561531</v>
      </c>
      <c r="H92">
        <v>0.525319427369733</v>
      </c>
      <c r="I92">
        <v>1</v>
      </c>
    </row>
    <row r="93" spans="2:9" ht="12">
      <c r="B93" t="s">
        <v>45</v>
      </c>
      <c r="C93">
        <v>0.00310266973005318</v>
      </c>
      <c r="D93">
        <v>0.0936778669149954</v>
      </c>
      <c r="E93">
        <v>0.0190171968624448</v>
      </c>
      <c r="F93">
        <v>0.0119112292968838</v>
      </c>
      <c r="G93">
        <v>0.00453155007485356</v>
      </c>
      <c r="H93">
        <v>0.867759487120769</v>
      </c>
      <c r="I93">
        <v>1</v>
      </c>
    </row>
    <row r="94" spans="2:9" ht="12">
      <c r="B94" t="s">
        <v>46</v>
      </c>
      <c r="C94">
        <v>0.011719248271696</v>
      </c>
      <c r="D94">
        <v>0.365498307598625</v>
      </c>
      <c r="E94">
        <v>0.0365430344049756</v>
      </c>
      <c r="F94">
        <v>0.136298020714861</v>
      </c>
      <c r="G94">
        <v>0.00798357226742116</v>
      </c>
      <c r="H94">
        <v>0.441957816742421</v>
      </c>
      <c r="I94">
        <v>1</v>
      </c>
    </row>
    <row r="95" spans="2:9" ht="12">
      <c r="B95" t="s">
        <v>79</v>
      </c>
      <c r="C95">
        <v>0.00894252618325446</v>
      </c>
      <c r="D95">
        <v>0.10536781946907</v>
      </c>
      <c r="E95">
        <v>0.0107102809045814</v>
      </c>
      <c r="F95">
        <v>0.51997975720897</v>
      </c>
      <c r="G95">
        <v>-0.00139029778960925</v>
      </c>
      <c r="H95">
        <v>0.356389914023733</v>
      </c>
      <c r="I95">
        <v>1</v>
      </c>
    </row>
    <row r="96" spans="2:9" ht="12">
      <c r="B96" t="s">
        <v>47</v>
      </c>
      <c r="C96">
        <v>0.00145235310225314</v>
      </c>
      <c r="D96">
        <v>0.0210700336017645</v>
      </c>
      <c r="E96">
        <v>0.0036468224401808</v>
      </c>
      <c r="F96">
        <v>0.245648448119233</v>
      </c>
      <c r="G96">
        <v>0.0127826180911314</v>
      </c>
      <c r="H96">
        <v>0.715399724645437</v>
      </c>
      <c r="I96">
        <v>1</v>
      </c>
    </row>
    <row r="97" spans="2:9" ht="12">
      <c r="B97" t="s">
        <v>48</v>
      </c>
      <c r="C97">
        <v>0.0037575830823934</v>
      </c>
      <c r="D97">
        <v>0.109405887069921</v>
      </c>
      <c r="E97">
        <v>0.00550732541673344</v>
      </c>
      <c r="F97">
        <v>0.212479408460365</v>
      </c>
      <c r="G97">
        <v>-0.00311349837935915</v>
      </c>
      <c r="H97">
        <v>0.671963294349946</v>
      </c>
      <c r="I97">
        <v>1</v>
      </c>
    </row>
    <row r="98" spans="2:9" ht="12">
      <c r="B98" t="s">
        <v>49</v>
      </c>
      <c r="C98">
        <v>0.00274277493077132</v>
      </c>
      <c r="D98">
        <v>0.0360059726391289</v>
      </c>
      <c r="E98">
        <v>0.0030563997183923</v>
      </c>
      <c r="F98">
        <v>0.21729417147425</v>
      </c>
      <c r="G98">
        <v>0.00184831376119672</v>
      </c>
      <c r="H98">
        <v>0.739052367476261</v>
      </c>
      <c r="I98">
        <v>1</v>
      </c>
    </row>
    <row r="99" spans="2:9" ht="12">
      <c r="B99" t="s">
        <v>50</v>
      </c>
      <c r="C99">
        <v>0.00235259731554863</v>
      </c>
      <c r="D99">
        <v>0.0128087822050842</v>
      </c>
      <c r="E99">
        <v>0.00150274419643979</v>
      </c>
      <c r="F99">
        <v>0.167897862381992</v>
      </c>
      <c r="G99">
        <v>0.00629874389524054</v>
      </c>
      <c r="H99">
        <v>0.809139270005695</v>
      </c>
      <c r="I99">
        <v>1</v>
      </c>
    </row>
    <row r="100" spans="2:9" ht="12">
      <c r="B100" t="s">
        <v>51</v>
      </c>
      <c r="C100">
        <v>0.000770936495215057</v>
      </c>
      <c r="D100">
        <v>0.0213166830913595</v>
      </c>
      <c r="E100">
        <v>0.000476815827459178</v>
      </c>
      <c r="F100">
        <v>0.0557574881278339</v>
      </c>
      <c r="G100">
        <v>0.00180027380910899</v>
      </c>
      <c r="H100">
        <v>0.919877802649023</v>
      </c>
      <c r="I100">
        <v>1</v>
      </c>
    </row>
    <row r="101" spans="2:9" ht="12">
      <c r="B101" t="s">
        <v>52</v>
      </c>
      <c r="C101">
        <v>0.0035520959109389</v>
      </c>
      <c r="D101">
        <v>0.038759717451327</v>
      </c>
      <c r="E101">
        <v>0.00593153636243356</v>
      </c>
      <c r="F101">
        <v>0.0973926464794804</v>
      </c>
      <c r="G101">
        <v>0.000578223447141794</v>
      </c>
      <c r="H101">
        <v>0.853785780348678</v>
      </c>
      <c r="I101">
        <v>1</v>
      </c>
    </row>
    <row r="102" spans="2:9" ht="12">
      <c r="B102" t="s">
        <v>53</v>
      </c>
      <c r="C102">
        <v>0.00957114215518773</v>
      </c>
      <c r="D102">
        <v>0.213676757766318</v>
      </c>
      <c r="E102">
        <v>0.0113545786043347</v>
      </c>
      <c r="F102">
        <v>0.333407217986418</v>
      </c>
      <c r="G102">
        <v>0.0175828110345539</v>
      </c>
      <c r="H102">
        <v>0.414407492453188</v>
      </c>
      <c r="I102">
        <v>1</v>
      </c>
    </row>
    <row r="103" spans="2:9" ht="12">
      <c r="B103" t="s">
        <v>54</v>
      </c>
      <c r="C103">
        <v>0.00676821977398569</v>
      </c>
      <c r="D103">
        <v>0.11930247191377</v>
      </c>
      <c r="E103">
        <v>0.0100619681132663</v>
      </c>
      <c r="F103">
        <v>0.0585192900676847</v>
      </c>
      <c r="G103">
        <v>-0.0129046001855527</v>
      </c>
      <c r="H103">
        <v>0.818252650316846</v>
      </c>
      <c r="I103">
        <v>1</v>
      </c>
    </row>
    <row r="104" spans="2:9" ht="12">
      <c r="B104" t="s">
        <v>55</v>
      </c>
      <c r="C104">
        <v>0.00119412942594286</v>
      </c>
      <c r="D104">
        <v>0.0416426774995932</v>
      </c>
      <c r="E104">
        <v>0.0104649964058099</v>
      </c>
      <c r="F104">
        <v>0.933763200146077</v>
      </c>
      <c r="G104" s="14">
        <v>6.9260706223476E-05</v>
      </c>
      <c r="H104">
        <v>0.0128657358163536</v>
      </c>
      <c r="I104">
        <v>1</v>
      </c>
    </row>
    <row r="105" spans="2:9" ht="12">
      <c r="B105" t="s">
        <v>56</v>
      </c>
      <c r="C105">
        <v>0.0126907035421265</v>
      </c>
      <c r="D105">
        <v>0.533125271203817</v>
      </c>
      <c r="E105">
        <v>0.0702870800055782</v>
      </c>
      <c r="F105">
        <v>0.0984187909977668</v>
      </c>
      <c r="G105">
        <v>0.000904413937279801</v>
      </c>
      <c r="H105">
        <v>0.284573740313432</v>
      </c>
      <c r="I105">
        <v>1</v>
      </c>
    </row>
    <row r="106" spans="2:9" ht="12">
      <c r="B106" t="s">
        <v>57</v>
      </c>
      <c r="C106">
        <v>0.0114640976867061</v>
      </c>
      <c r="D106">
        <v>0.355304797533404</v>
      </c>
      <c r="E106">
        <v>0.476862292035995</v>
      </c>
      <c r="F106">
        <v>0.0493256903653513</v>
      </c>
      <c r="G106">
        <v>0.000443483897630602</v>
      </c>
      <c r="H106">
        <v>0.106599638480913</v>
      </c>
      <c r="I106">
        <v>1</v>
      </c>
    </row>
    <row r="107" spans="2:9" ht="12">
      <c r="B107" t="s">
        <v>58</v>
      </c>
      <c r="C107">
        <v>0.0210708154920283</v>
      </c>
      <c r="D107">
        <v>0.501341500840293</v>
      </c>
      <c r="E107">
        <v>0.0161020678020036</v>
      </c>
      <c r="F107">
        <v>0.174874550442321</v>
      </c>
      <c r="G107">
        <v>0.00182675178124202</v>
      </c>
      <c r="H107">
        <v>0.284784313642112</v>
      </c>
      <c r="I107">
        <v>1</v>
      </c>
    </row>
    <row r="108" spans="2:9" ht="12">
      <c r="B108" t="s">
        <v>80</v>
      </c>
      <c r="C108">
        <v>0.0172402065584398</v>
      </c>
      <c r="D108">
        <v>0.49251158502269</v>
      </c>
      <c r="E108">
        <v>0.0278692242174021</v>
      </c>
      <c r="F108">
        <v>0.147272040300473</v>
      </c>
      <c r="G108">
        <v>0.00211624333910937</v>
      </c>
      <c r="H108">
        <v>0.312990700561886</v>
      </c>
      <c r="I108">
        <v>1</v>
      </c>
    </row>
    <row r="109" spans="2:9" ht="12">
      <c r="B109" t="s">
        <v>60</v>
      </c>
      <c r="C109">
        <v>0.00766354116374787</v>
      </c>
      <c r="D109">
        <v>0.87014872160966</v>
      </c>
      <c r="E109">
        <v>0.0155448018200264</v>
      </c>
      <c r="F109">
        <v>0.0403544062453838</v>
      </c>
      <c r="G109">
        <v>0.00036609996328793</v>
      </c>
      <c r="H109">
        <v>0.0659224291978945</v>
      </c>
      <c r="I109">
        <v>1</v>
      </c>
    </row>
    <row r="110" spans="2:9" ht="12">
      <c r="B110" t="s">
        <v>61</v>
      </c>
      <c r="C110">
        <v>0.0165908961815333</v>
      </c>
      <c r="D110">
        <v>0.344907448609759</v>
      </c>
      <c r="E110">
        <v>0.0503629514339161</v>
      </c>
      <c r="F110">
        <v>0.221159310920589</v>
      </c>
      <c r="G110">
        <v>0.00583762021471797</v>
      </c>
      <c r="H110">
        <v>0.361141772639484</v>
      </c>
      <c r="I110">
        <v>1</v>
      </c>
    </row>
    <row r="111" spans="2:9" ht="12">
      <c r="B111" t="s">
        <v>81</v>
      </c>
      <c r="C111">
        <v>0.0202089947476068</v>
      </c>
      <c r="D111">
        <v>0.732510919802986</v>
      </c>
      <c r="E111">
        <v>0.0546905320288231</v>
      </c>
      <c r="F111">
        <v>0.0717943947028311</v>
      </c>
      <c r="G111">
        <v>0.000527139259598153</v>
      </c>
      <c r="H111">
        <v>0.120268019458155</v>
      </c>
      <c r="I111">
        <v>1</v>
      </c>
    </row>
    <row r="112" spans="2:9" ht="12">
      <c r="B112" t="s">
        <v>63</v>
      </c>
      <c r="C112" s="14">
        <v>1.72892540326846E-05</v>
      </c>
      <c r="D112">
        <v>0.0243703794684288</v>
      </c>
      <c r="E112">
        <v>0.972059496026988</v>
      </c>
      <c r="F112">
        <v>0.000260373027251318</v>
      </c>
      <c r="G112" s="14">
        <v>2.60965802367474E-06</v>
      </c>
      <c r="H112">
        <v>0.00328985256527498</v>
      </c>
      <c r="I112">
        <v>1</v>
      </c>
    </row>
    <row r="113" spans="2:9" ht="12">
      <c r="B113" t="s">
        <v>132</v>
      </c>
      <c r="C113">
        <v>0.00727314121814297</v>
      </c>
      <c r="D113">
        <v>0.574556415837018</v>
      </c>
      <c r="E113">
        <v>0.302282768329855</v>
      </c>
      <c r="F113">
        <v>0.014397844341734</v>
      </c>
      <c r="G113">
        <v>0.000145649264611507</v>
      </c>
      <c r="H113">
        <v>0.101344181008638</v>
      </c>
      <c r="I113">
        <v>1</v>
      </c>
    </row>
    <row r="114" spans="2:9" ht="12">
      <c r="B114" t="s">
        <v>64</v>
      </c>
      <c r="C114">
        <v>0.106694739823551</v>
      </c>
      <c r="D114">
        <v>0.50758326511852</v>
      </c>
      <c r="E114">
        <v>0.0417988006005743</v>
      </c>
      <c r="F114">
        <v>0.0844314073507717</v>
      </c>
      <c r="G114">
        <v>0.000493239323725507</v>
      </c>
      <c r="H114">
        <v>0.258998547782857</v>
      </c>
      <c r="I114">
        <v>1</v>
      </c>
    </row>
    <row r="115" spans="2:9" ht="12">
      <c r="B115" t="s">
        <v>65</v>
      </c>
      <c r="C115">
        <v>0.0208037847418432</v>
      </c>
      <c r="D115">
        <v>0.4022528551353</v>
      </c>
      <c r="E115">
        <v>0.155414142327809</v>
      </c>
      <c r="F115">
        <v>0.128744147956856</v>
      </c>
      <c r="G115">
        <v>0.00115953424399834</v>
      </c>
      <c r="H115">
        <v>0.291625535594194</v>
      </c>
      <c r="I115">
        <v>1</v>
      </c>
    </row>
    <row r="116" spans="2:9" ht="12">
      <c r="B116" t="s">
        <v>66</v>
      </c>
      <c r="C116">
        <v>0.00432446089959558</v>
      </c>
      <c r="D116">
        <v>0.0841567932195301</v>
      </c>
      <c r="E116">
        <v>0.0228686575275483</v>
      </c>
      <c r="F116">
        <v>0.0651255961378701</v>
      </c>
      <c r="G116">
        <v>0.00065273863541844</v>
      </c>
      <c r="H116">
        <v>0.822871753580037</v>
      </c>
      <c r="I116">
        <v>1</v>
      </c>
    </row>
    <row r="117" spans="2:9" ht="12">
      <c r="B117" t="s">
        <v>136</v>
      </c>
      <c r="C117">
        <v>0.0210142218105034</v>
      </c>
      <c r="D117">
        <v>0.342511938410716</v>
      </c>
      <c r="E117">
        <v>0.094178832104887</v>
      </c>
      <c r="F117">
        <v>0.187069241897969</v>
      </c>
      <c r="G117">
        <v>0.00145727563065099</v>
      </c>
      <c r="H117">
        <v>0.353768490145273</v>
      </c>
      <c r="I117">
        <v>1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1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3.00390625" style="0" customWidth="1"/>
  </cols>
  <sheetData>
    <row r="1" ht="12">
      <c r="B1" t="s">
        <v>141</v>
      </c>
    </row>
    <row r="2" ht="12">
      <c r="I2" s="15" t="s">
        <v>138</v>
      </c>
    </row>
    <row r="3" spans="3:9" ht="12">
      <c r="C3" t="s">
        <v>68</v>
      </c>
      <c r="D3" t="s">
        <v>69</v>
      </c>
      <c r="E3" t="s">
        <v>70</v>
      </c>
      <c r="F3" t="s">
        <v>71</v>
      </c>
      <c r="G3" t="s">
        <v>72</v>
      </c>
      <c r="H3" t="s">
        <v>134</v>
      </c>
      <c r="I3" t="s">
        <v>135</v>
      </c>
    </row>
    <row r="4" spans="2:9" ht="12">
      <c r="B4" t="s">
        <v>36</v>
      </c>
      <c r="C4">
        <v>2876</v>
      </c>
      <c r="D4">
        <v>76433</v>
      </c>
      <c r="E4">
        <v>1079</v>
      </c>
      <c r="F4">
        <v>8576</v>
      </c>
      <c r="G4">
        <v>-97</v>
      </c>
      <c r="H4">
        <v>176441</v>
      </c>
      <c r="I4">
        <v>265308</v>
      </c>
    </row>
    <row r="5" spans="2:9" ht="12">
      <c r="B5" t="s">
        <v>37</v>
      </c>
      <c r="C5">
        <v>240</v>
      </c>
      <c r="D5">
        <v>4710</v>
      </c>
      <c r="E5">
        <v>194</v>
      </c>
      <c r="F5">
        <v>4293</v>
      </c>
      <c r="G5">
        <v>1002</v>
      </c>
      <c r="H5">
        <v>13933</v>
      </c>
      <c r="I5">
        <v>24373</v>
      </c>
    </row>
    <row r="6" spans="2:9" ht="12">
      <c r="B6" t="s">
        <v>38</v>
      </c>
      <c r="C6">
        <v>1431</v>
      </c>
      <c r="D6">
        <v>24079</v>
      </c>
      <c r="E6">
        <v>183</v>
      </c>
      <c r="F6">
        <v>198</v>
      </c>
      <c r="G6">
        <v>204</v>
      </c>
      <c r="H6">
        <v>14965</v>
      </c>
      <c r="I6">
        <v>41061</v>
      </c>
    </row>
    <row r="7" spans="2:9" ht="12">
      <c r="B7" t="s">
        <v>39</v>
      </c>
      <c r="C7">
        <v>57</v>
      </c>
      <c r="D7">
        <v>1161</v>
      </c>
      <c r="E7">
        <v>177</v>
      </c>
      <c r="F7">
        <v>6917</v>
      </c>
      <c r="G7">
        <v>1835</v>
      </c>
      <c r="H7">
        <v>8434</v>
      </c>
      <c r="I7">
        <v>18582</v>
      </c>
    </row>
    <row r="8" spans="2:9" ht="12">
      <c r="B8" t="s">
        <v>40</v>
      </c>
      <c r="C8">
        <v>3805</v>
      </c>
      <c r="D8">
        <v>84766</v>
      </c>
      <c r="E8">
        <v>1022</v>
      </c>
      <c r="F8">
        <v>1372</v>
      </c>
      <c r="G8">
        <v>-902</v>
      </c>
      <c r="H8">
        <v>119730</v>
      </c>
      <c r="I8">
        <v>209793</v>
      </c>
    </row>
    <row r="9" spans="2:9" ht="12">
      <c r="B9" t="s">
        <v>41</v>
      </c>
      <c r="C9">
        <v>117</v>
      </c>
      <c r="D9">
        <v>5957</v>
      </c>
      <c r="E9">
        <v>143</v>
      </c>
      <c r="F9">
        <v>656</v>
      </c>
      <c r="G9">
        <v>31</v>
      </c>
      <c r="H9">
        <v>34131</v>
      </c>
      <c r="I9">
        <v>41034</v>
      </c>
    </row>
    <row r="10" spans="2:9" ht="12">
      <c r="B10" t="s">
        <v>42</v>
      </c>
      <c r="C10">
        <v>265</v>
      </c>
      <c r="D10">
        <v>2461</v>
      </c>
      <c r="E10">
        <v>417</v>
      </c>
      <c r="F10">
        <v>8493</v>
      </c>
      <c r="G10">
        <v>449</v>
      </c>
      <c r="H10">
        <v>30587</v>
      </c>
      <c r="I10">
        <v>42673</v>
      </c>
    </row>
    <row r="11" spans="2:9" ht="12">
      <c r="B11" t="s">
        <v>43</v>
      </c>
      <c r="C11">
        <v>610</v>
      </c>
      <c r="D11">
        <v>6705</v>
      </c>
      <c r="E11">
        <v>984</v>
      </c>
      <c r="F11">
        <v>1912</v>
      </c>
      <c r="G11">
        <v>-119</v>
      </c>
      <c r="H11">
        <v>33104</v>
      </c>
      <c r="I11">
        <v>43195</v>
      </c>
    </row>
    <row r="12" spans="2:9" ht="12">
      <c r="B12" t="s">
        <v>78</v>
      </c>
      <c r="C12">
        <v>1158</v>
      </c>
      <c r="D12">
        <v>15728</v>
      </c>
      <c r="E12">
        <v>4232</v>
      </c>
      <c r="F12">
        <v>1894</v>
      </c>
      <c r="G12">
        <v>-307</v>
      </c>
      <c r="H12">
        <v>25127</v>
      </c>
      <c r="I12">
        <v>47831</v>
      </c>
    </row>
    <row r="13" spans="2:9" ht="12">
      <c r="B13" t="s">
        <v>45</v>
      </c>
      <c r="C13">
        <v>138</v>
      </c>
      <c r="D13">
        <v>4179</v>
      </c>
      <c r="E13">
        <v>848</v>
      </c>
      <c r="F13">
        <v>531</v>
      </c>
      <c r="G13">
        <v>202</v>
      </c>
      <c r="H13">
        <v>38712</v>
      </c>
      <c r="I13">
        <v>44611</v>
      </c>
    </row>
    <row r="14" spans="2:9" ht="12">
      <c r="B14" t="s">
        <v>46</v>
      </c>
      <c r="C14">
        <v>32</v>
      </c>
      <c r="D14">
        <v>1011</v>
      </c>
      <c r="E14">
        <v>101</v>
      </c>
      <c r="F14">
        <v>377</v>
      </c>
      <c r="G14">
        <v>22</v>
      </c>
      <c r="H14">
        <v>1223</v>
      </c>
      <c r="I14">
        <v>2767</v>
      </c>
    </row>
    <row r="15" spans="2:9" ht="12">
      <c r="B15" t="s">
        <v>79</v>
      </c>
      <c r="C15">
        <v>371</v>
      </c>
      <c r="D15">
        <v>4377</v>
      </c>
      <c r="E15">
        <v>445</v>
      </c>
      <c r="F15">
        <v>21598</v>
      </c>
      <c r="G15">
        <v>-58</v>
      </c>
      <c r="H15">
        <v>14803</v>
      </c>
      <c r="I15">
        <v>41536</v>
      </c>
    </row>
    <row r="16" spans="2:9" ht="12">
      <c r="B16" t="s">
        <v>47</v>
      </c>
      <c r="C16">
        <v>41</v>
      </c>
      <c r="D16">
        <v>593</v>
      </c>
      <c r="E16">
        <v>103</v>
      </c>
      <c r="F16">
        <v>6919</v>
      </c>
      <c r="G16">
        <v>360</v>
      </c>
      <c r="H16">
        <v>20149</v>
      </c>
      <c r="I16">
        <v>28165</v>
      </c>
    </row>
    <row r="17" spans="2:9" ht="12">
      <c r="B17" t="s">
        <v>48</v>
      </c>
      <c r="C17">
        <v>13</v>
      </c>
      <c r="D17">
        <v>368</v>
      </c>
      <c r="E17">
        <v>19</v>
      </c>
      <c r="F17">
        <v>714</v>
      </c>
      <c r="G17">
        <v>-10</v>
      </c>
      <c r="H17">
        <v>2258</v>
      </c>
      <c r="I17">
        <v>3360</v>
      </c>
    </row>
    <row r="18" spans="2:9" ht="12">
      <c r="B18" t="s">
        <v>49</v>
      </c>
      <c r="C18">
        <v>93</v>
      </c>
      <c r="D18">
        <v>1217</v>
      </c>
      <c r="E18">
        <v>103</v>
      </c>
      <c r="F18">
        <v>7345</v>
      </c>
      <c r="G18">
        <v>62</v>
      </c>
      <c r="H18">
        <v>24982</v>
      </c>
      <c r="I18">
        <v>33803</v>
      </c>
    </row>
    <row r="19" spans="2:9" ht="12">
      <c r="B19" t="s">
        <v>50</v>
      </c>
      <c r="C19">
        <v>122</v>
      </c>
      <c r="D19">
        <v>663</v>
      </c>
      <c r="E19">
        <v>78</v>
      </c>
      <c r="F19">
        <v>8696</v>
      </c>
      <c r="G19">
        <v>326</v>
      </c>
      <c r="H19">
        <v>41909</v>
      </c>
      <c r="I19">
        <v>51795</v>
      </c>
    </row>
    <row r="20" spans="2:9" ht="12">
      <c r="B20" t="s">
        <v>51</v>
      </c>
      <c r="C20">
        <v>115</v>
      </c>
      <c r="D20">
        <v>3186</v>
      </c>
      <c r="E20">
        <v>71</v>
      </c>
      <c r="F20">
        <v>8333</v>
      </c>
      <c r="G20">
        <v>269</v>
      </c>
      <c r="H20">
        <v>137474</v>
      </c>
      <c r="I20">
        <v>149448</v>
      </c>
    </row>
    <row r="21" spans="2:9" ht="12">
      <c r="B21" t="s">
        <v>52</v>
      </c>
      <c r="C21">
        <v>275</v>
      </c>
      <c r="D21">
        <v>3003</v>
      </c>
      <c r="E21">
        <v>460</v>
      </c>
      <c r="F21">
        <v>7545</v>
      </c>
      <c r="G21">
        <v>45</v>
      </c>
      <c r="H21">
        <v>66144</v>
      </c>
      <c r="I21">
        <v>77471</v>
      </c>
    </row>
    <row r="22" spans="2:9" ht="12">
      <c r="B22" t="s">
        <v>53</v>
      </c>
      <c r="C22">
        <v>19</v>
      </c>
      <c r="D22">
        <v>414</v>
      </c>
      <c r="E22">
        <v>22</v>
      </c>
      <c r="F22">
        <v>646</v>
      </c>
      <c r="G22">
        <v>34</v>
      </c>
      <c r="H22">
        <v>804</v>
      </c>
      <c r="I22">
        <v>1939</v>
      </c>
    </row>
    <row r="23" spans="2:9" ht="12">
      <c r="B23" t="s">
        <v>54</v>
      </c>
      <c r="C23">
        <v>336</v>
      </c>
      <c r="D23">
        <v>5929</v>
      </c>
      <c r="E23">
        <v>500</v>
      </c>
      <c r="F23">
        <v>2908</v>
      </c>
      <c r="G23">
        <v>-641</v>
      </c>
      <c r="H23">
        <v>40666</v>
      </c>
      <c r="I23">
        <v>49699</v>
      </c>
    </row>
    <row r="24" spans="2:9" ht="12">
      <c r="B24" t="s">
        <v>55</v>
      </c>
      <c r="C24">
        <v>536</v>
      </c>
      <c r="D24">
        <v>18683</v>
      </c>
      <c r="E24">
        <v>4695</v>
      </c>
      <c r="F24">
        <v>418937</v>
      </c>
      <c r="G24">
        <v>31</v>
      </c>
      <c r="H24">
        <v>5772</v>
      </c>
      <c r="I24">
        <v>448654</v>
      </c>
    </row>
    <row r="25" spans="2:9" ht="12">
      <c r="B25" t="s">
        <v>56</v>
      </c>
      <c r="C25">
        <v>262</v>
      </c>
      <c r="D25">
        <v>10994</v>
      </c>
      <c r="E25">
        <v>1449</v>
      </c>
      <c r="F25">
        <v>2029</v>
      </c>
      <c r="G25">
        <v>19</v>
      </c>
      <c r="H25">
        <v>5868</v>
      </c>
      <c r="I25">
        <v>20621</v>
      </c>
    </row>
    <row r="26" spans="2:9" ht="12">
      <c r="B26" t="s">
        <v>57</v>
      </c>
      <c r="C26">
        <v>481</v>
      </c>
      <c r="D26">
        <v>14909</v>
      </c>
      <c r="E26">
        <v>20009</v>
      </c>
      <c r="F26">
        <v>2070</v>
      </c>
      <c r="G26">
        <v>19</v>
      </c>
      <c r="H26">
        <v>4473</v>
      </c>
      <c r="I26">
        <v>41960</v>
      </c>
    </row>
    <row r="27" spans="2:9" ht="12">
      <c r="B27" t="s">
        <v>58</v>
      </c>
      <c r="C27">
        <v>13188</v>
      </c>
      <c r="D27">
        <v>313796</v>
      </c>
      <c r="E27">
        <v>10078</v>
      </c>
      <c r="F27">
        <v>109456</v>
      </c>
      <c r="G27">
        <v>1143</v>
      </c>
      <c r="H27">
        <v>178250</v>
      </c>
      <c r="I27">
        <v>625913</v>
      </c>
    </row>
    <row r="28" spans="2:9" ht="12">
      <c r="B28" t="s">
        <v>80</v>
      </c>
      <c r="C28">
        <v>3632</v>
      </c>
      <c r="D28">
        <v>103765</v>
      </c>
      <c r="E28">
        <v>5872</v>
      </c>
      <c r="F28">
        <v>31028</v>
      </c>
      <c r="G28">
        <v>446</v>
      </c>
      <c r="H28">
        <v>65942</v>
      </c>
      <c r="I28">
        <v>210685</v>
      </c>
    </row>
    <row r="29" spans="2:9" ht="12">
      <c r="B29" t="s">
        <v>60</v>
      </c>
      <c r="C29">
        <v>3601</v>
      </c>
      <c r="D29">
        <v>408824</v>
      </c>
      <c r="E29">
        <v>7303</v>
      </c>
      <c r="F29">
        <v>18960</v>
      </c>
      <c r="G29">
        <v>172</v>
      </c>
      <c r="H29">
        <v>30972</v>
      </c>
      <c r="I29">
        <v>469832</v>
      </c>
    </row>
    <row r="30" spans="2:9" ht="12">
      <c r="B30" t="s">
        <v>61</v>
      </c>
      <c r="C30">
        <v>3285</v>
      </c>
      <c r="D30">
        <v>68298</v>
      </c>
      <c r="E30">
        <v>9973</v>
      </c>
      <c r="F30">
        <v>43794</v>
      </c>
      <c r="G30">
        <v>1156</v>
      </c>
      <c r="H30">
        <v>71513</v>
      </c>
      <c r="I30">
        <v>198018</v>
      </c>
    </row>
    <row r="31" spans="2:9" ht="12">
      <c r="B31" t="s">
        <v>81</v>
      </c>
      <c r="C31">
        <v>1999</v>
      </c>
      <c r="D31">
        <v>72454</v>
      </c>
      <c r="E31">
        <v>5410</v>
      </c>
      <c r="F31">
        <v>7101</v>
      </c>
      <c r="G31">
        <v>52</v>
      </c>
      <c r="H31">
        <v>11896</v>
      </c>
      <c r="I31">
        <v>98912</v>
      </c>
    </row>
    <row r="32" spans="2:9" ht="12">
      <c r="B32" t="s">
        <v>63</v>
      </c>
      <c r="C32">
        <v>5</v>
      </c>
      <c r="D32">
        <v>7199</v>
      </c>
      <c r="E32">
        <v>287145</v>
      </c>
      <c r="F32">
        <v>77</v>
      </c>
      <c r="G32">
        <v>1</v>
      </c>
      <c r="H32">
        <v>972</v>
      </c>
      <c r="I32">
        <v>295399</v>
      </c>
    </row>
    <row r="33" spans="2:9" ht="12">
      <c r="B33" t="s">
        <v>132</v>
      </c>
      <c r="C33">
        <v>4933</v>
      </c>
      <c r="D33">
        <v>389727</v>
      </c>
      <c r="E33">
        <v>205041</v>
      </c>
      <c r="F33">
        <v>9766</v>
      </c>
      <c r="G33">
        <v>99</v>
      </c>
      <c r="H33">
        <v>68743</v>
      </c>
      <c r="I33">
        <v>678310</v>
      </c>
    </row>
    <row r="34" spans="2:9" ht="12">
      <c r="B34" t="s">
        <v>64</v>
      </c>
      <c r="C34">
        <v>65678</v>
      </c>
      <c r="D34">
        <v>312455</v>
      </c>
      <c r="E34">
        <v>25730</v>
      </c>
      <c r="F34">
        <v>51974</v>
      </c>
      <c r="G34">
        <v>304</v>
      </c>
      <c r="H34">
        <v>159433</v>
      </c>
      <c r="I34">
        <v>615573</v>
      </c>
    </row>
    <row r="35" spans="2:9" ht="12">
      <c r="B35" t="s">
        <v>65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2:9" ht="12">
      <c r="B36" t="s">
        <v>66</v>
      </c>
      <c r="C36">
        <v>39</v>
      </c>
      <c r="D36">
        <v>761</v>
      </c>
      <c r="E36">
        <v>207</v>
      </c>
      <c r="F36">
        <v>589</v>
      </c>
      <c r="G36">
        <v>6</v>
      </c>
      <c r="H36">
        <v>7438</v>
      </c>
      <c r="I36">
        <v>9039</v>
      </c>
    </row>
    <row r="37" spans="2:9" ht="12">
      <c r="B37" t="s">
        <v>135</v>
      </c>
      <c r="C37">
        <v>109754</v>
      </c>
      <c r="D37">
        <v>1968805</v>
      </c>
      <c r="E37">
        <v>594094</v>
      </c>
      <c r="F37">
        <v>795705</v>
      </c>
      <c r="G37">
        <v>6155</v>
      </c>
      <c r="H37">
        <v>1456847</v>
      </c>
      <c r="I37">
        <v>4931360</v>
      </c>
    </row>
    <row r="41" ht="12">
      <c r="B41" t="s">
        <v>142</v>
      </c>
    </row>
    <row r="43" spans="3:9" ht="12">
      <c r="C43" t="s">
        <v>68</v>
      </c>
      <c r="D43" t="s">
        <v>69</v>
      </c>
      <c r="E43" t="s">
        <v>70</v>
      </c>
      <c r="F43" t="s">
        <v>71</v>
      </c>
      <c r="G43" t="s">
        <v>72</v>
      </c>
      <c r="H43" t="s">
        <v>134</v>
      </c>
      <c r="I43" t="s">
        <v>136</v>
      </c>
    </row>
    <row r="44" spans="2:9" ht="12">
      <c r="B44" t="s">
        <v>36</v>
      </c>
      <c r="C44">
        <v>0.016414191586311</v>
      </c>
      <c r="D44">
        <v>0.0242430134937531</v>
      </c>
      <c r="E44">
        <v>0.0015708209986861</v>
      </c>
      <c r="F44">
        <v>0.0056604226591724</v>
      </c>
      <c r="G44">
        <v>-0.00470600039659957</v>
      </c>
      <c r="H44">
        <v>0.078098031976995</v>
      </c>
      <c r="I44">
        <v>0.0339713819264381</v>
      </c>
    </row>
    <row r="45" spans="2:9" ht="12">
      <c r="B45" t="s">
        <v>37</v>
      </c>
      <c r="C45">
        <v>0.00137109236658492</v>
      </c>
      <c r="D45">
        <v>0.00149398674773518</v>
      </c>
      <c r="E45">
        <v>0.000282652317890577</v>
      </c>
      <c r="F45">
        <v>0.00283365573137654</v>
      </c>
      <c r="G45">
        <v>0.0488680838106717</v>
      </c>
      <c r="H45">
        <v>0.00616709635596715</v>
      </c>
      <c r="I45">
        <v>0.00312084253657287</v>
      </c>
    </row>
    <row r="46" spans="2:9" ht="12">
      <c r="B46" t="s">
        <v>38</v>
      </c>
      <c r="C46">
        <v>0.00816929467395795</v>
      </c>
      <c r="D46">
        <v>0.00763753526795537</v>
      </c>
      <c r="E46">
        <v>0.000267050395974142</v>
      </c>
      <c r="F46">
        <v>0.000130516281297232</v>
      </c>
      <c r="G46">
        <v>0.00995627666267324</v>
      </c>
      <c r="H46">
        <v>0.00662391316959968</v>
      </c>
      <c r="I46">
        <v>0.00525765869586094</v>
      </c>
    </row>
    <row r="47" spans="2:9" ht="12">
      <c r="B47" t="s">
        <v>39</v>
      </c>
      <c r="C47">
        <v>0.000322825338061596</v>
      </c>
      <c r="D47">
        <v>0.00036830993322231</v>
      </c>
      <c r="E47">
        <v>0.00025798322622008</v>
      </c>
      <c r="F47">
        <v>0.00456565882869286</v>
      </c>
      <c r="G47">
        <v>0.0894750103917717</v>
      </c>
      <c r="H47">
        <v>0.00373333504151936</v>
      </c>
      <c r="I47">
        <v>0.00237933352540094</v>
      </c>
    </row>
    <row r="48" spans="2:9" ht="12">
      <c r="B48" t="s">
        <v>40</v>
      </c>
      <c r="C48">
        <v>0.0217162367973178</v>
      </c>
      <c r="D48">
        <v>0.0268863479318663</v>
      </c>
      <c r="E48">
        <v>0.00148836384507756</v>
      </c>
      <c r="F48">
        <v>0.00090529677833012</v>
      </c>
      <c r="G48">
        <v>-0.0439686124852344</v>
      </c>
      <c r="H48">
        <v>0.0529958762398026</v>
      </c>
      <c r="I48">
        <v>0.0268629597618362</v>
      </c>
    </row>
    <row r="49" spans="2:9" ht="12">
      <c r="B49" t="s">
        <v>41</v>
      </c>
      <c r="C49">
        <v>0.000665689933985265</v>
      </c>
      <c r="D49">
        <v>0.00188941389194509</v>
      </c>
      <c r="E49">
        <v>0.00020748655031224</v>
      </c>
      <c r="F49">
        <v>0.000433097136227981</v>
      </c>
      <c r="G49">
        <v>0.00149082326632104</v>
      </c>
      <c r="H49">
        <v>0.015107473880932</v>
      </c>
      <c r="I49">
        <v>0.00525420147892058</v>
      </c>
    </row>
    <row r="50" spans="2:9" ht="12">
      <c r="B50" t="s">
        <v>42</v>
      </c>
      <c r="C50">
        <v>0.0015141385918372</v>
      </c>
      <c r="D50">
        <v>0.00078057398760944</v>
      </c>
      <c r="E50">
        <v>0.000607227166437963</v>
      </c>
      <c r="F50">
        <v>0.00560603267093395</v>
      </c>
      <c r="G50">
        <v>0.0219009058829482</v>
      </c>
      <c r="H50">
        <v>0.0135386539120004</v>
      </c>
      <c r="I50">
        <v>0.0054640673517078</v>
      </c>
    </row>
    <row r="51" spans="2:9" ht="12">
      <c r="B51" t="s">
        <v>43</v>
      </c>
      <c r="C51">
        <v>0.00347989372202111</v>
      </c>
      <c r="D51">
        <v>0.00212677566984676</v>
      </c>
      <c r="E51">
        <v>0.00143221299498266</v>
      </c>
      <c r="F51">
        <v>0.00126189423986095</v>
      </c>
      <c r="G51">
        <v>-0.0058171031605356</v>
      </c>
      <c r="H51">
        <v>0.0146526527506614</v>
      </c>
      <c r="I51">
        <v>0.00553090687922149</v>
      </c>
    </row>
    <row r="52" spans="2:9" ht="12">
      <c r="B52" t="s">
        <v>78</v>
      </c>
      <c r="C52">
        <v>0.00661056848023636</v>
      </c>
      <c r="D52">
        <v>0.0049886693021688</v>
      </c>
      <c r="E52">
        <v>0.00615957987112503</v>
      </c>
      <c r="F52">
        <v>0.00125008491421086</v>
      </c>
      <c r="G52">
        <v>-0.0149824526620713</v>
      </c>
      <c r="H52">
        <v>0.011121752994398</v>
      </c>
      <c r="I52">
        <v>0.006124523832389</v>
      </c>
    </row>
    <row r="53" spans="2:9" ht="12">
      <c r="B53" t="s">
        <v>45</v>
      </c>
      <c r="C53">
        <v>0.000790016148852489</v>
      </c>
      <c r="D53">
        <v>0.00132552199240314</v>
      </c>
      <c r="E53">
        <v>0.00123493755883444</v>
      </c>
      <c r="F53">
        <v>0.000350726142008237</v>
      </c>
      <c r="G53">
        <v>0.00985554701585863</v>
      </c>
      <c r="H53">
        <v>0.0171349030508434</v>
      </c>
      <c r="I53">
        <v>0.00571221870098275</v>
      </c>
    </row>
    <row r="54" spans="2:9" ht="12">
      <c r="B54" t="s">
        <v>46</v>
      </c>
      <c r="C54">
        <v>0.000185083360260856</v>
      </c>
      <c r="D54">
        <v>0.000320776478676958</v>
      </c>
      <c r="E54">
        <v>0.000147187288401199</v>
      </c>
      <c r="F54">
        <v>0.000248924877871678</v>
      </c>
      <c r="G54">
        <v>0.00107695712090261</v>
      </c>
      <c r="H54">
        <v>0.000541290370651842</v>
      </c>
      <c r="I54">
        <v>0.000354300713851276</v>
      </c>
    </row>
    <row r="55" spans="2:9" ht="12">
      <c r="B55" t="s">
        <v>79</v>
      </c>
      <c r="C55">
        <v>0.00212003657213437</v>
      </c>
      <c r="D55">
        <v>0.00138816359131636</v>
      </c>
      <c r="E55">
        <v>0.000647563066196628</v>
      </c>
      <c r="F55">
        <v>0.0142554424805267</v>
      </c>
      <c r="G55">
        <v>-0.00281529880017599</v>
      </c>
      <c r="H55">
        <v>0.00655224907507694</v>
      </c>
      <c r="I55">
        <v>0.00531848010499696</v>
      </c>
    </row>
    <row r="56" spans="2:9" ht="12">
      <c r="B56" t="s">
        <v>47</v>
      </c>
      <c r="C56">
        <v>0.000233475026825794</v>
      </c>
      <c r="D56">
        <v>0.000188227454856715</v>
      </c>
      <c r="E56">
        <v>0.000149513673675167</v>
      </c>
      <c r="F56">
        <v>0.00456660423222165</v>
      </c>
      <c r="G56">
        <v>0.0175517959505029</v>
      </c>
      <c r="H56">
        <v>0.00891864436963754</v>
      </c>
      <c r="I56">
        <v>0.00360638944908608</v>
      </c>
    </row>
    <row r="57" spans="2:9" ht="12">
      <c r="B57" t="s">
        <v>48</v>
      </c>
      <c r="C57" s="14">
        <v>7.20620032581737E-05</v>
      </c>
      <c r="D57">
        <v>0.000116597155437677</v>
      </c>
      <c r="E57" s="14">
        <v>2.69362140621829E-05</v>
      </c>
      <c r="F57">
        <v>0.000471222176007864</v>
      </c>
      <c r="G57">
        <v>-0.000510011434996429</v>
      </c>
      <c r="H57">
        <v>0.00099936733598844</v>
      </c>
      <c r="I57">
        <v>0.000430231441467397</v>
      </c>
    </row>
    <row r="58" spans="2:9" ht="12">
      <c r="B58" t="s">
        <v>49</v>
      </c>
      <c r="C58">
        <v>0.000529180556182617</v>
      </c>
      <c r="D58">
        <v>0.000386044863789684</v>
      </c>
      <c r="E58">
        <v>0.00015039103041114</v>
      </c>
      <c r="F58">
        <v>0.00484811504634403</v>
      </c>
      <c r="G58">
        <v>0.00304595115394563</v>
      </c>
      <c r="H58">
        <v>0.0110578521926536</v>
      </c>
      <c r="I58">
        <v>0.00432830756426262</v>
      </c>
    </row>
    <row r="59" spans="2:9" ht="12">
      <c r="B59" t="s">
        <v>50</v>
      </c>
      <c r="C59">
        <v>0.000695494814351588</v>
      </c>
      <c r="D59">
        <v>0.000210428066483907</v>
      </c>
      <c r="E59">
        <v>0.000113299876203784</v>
      </c>
      <c r="F59">
        <v>0.00573987716811277</v>
      </c>
      <c r="G59">
        <v>0.0159050039027878</v>
      </c>
      <c r="H59">
        <v>0.0185503214330682</v>
      </c>
      <c r="I59">
        <v>0.00663209449726304</v>
      </c>
    </row>
    <row r="60" spans="2:9" ht="12">
      <c r="B60" t="s">
        <v>51</v>
      </c>
      <c r="C60">
        <v>0.000657608130779153</v>
      </c>
      <c r="D60">
        <v>0.00101045673346009</v>
      </c>
      <c r="E60">
        <v>0.000103728311610863</v>
      </c>
      <c r="F60">
        <v>0.00550000269674015</v>
      </c>
      <c r="G60">
        <v>0.0131165815241674</v>
      </c>
      <c r="H60">
        <v>0.0608499981189537</v>
      </c>
      <c r="I60">
        <v>0.0191360799001248</v>
      </c>
    </row>
    <row r="61" spans="2:9" ht="12">
      <c r="B61" t="s">
        <v>52</v>
      </c>
      <c r="C61">
        <v>0.00157066044711761</v>
      </c>
      <c r="D61">
        <v>0.000952418341810039</v>
      </c>
      <c r="E61">
        <v>0.000668902620799312</v>
      </c>
      <c r="F61">
        <v>0.00498006399435259</v>
      </c>
      <c r="G61">
        <v>0.0021838703526483</v>
      </c>
      <c r="H61">
        <v>0.029277123310989</v>
      </c>
      <c r="I61">
        <v>0.0099197797624764</v>
      </c>
    </row>
    <row r="62" spans="2:9" ht="12">
      <c r="B62" t="s">
        <v>53</v>
      </c>
      <c r="C62">
        <v>0.000105925381636781</v>
      </c>
      <c r="D62">
        <v>0.000131414437506626</v>
      </c>
      <c r="E62" s="14">
        <v>3.20483274071041E-05</v>
      </c>
      <c r="F62">
        <v>0.000426699762567911</v>
      </c>
      <c r="G62">
        <v>0.00166210367570203</v>
      </c>
      <c r="H62">
        <v>0.0003556687679173</v>
      </c>
      <c r="I62">
        <v>0.00024827939434681</v>
      </c>
    </row>
    <row r="63" spans="2:9" ht="12">
      <c r="B63" t="s">
        <v>54</v>
      </c>
      <c r="C63">
        <v>0.00191990864624073</v>
      </c>
      <c r="D63">
        <v>0.00188063744355514</v>
      </c>
      <c r="E63">
        <v>0.00072792582198469</v>
      </c>
      <c r="F63">
        <v>0.00191962454148666</v>
      </c>
      <c r="G63">
        <v>-0.031266854749502</v>
      </c>
      <c r="H63">
        <v>0.0180001197171496</v>
      </c>
      <c r="I63">
        <v>0.00636371202663337</v>
      </c>
    </row>
    <row r="64" spans="2:9" ht="12">
      <c r="B64" t="s">
        <v>55</v>
      </c>
      <c r="C64">
        <v>0.00305788681396418</v>
      </c>
      <c r="D64">
        <v>0.00592595263302041</v>
      </c>
      <c r="E64">
        <v>0.0068345065823733</v>
      </c>
      <c r="F64">
        <v>0.276514489042916</v>
      </c>
      <c r="G64">
        <v>0.0015149226252919</v>
      </c>
      <c r="H64">
        <v>0.00255497406498964</v>
      </c>
      <c r="I64">
        <v>0.0574479336726528</v>
      </c>
    </row>
    <row r="65" spans="2:9" ht="12">
      <c r="B65" t="s">
        <v>56</v>
      </c>
      <c r="C65">
        <v>0.00149366733299196</v>
      </c>
      <c r="D65">
        <v>0.00348696009902851</v>
      </c>
      <c r="E65">
        <v>0.00210980230370219</v>
      </c>
      <c r="F65">
        <v>0.0013395451071738</v>
      </c>
      <c r="G65">
        <v>0.000909219959079894</v>
      </c>
      <c r="H65">
        <v>0.00259743606837177</v>
      </c>
      <c r="I65">
        <v>0.00264041742693428</v>
      </c>
    </row>
    <row r="66" spans="2:9" ht="12">
      <c r="B66" t="s">
        <v>57</v>
      </c>
      <c r="C66">
        <v>0.00274557820890161</v>
      </c>
      <c r="D66">
        <v>0.0047287302156396</v>
      </c>
      <c r="E66">
        <v>0.0291262786400026</v>
      </c>
      <c r="F66">
        <v>0.001366086647101</v>
      </c>
      <c r="G66">
        <v>0.000907204774989278</v>
      </c>
      <c r="H66">
        <v>0.00197984656278704</v>
      </c>
      <c r="I66">
        <v>0.00537277121546785</v>
      </c>
    </row>
    <row r="67" spans="2:9" ht="12">
      <c r="B67" t="s">
        <v>58</v>
      </c>
      <c r="C67">
        <v>0.0752755223201767</v>
      </c>
      <c r="D67">
        <v>0.09953036912816</v>
      </c>
      <c r="E67">
        <v>0.0146707447595276</v>
      </c>
      <c r="F67">
        <v>0.0722453962220718</v>
      </c>
      <c r="G67">
        <v>0.05574237946824</v>
      </c>
      <c r="H67">
        <v>0.0788987928187242</v>
      </c>
      <c r="I67">
        <v>0.0801450750664234</v>
      </c>
    </row>
    <row r="68" spans="2:9" ht="12">
      <c r="B68" t="s">
        <v>80</v>
      </c>
      <c r="C68">
        <v>0.0207316822130037</v>
      </c>
      <c r="D68">
        <v>0.0329122863751806</v>
      </c>
      <c r="E68">
        <v>0.00854702618892771</v>
      </c>
      <c r="F68">
        <v>0.0204796964155296</v>
      </c>
      <c r="G68">
        <v>0.0217365799483355</v>
      </c>
      <c r="H68">
        <v>0.0291880696078572</v>
      </c>
      <c r="I68">
        <v>0.02697717596594</v>
      </c>
    </row>
    <row r="69" spans="2:9" ht="12">
      <c r="B69" t="s">
        <v>60</v>
      </c>
      <c r="C69">
        <v>0.0205508859554117</v>
      </c>
      <c r="D69">
        <v>0.129671359951417</v>
      </c>
      <c r="E69">
        <v>0.0106312497597549</v>
      </c>
      <c r="F69">
        <v>0.0125142016597876</v>
      </c>
      <c r="G69">
        <v>0.00838560247423434</v>
      </c>
      <c r="H69">
        <v>0.0137093264484851</v>
      </c>
      <c r="I69">
        <v>0.060159672204616</v>
      </c>
    </row>
    <row r="70" spans="2:9" ht="12">
      <c r="B70" t="s">
        <v>61</v>
      </c>
      <c r="C70">
        <v>0.0187513688696818</v>
      </c>
      <c r="D70">
        <v>0.0216628318857611</v>
      </c>
      <c r="E70">
        <v>0.0145168497392805</v>
      </c>
      <c r="F70">
        <v>0.0289054338567486</v>
      </c>
      <c r="G70">
        <v>0.056355005834537</v>
      </c>
      <c r="H70">
        <v>0.0316535714153986</v>
      </c>
      <c r="I70">
        <v>0.0253552290406223</v>
      </c>
    </row>
    <row r="71" spans="2:9" ht="12">
      <c r="B71" t="s">
        <v>81</v>
      </c>
      <c r="C71">
        <v>0.0114091202118416</v>
      </c>
      <c r="D71">
        <v>0.0229811137703608</v>
      </c>
      <c r="E71">
        <v>0.00787440359026251</v>
      </c>
      <c r="F71">
        <v>0.00468715284842893</v>
      </c>
      <c r="G71">
        <v>0.00254194610205599</v>
      </c>
      <c r="H71">
        <v>0.00526549815761902</v>
      </c>
      <c r="I71">
        <v>0.0126651941483402</v>
      </c>
    </row>
    <row r="72" spans="2:9" ht="12">
      <c r="B72" t="s">
        <v>63</v>
      </c>
      <c r="C72" s="14">
        <v>2.91503476082087E-05</v>
      </c>
      <c r="D72">
        <v>0.00228338581354366</v>
      </c>
      <c r="E72">
        <v>0.417982795786882</v>
      </c>
      <c r="F72" s="14">
        <v>5.07661943055875E-05</v>
      </c>
      <c r="G72" s="14">
        <v>3.75824088599597E-05</v>
      </c>
      <c r="H72">
        <v>0.00043015579580337</v>
      </c>
      <c r="I72">
        <v>0.0378243861839367</v>
      </c>
    </row>
    <row r="73" spans="2:9" ht="12">
      <c r="B73" t="s">
        <v>132</v>
      </c>
      <c r="C73">
        <v>0.0281584471708735</v>
      </c>
      <c r="D73">
        <v>0.123614348542743</v>
      </c>
      <c r="E73">
        <v>0.29846825679653</v>
      </c>
      <c r="F73">
        <v>0.0064460740190445</v>
      </c>
      <c r="G73">
        <v>0.00481646610172736</v>
      </c>
      <c r="H73">
        <v>0.0304275762672568</v>
      </c>
      <c r="I73">
        <v>0.0868542526969493</v>
      </c>
    </row>
    <row r="74" spans="2:9" ht="12">
      <c r="B74" t="s">
        <v>64</v>
      </c>
      <c r="C74">
        <v>0.37487029946635</v>
      </c>
      <c r="D74">
        <v>0.0991048352618407</v>
      </c>
      <c r="E74">
        <v>0.037454147917327</v>
      </c>
      <c r="F74">
        <v>0.0343046652329321</v>
      </c>
      <c r="G74">
        <v>0.0148023015904681</v>
      </c>
      <c r="H74">
        <v>0.0705695282607125</v>
      </c>
      <c r="I74">
        <v>0.0788210890233362</v>
      </c>
    </row>
    <row r="75" spans="2:9" ht="12">
      <c r="B75" t="s">
        <v>65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2:9" ht="12">
      <c r="B76" t="s">
        <v>66</v>
      </c>
      <c r="C76">
        <v>0.000223105780559948</v>
      </c>
      <c r="D76">
        <v>0.000241277903705992</v>
      </c>
      <c r="E76">
        <v>0.000300896818376558</v>
      </c>
      <c r="F76">
        <v>0.000388545329161584</v>
      </c>
      <c r="G76">
        <v>0.000287641601284481</v>
      </c>
      <c r="H76">
        <v>0.00329225043471081</v>
      </c>
      <c r="I76">
        <v>0.00115739940459042</v>
      </c>
    </row>
    <row r="77" spans="2:9" ht="12">
      <c r="B77" t="s">
        <v>135</v>
      </c>
      <c r="C77">
        <v>0.626440097269319</v>
      </c>
      <c r="D77">
        <v>0.624468764365801</v>
      </c>
      <c r="E77">
        <v>0.86479277003924</v>
      </c>
      <c r="F77">
        <v>0.525196014933544</v>
      </c>
      <c r="G77">
        <v>0.30005942991089</v>
      </c>
      <c r="H77">
        <v>0.644843349967521</v>
      </c>
      <c r="I77">
        <v>0.631436345593649</v>
      </c>
    </row>
    <row r="81" ht="12">
      <c r="B81" t="s">
        <v>143</v>
      </c>
    </row>
    <row r="83" spans="3:9" ht="12">
      <c r="C83" t="s">
        <v>68</v>
      </c>
      <c r="D83" t="s">
        <v>69</v>
      </c>
      <c r="E83" t="s">
        <v>70</v>
      </c>
      <c r="F83" t="s">
        <v>71</v>
      </c>
      <c r="G83" t="s">
        <v>72</v>
      </c>
      <c r="H83" t="s">
        <v>134</v>
      </c>
      <c r="I83" t="s">
        <v>135</v>
      </c>
    </row>
    <row r="84" spans="2:9" ht="12">
      <c r="B84" t="s">
        <v>36</v>
      </c>
      <c r="C84">
        <v>0.0108395359676167</v>
      </c>
      <c r="D84">
        <v>0.288090058221662</v>
      </c>
      <c r="E84">
        <v>0.00406742743851064</v>
      </c>
      <c r="F84">
        <v>0.0323242845102713</v>
      </c>
      <c r="G84">
        <v>-0.00036383931180006</v>
      </c>
      <c r="H84">
        <v>0.665042533173739</v>
      </c>
      <c r="I84">
        <v>1</v>
      </c>
    </row>
    <row r="85" spans="2:9" ht="12">
      <c r="B85" t="s">
        <v>37</v>
      </c>
      <c r="C85">
        <v>0.00985596750103713</v>
      </c>
      <c r="D85">
        <v>0.193254569018321</v>
      </c>
      <c r="E85">
        <v>0.00796685704230708</v>
      </c>
      <c r="F85">
        <v>0.176144262901194</v>
      </c>
      <c r="G85">
        <v>0.0411267441482172</v>
      </c>
      <c r="H85">
        <v>0.571651599388924</v>
      </c>
      <c r="I85">
        <v>1</v>
      </c>
    </row>
    <row r="86" spans="2:9" ht="12">
      <c r="B86" t="s">
        <v>38</v>
      </c>
      <c r="C86">
        <v>0.0348575274533366</v>
      </c>
      <c r="D86">
        <v>0.58642938047493</v>
      </c>
      <c r="E86">
        <v>0.0044679382863525</v>
      </c>
      <c r="F86">
        <v>0.00481576820278968</v>
      </c>
      <c r="G86">
        <v>0.0049736525390213</v>
      </c>
      <c r="H86">
        <v>0.36445573304357</v>
      </c>
      <c r="I86">
        <v>1</v>
      </c>
    </row>
    <row r="87" spans="2:9" ht="12">
      <c r="B87" t="s">
        <v>39</v>
      </c>
      <c r="C87">
        <v>0.0030438040955982</v>
      </c>
      <c r="D87">
        <v>0.0624903547274478</v>
      </c>
      <c r="E87">
        <v>0.00953767402677023</v>
      </c>
      <c r="F87">
        <v>0.372255741917827</v>
      </c>
      <c r="G87">
        <v>0.0987682387878604</v>
      </c>
      <c r="H87">
        <v>0.453904186444496</v>
      </c>
      <c r="I87">
        <v>1</v>
      </c>
    </row>
    <row r="88" spans="2:9" ht="12">
      <c r="B88" t="s">
        <v>40</v>
      </c>
      <c r="C88">
        <v>0.0181357330111132</v>
      </c>
      <c r="D88">
        <v>0.404047882419596</v>
      </c>
      <c r="E88">
        <v>0.00487373127762859</v>
      </c>
      <c r="F88">
        <v>0.00653778127759453</v>
      </c>
      <c r="G88">
        <v>-0.0042989240789594</v>
      </c>
      <c r="H88">
        <v>0.570703796093027</v>
      </c>
      <c r="I88">
        <v>1</v>
      </c>
    </row>
    <row r="89" spans="2:9" ht="12">
      <c r="B89" t="s">
        <v>41</v>
      </c>
      <c r="C89">
        <v>0.00284229842335674</v>
      </c>
      <c r="D89">
        <v>0.145169460868547</v>
      </c>
      <c r="E89">
        <v>0.00347367799500298</v>
      </c>
      <c r="F89">
        <v>0.0159908615637724</v>
      </c>
      <c r="G89">
        <v>0.000745229976087565</v>
      </c>
      <c r="H89">
        <v>0.831778471173234</v>
      </c>
      <c r="I89">
        <v>1</v>
      </c>
    </row>
    <row r="90" spans="2:9" ht="12">
      <c r="B90" t="s">
        <v>42</v>
      </c>
      <c r="C90">
        <v>0.00621661527677109</v>
      </c>
      <c r="D90">
        <v>0.0576703932174311</v>
      </c>
      <c r="E90">
        <v>0.0097755562433479</v>
      </c>
      <c r="F90">
        <v>0.199036558725436</v>
      </c>
      <c r="G90">
        <v>0.0105272978574516</v>
      </c>
      <c r="H90">
        <v>0.716773578679562</v>
      </c>
      <c r="I90">
        <v>1</v>
      </c>
    </row>
    <row r="91" spans="2:9" ht="12">
      <c r="B91" t="s">
        <v>43</v>
      </c>
      <c r="C91">
        <v>0.0141147776311903</v>
      </c>
      <c r="D91">
        <v>0.15523163039869</v>
      </c>
      <c r="E91">
        <v>0.0227781051297648</v>
      </c>
      <c r="F91">
        <v>0.0442608637766458</v>
      </c>
      <c r="G91">
        <v>-0.00276236647827078</v>
      </c>
      <c r="H91">
        <v>0.76637698954198</v>
      </c>
      <c r="I91">
        <v>1</v>
      </c>
    </row>
    <row r="92" spans="2:9" ht="12">
      <c r="B92" t="s">
        <v>78</v>
      </c>
      <c r="C92">
        <v>0.024214242425265</v>
      </c>
      <c r="D92">
        <v>0.328826847409841</v>
      </c>
      <c r="E92">
        <v>0.0884677723711735</v>
      </c>
      <c r="F92">
        <v>0.0395968336496023</v>
      </c>
      <c r="G92">
        <v>-0.00642512322561531</v>
      </c>
      <c r="H92">
        <v>0.525319427369733</v>
      </c>
      <c r="I92">
        <v>1</v>
      </c>
    </row>
    <row r="93" spans="2:9" ht="12">
      <c r="B93" t="s">
        <v>45</v>
      </c>
      <c r="C93">
        <v>0.00310266973005319</v>
      </c>
      <c r="D93">
        <v>0.0936778669149954</v>
      </c>
      <c r="E93">
        <v>0.0190171968624448</v>
      </c>
      <c r="F93">
        <v>0.0119112292968838</v>
      </c>
      <c r="G93">
        <v>0.00453155007485356</v>
      </c>
      <c r="H93">
        <v>0.867759487120769</v>
      </c>
      <c r="I93">
        <v>1</v>
      </c>
    </row>
    <row r="94" spans="2:9" ht="12">
      <c r="B94" t="s">
        <v>46</v>
      </c>
      <c r="C94">
        <v>0.011719248271696</v>
      </c>
      <c r="D94">
        <v>0.365498307598625</v>
      </c>
      <c r="E94">
        <v>0.0365430344049756</v>
      </c>
      <c r="F94">
        <v>0.136298020714861</v>
      </c>
      <c r="G94">
        <v>0.00798357226742116</v>
      </c>
      <c r="H94">
        <v>0.441957816742421</v>
      </c>
      <c r="I94">
        <v>1</v>
      </c>
    </row>
    <row r="95" spans="2:9" ht="12">
      <c r="B95" t="s">
        <v>79</v>
      </c>
      <c r="C95">
        <v>0.00894252618325446</v>
      </c>
      <c r="D95">
        <v>0.10536781946907</v>
      </c>
      <c r="E95">
        <v>0.0107102809045814</v>
      </c>
      <c r="F95">
        <v>0.51997975720897</v>
      </c>
      <c r="G95">
        <v>-0.00139029778960925</v>
      </c>
      <c r="H95">
        <v>0.356389914023733</v>
      </c>
      <c r="I95">
        <v>1</v>
      </c>
    </row>
    <row r="96" spans="2:9" ht="12">
      <c r="B96" t="s">
        <v>47</v>
      </c>
      <c r="C96">
        <v>0.00145235310225314</v>
      </c>
      <c r="D96">
        <v>0.0210700336017645</v>
      </c>
      <c r="E96">
        <v>0.0036468224401808</v>
      </c>
      <c r="F96">
        <v>0.245648448119233</v>
      </c>
      <c r="G96">
        <v>0.0127826180911314</v>
      </c>
      <c r="H96">
        <v>0.715399724645437</v>
      </c>
      <c r="I96">
        <v>1</v>
      </c>
    </row>
    <row r="97" spans="2:9" ht="12">
      <c r="B97" t="s">
        <v>48</v>
      </c>
      <c r="C97">
        <v>0.0037575830823934</v>
      </c>
      <c r="D97">
        <v>0.109405887069921</v>
      </c>
      <c r="E97">
        <v>0.00550732541673344</v>
      </c>
      <c r="F97">
        <v>0.212479408460365</v>
      </c>
      <c r="G97">
        <v>-0.00311349837935915</v>
      </c>
      <c r="H97">
        <v>0.671963294349946</v>
      </c>
      <c r="I97">
        <v>1</v>
      </c>
    </row>
    <row r="98" spans="2:9" ht="12">
      <c r="B98" t="s">
        <v>49</v>
      </c>
      <c r="C98">
        <v>0.00274277493077132</v>
      </c>
      <c r="D98">
        <v>0.0360059726391289</v>
      </c>
      <c r="E98">
        <v>0.0030563997183923</v>
      </c>
      <c r="F98">
        <v>0.21729417147425</v>
      </c>
      <c r="G98">
        <v>0.00184831376119672</v>
      </c>
      <c r="H98">
        <v>0.739052367476261</v>
      </c>
      <c r="I98">
        <v>1</v>
      </c>
    </row>
    <row r="99" spans="2:9" ht="12">
      <c r="B99" t="s">
        <v>50</v>
      </c>
      <c r="C99">
        <v>0.00235259731554863</v>
      </c>
      <c r="D99">
        <v>0.0128087822050842</v>
      </c>
      <c r="E99">
        <v>0.00150274419643979</v>
      </c>
      <c r="F99">
        <v>0.167897862381992</v>
      </c>
      <c r="G99">
        <v>0.00629874389524054</v>
      </c>
      <c r="H99">
        <v>0.809139270005695</v>
      </c>
      <c r="I99">
        <v>1</v>
      </c>
    </row>
    <row r="100" spans="2:9" ht="12">
      <c r="B100" t="s">
        <v>51</v>
      </c>
      <c r="C100">
        <v>0.000770936495215058</v>
      </c>
      <c r="D100">
        <v>0.0213166830913595</v>
      </c>
      <c r="E100">
        <v>0.000476815827459178</v>
      </c>
      <c r="F100">
        <v>0.055757488127834</v>
      </c>
      <c r="G100">
        <v>0.001800273809109</v>
      </c>
      <c r="H100">
        <v>0.919877802649023</v>
      </c>
      <c r="I100">
        <v>1</v>
      </c>
    </row>
    <row r="101" spans="2:9" ht="12">
      <c r="B101" t="s">
        <v>52</v>
      </c>
      <c r="C101">
        <v>0.0035520959109389</v>
      </c>
      <c r="D101">
        <v>0.038759717451327</v>
      </c>
      <c r="E101">
        <v>0.00593153636243356</v>
      </c>
      <c r="F101">
        <v>0.0973926464794804</v>
      </c>
      <c r="G101">
        <v>0.000578223447141794</v>
      </c>
      <c r="H101">
        <v>0.853785780348678</v>
      </c>
      <c r="I101">
        <v>1</v>
      </c>
    </row>
    <row r="102" spans="2:9" ht="12">
      <c r="B102" t="s">
        <v>53</v>
      </c>
      <c r="C102">
        <v>0.00957114215518773</v>
      </c>
      <c r="D102">
        <v>0.213676757766318</v>
      </c>
      <c r="E102">
        <v>0.0113545786043347</v>
      </c>
      <c r="F102">
        <v>0.333407217986418</v>
      </c>
      <c r="G102">
        <v>0.0175828110345539</v>
      </c>
      <c r="H102">
        <v>0.414407492453188</v>
      </c>
      <c r="I102">
        <v>1</v>
      </c>
    </row>
    <row r="103" spans="2:9" ht="12">
      <c r="B103" t="s">
        <v>54</v>
      </c>
      <c r="C103">
        <v>0.00676821977398568</v>
      </c>
      <c r="D103">
        <v>0.11930247191377</v>
      </c>
      <c r="E103">
        <v>0.0100619681132663</v>
      </c>
      <c r="F103">
        <v>0.0585192900676847</v>
      </c>
      <c r="G103">
        <v>-0.0129046001855527</v>
      </c>
      <c r="H103">
        <v>0.818252650316846</v>
      </c>
      <c r="I103">
        <v>1</v>
      </c>
    </row>
    <row r="104" spans="2:9" ht="12">
      <c r="B104" t="s">
        <v>55</v>
      </c>
      <c r="C104">
        <v>0.00119412942594286</v>
      </c>
      <c r="D104">
        <v>0.0416426774995932</v>
      </c>
      <c r="E104">
        <v>0.0104649964058099</v>
      </c>
      <c r="F104">
        <v>0.933763200146077</v>
      </c>
      <c r="G104" s="14">
        <v>6.9260706223476E-05</v>
      </c>
      <c r="H104">
        <v>0.0128657358163536</v>
      </c>
      <c r="I104">
        <v>1</v>
      </c>
    </row>
    <row r="105" spans="2:9" ht="12">
      <c r="B105" t="s">
        <v>56</v>
      </c>
      <c r="C105">
        <v>0.0126907035421265</v>
      </c>
      <c r="D105">
        <v>0.533125271203817</v>
      </c>
      <c r="E105">
        <v>0.0702870800055782</v>
      </c>
      <c r="F105">
        <v>0.0984187909977668</v>
      </c>
      <c r="G105">
        <v>0.000904413937279801</v>
      </c>
      <c r="H105">
        <v>0.284573740313432</v>
      </c>
      <c r="I105">
        <v>1</v>
      </c>
    </row>
    <row r="106" spans="2:9" ht="12">
      <c r="B106" t="s">
        <v>57</v>
      </c>
      <c r="C106">
        <v>0.0114640976867061</v>
      </c>
      <c r="D106">
        <v>0.355304797533404</v>
      </c>
      <c r="E106">
        <v>0.476862292035995</v>
      </c>
      <c r="F106">
        <v>0.0493256903653513</v>
      </c>
      <c r="G106">
        <v>0.000443483897630602</v>
      </c>
      <c r="H106">
        <v>0.106599638480913</v>
      </c>
      <c r="I106">
        <v>1</v>
      </c>
    </row>
    <row r="107" spans="2:9" ht="12">
      <c r="B107" t="s">
        <v>58</v>
      </c>
      <c r="C107">
        <v>0.0210708154920283</v>
      </c>
      <c r="D107">
        <v>0.501341500840293</v>
      </c>
      <c r="E107">
        <v>0.0161020678020036</v>
      </c>
      <c r="F107">
        <v>0.174874550442321</v>
      </c>
      <c r="G107">
        <v>0.00182675178124202</v>
      </c>
      <c r="H107">
        <v>0.284784313642112</v>
      </c>
      <c r="I107">
        <v>1</v>
      </c>
    </row>
    <row r="108" spans="2:9" ht="12">
      <c r="B108" t="s">
        <v>80</v>
      </c>
      <c r="C108">
        <v>0.0172402065584398</v>
      </c>
      <c r="D108">
        <v>0.49251158502269</v>
      </c>
      <c r="E108">
        <v>0.0278692242174021</v>
      </c>
      <c r="F108">
        <v>0.147272040300473</v>
      </c>
      <c r="G108">
        <v>0.00211624333910937</v>
      </c>
      <c r="H108">
        <v>0.312990700561886</v>
      </c>
      <c r="I108">
        <v>1</v>
      </c>
    </row>
    <row r="109" spans="2:9" ht="12">
      <c r="B109" t="s">
        <v>60</v>
      </c>
      <c r="C109">
        <v>0.00766354116374787</v>
      </c>
      <c r="D109">
        <v>0.87014872160966</v>
      </c>
      <c r="E109">
        <v>0.0155448018200264</v>
      </c>
      <c r="F109">
        <v>0.0403544062453838</v>
      </c>
      <c r="G109">
        <v>0.00036609996328793</v>
      </c>
      <c r="H109">
        <v>0.0659224291978945</v>
      </c>
      <c r="I109">
        <v>1</v>
      </c>
    </row>
    <row r="110" spans="2:9" ht="12">
      <c r="B110" t="s">
        <v>61</v>
      </c>
      <c r="C110">
        <v>0.0165908961815333</v>
      </c>
      <c r="D110">
        <v>0.344907448609759</v>
      </c>
      <c r="E110">
        <v>0.0503629514339161</v>
      </c>
      <c r="F110">
        <v>0.221159310920589</v>
      </c>
      <c r="G110">
        <v>0.00583762021471797</v>
      </c>
      <c r="H110">
        <v>0.361141772639484</v>
      </c>
      <c r="I110">
        <v>1</v>
      </c>
    </row>
    <row r="111" spans="2:9" ht="12">
      <c r="B111" t="s">
        <v>81</v>
      </c>
      <c r="C111">
        <v>0.0202089947476068</v>
      </c>
      <c r="D111">
        <v>0.732510919802986</v>
      </c>
      <c r="E111">
        <v>0.0546905320288231</v>
      </c>
      <c r="F111">
        <v>0.0717943947028311</v>
      </c>
      <c r="G111">
        <v>0.000527139259598153</v>
      </c>
      <c r="H111">
        <v>0.120268019458155</v>
      </c>
      <c r="I111">
        <v>1</v>
      </c>
    </row>
    <row r="112" spans="2:9" ht="12">
      <c r="B112" t="s">
        <v>63</v>
      </c>
      <c r="C112" s="14">
        <v>1.72892540326846E-05</v>
      </c>
      <c r="D112">
        <v>0.0243703794684288</v>
      </c>
      <c r="E112">
        <v>0.972059496026989</v>
      </c>
      <c r="F112">
        <v>0.000260373027251318</v>
      </c>
      <c r="G112" s="14">
        <v>2.60965802367474E-06</v>
      </c>
      <c r="H112">
        <v>0.00328985256527498</v>
      </c>
      <c r="I112">
        <v>1</v>
      </c>
    </row>
    <row r="113" spans="2:9" ht="12">
      <c r="B113" t="s">
        <v>132</v>
      </c>
      <c r="C113">
        <v>0.00727314121814297</v>
      </c>
      <c r="D113">
        <v>0.574556415837018</v>
      </c>
      <c r="E113">
        <v>0.302282768329855</v>
      </c>
      <c r="F113">
        <v>0.014397844341734</v>
      </c>
      <c r="G113">
        <v>0.000145649264611508</v>
      </c>
      <c r="H113">
        <v>0.101344181008638</v>
      </c>
      <c r="I113">
        <v>1</v>
      </c>
    </row>
    <row r="114" spans="2:9" ht="12">
      <c r="B114" t="s">
        <v>64</v>
      </c>
      <c r="C114">
        <v>0.106694739823551</v>
      </c>
      <c r="D114">
        <v>0.50758326511852</v>
      </c>
      <c r="E114">
        <v>0.0417988006005743</v>
      </c>
      <c r="F114">
        <v>0.0844314073507717</v>
      </c>
      <c r="G114">
        <v>0.000493239323725507</v>
      </c>
      <c r="H114">
        <v>0.258998547782857</v>
      </c>
      <c r="I114">
        <v>1</v>
      </c>
    </row>
    <row r="115" spans="2:9" ht="12">
      <c r="B115" t="s">
        <v>65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2:9" ht="12">
      <c r="B116" t="s">
        <v>66</v>
      </c>
      <c r="C116">
        <v>0.00432446089959558</v>
      </c>
      <c r="D116">
        <v>0.0841567932195301</v>
      </c>
      <c r="E116">
        <v>0.0228686575275483</v>
      </c>
      <c r="F116">
        <v>0.0651255961378701</v>
      </c>
      <c r="G116">
        <v>0.00065273863541844</v>
      </c>
      <c r="H116">
        <v>0.822871753580037</v>
      </c>
      <c r="I116">
        <v>1</v>
      </c>
    </row>
    <row r="117" spans="2:9" ht="12">
      <c r="B117" t="s">
        <v>136</v>
      </c>
      <c r="C117">
        <v>0.0222563723520239</v>
      </c>
      <c r="D117">
        <v>0.399241819151722</v>
      </c>
      <c r="E117">
        <v>0.120472744307612</v>
      </c>
      <c r="F117">
        <v>0.161356000125167</v>
      </c>
      <c r="G117">
        <v>0.00124809769035969</v>
      </c>
      <c r="H117">
        <v>0.295424966373115</v>
      </c>
      <c r="I117">
        <v>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1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3.00390625" style="0" customWidth="1"/>
  </cols>
  <sheetData>
    <row r="1" ht="12">
      <c r="B1" t="s">
        <v>144</v>
      </c>
    </row>
    <row r="2" ht="12">
      <c r="I2" s="15" t="s">
        <v>138</v>
      </c>
    </row>
    <row r="3" spans="3:9" ht="12">
      <c r="C3" t="s">
        <v>68</v>
      </c>
      <c r="D3" t="s">
        <v>69</v>
      </c>
      <c r="E3" t="s">
        <v>70</v>
      </c>
      <c r="F3" t="s">
        <v>71</v>
      </c>
      <c r="G3" t="s">
        <v>72</v>
      </c>
      <c r="H3" t="s">
        <v>134</v>
      </c>
      <c r="I3" t="s">
        <v>135</v>
      </c>
    </row>
    <row r="4" spans="2:9" ht="12">
      <c r="B4" t="s">
        <v>36</v>
      </c>
      <c r="C4">
        <v>1240</v>
      </c>
      <c r="D4">
        <v>32949</v>
      </c>
      <c r="E4">
        <v>465</v>
      </c>
      <c r="F4">
        <v>3697</v>
      </c>
      <c r="G4">
        <v>-42</v>
      </c>
      <c r="H4">
        <v>29536</v>
      </c>
      <c r="I4">
        <v>67845</v>
      </c>
    </row>
    <row r="5" spans="2:9" ht="12">
      <c r="B5" t="s">
        <v>37</v>
      </c>
      <c r="C5">
        <v>140</v>
      </c>
      <c r="D5">
        <v>2749</v>
      </c>
      <c r="E5">
        <v>113</v>
      </c>
      <c r="F5">
        <v>2505</v>
      </c>
      <c r="G5">
        <v>585</v>
      </c>
      <c r="H5">
        <v>7533</v>
      </c>
      <c r="I5">
        <v>13626</v>
      </c>
    </row>
    <row r="6" spans="2:9" ht="12">
      <c r="B6" t="s">
        <v>38</v>
      </c>
      <c r="C6">
        <v>1089</v>
      </c>
      <c r="D6">
        <v>18327</v>
      </c>
      <c r="E6">
        <v>140</v>
      </c>
      <c r="F6">
        <v>150</v>
      </c>
      <c r="G6">
        <v>155</v>
      </c>
      <c r="H6">
        <v>4869</v>
      </c>
      <c r="I6">
        <v>24731</v>
      </c>
    </row>
    <row r="7" spans="2:9" ht="12">
      <c r="B7" t="s">
        <v>39</v>
      </c>
      <c r="C7">
        <v>46</v>
      </c>
      <c r="D7">
        <v>938</v>
      </c>
      <c r="E7">
        <v>143</v>
      </c>
      <c r="F7">
        <v>5589</v>
      </c>
      <c r="G7">
        <v>1483</v>
      </c>
      <c r="H7">
        <v>1775</v>
      </c>
      <c r="I7">
        <v>9974</v>
      </c>
    </row>
    <row r="8" spans="2:9" ht="12">
      <c r="B8" t="s">
        <v>40</v>
      </c>
      <c r="C8">
        <v>11883</v>
      </c>
      <c r="D8">
        <v>264750</v>
      </c>
      <c r="E8">
        <v>3193</v>
      </c>
      <c r="F8">
        <v>4284</v>
      </c>
      <c r="G8">
        <v>-2817</v>
      </c>
      <c r="H8">
        <v>48776</v>
      </c>
      <c r="I8">
        <v>330070</v>
      </c>
    </row>
    <row r="9" spans="2:9" ht="12">
      <c r="B9" t="s">
        <v>41</v>
      </c>
      <c r="C9">
        <v>2142</v>
      </c>
      <c r="D9">
        <v>109410</v>
      </c>
      <c r="E9">
        <v>2618</v>
      </c>
      <c r="F9">
        <v>12052</v>
      </c>
      <c r="G9">
        <v>562</v>
      </c>
      <c r="H9">
        <v>31491</v>
      </c>
      <c r="I9">
        <v>158275</v>
      </c>
    </row>
    <row r="10" spans="2:9" ht="12">
      <c r="B10" t="s">
        <v>42</v>
      </c>
      <c r="C10">
        <v>1331</v>
      </c>
      <c r="D10">
        <v>12346</v>
      </c>
      <c r="E10">
        <v>2093</v>
      </c>
      <c r="F10">
        <v>42609</v>
      </c>
      <c r="G10">
        <v>2254</v>
      </c>
      <c r="H10">
        <v>14731</v>
      </c>
      <c r="I10">
        <v>75363</v>
      </c>
    </row>
    <row r="11" spans="2:9" ht="12">
      <c r="B11" t="s">
        <v>43</v>
      </c>
      <c r="C11">
        <v>1754</v>
      </c>
      <c r="D11">
        <v>19294</v>
      </c>
      <c r="E11">
        <v>2831</v>
      </c>
      <c r="F11">
        <v>5501</v>
      </c>
      <c r="G11">
        <v>-343</v>
      </c>
      <c r="H11">
        <v>29966</v>
      </c>
      <c r="I11">
        <v>59004</v>
      </c>
    </row>
    <row r="12" spans="2:9" ht="12">
      <c r="B12" t="s">
        <v>78</v>
      </c>
      <c r="C12">
        <v>2485</v>
      </c>
      <c r="D12">
        <v>33748</v>
      </c>
      <c r="E12">
        <v>9080</v>
      </c>
      <c r="F12">
        <v>4064</v>
      </c>
      <c r="G12">
        <v>-659</v>
      </c>
      <c r="H12">
        <v>13549</v>
      </c>
      <c r="I12">
        <v>62266</v>
      </c>
    </row>
    <row r="13" spans="2:9" ht="12">
      <c r="B13" t="s">
        <v>45</v>
      </c>
      <c r="C13">
        <v>3160</v>
      </c>
      <c r="D13">
        <v>95408</v>
      </c>
      <c r="E13">
        <v>19368</v>
      </c>
      <c r="F13">
        <v>12131</v>
      </c>
      <c r="G13">
        <v>4615</v>
      </c>
      <c r="H13">
        <v>95680</v>
      </c>
      <c r="I13">
        <v>230363</v>
      </c>
    </row>
    <row r="14" spans="2:9" ht="12">
      <c r="B14" t="s">
        <v>46</v>
      </c>
      <c r="C14">
        <v>2840</v>
      </c>
      <c r="D14">
        <v>88569</v>
      </c>
      <c r="E14">
        <v>8855</v>
      </c>
      <c r="F14">
        <v>33028</v>
      </c>
      <c r="G14">
        <v>1935</v>
      </c>
      <c r="H14">
        <v>48278</v>
      </c>
      <c r="I14">
        <v>183505</v>
      </c>
    </row>
    <row r="15" spans="2:9" ht="12">
      <c r="B15" t="s">
        <v>79</v>
      </c>
      <c r="C15">
        <v>482</v>
      </c>
      <c r="D15">
        <v>5676</v>
      </c>
      <c r="E15">
        <v>577</v>
      </c>
      <c r="F15">
        <v>28011</v>
      </c>
      <c r="G15">
        <v>-75</v>
      </c>
      <c r="H15">
        <v>5530</v>
      </c>
      <c r="I15">
        <v>40201</v>
      </c>
    </row>
    <row r="16" spans="2:9" ht="12">
      <c r="B16" t="s">
        <v>47</v>
      </c>
      <c r="C16">
        <v>214</v>
      </c>
      <c r="D16">
        <v>3098</v>
      </c>
      <c r="E16">
        <v>536</v>
      </c>
      <c r="F16">
        <v>36122</v>
      </c>
      <c r="G16">
        <v>1880</v>
      </c>
      <c r="H16">
        <v>54191</v>
      </c>
      <c r="I16">
        <v>96040</v>
      </c>
    </row>
    <row r="17" spans="2:9" ht="12">
      <c r="B17" t="s">
        <v>48</v>
      </c>
      <c r="C17">
        <v>256</v>
      </c>
      <c r="D17">
        <v>7463</v>
      </c>
      <c r="E17">
        <v>376</v>
      </c>
      <c r="F17">
        <v>14495</v>
      </c>
      <c r="G17">
        <v>-212</v>
      </c>
      <c r="H17">
        <v>25085</v>
      </c>
      <c r="I17">
        <v>47462</v>
      </c>
    </row>
    <row r="18" spans="2:9" ht="12">
      <c r="B18" t="s">
        <v>49</v>
      </c>
      <c r="C18">
        <v>627</v>
      </c>
      <c r="D18">
        <v>8228</v>
      </c>
      <c r="E18">
        <v>698</v>
      </c>
      <c r="F18">
        <v>49659</v>
      </c>
      <c r="G18">
        <v>422</v>
      </c>
      <c r="H18">
        <v>7859</v>
      </c>
      <c r="I18">
        <v>67494</v>
      </c>
    </row>
    <row r="19" spans="2:9" ht="12">
      <c r="B19" t="s">
        <v>50</v>
      </c>
      <c r="C19">
        <v>2005</v>
      </c>
      <c r="D19">
        <v>10916</v>
      </c>
      <c r="E19">
        <v>1281</v>
      </c>
      <c r="F19">
        <v>143094</v>
      </c>
      <c r="G19">
        <v>5368</v>
      </c>
      <c r="H19">
        <v>32102</v>
      </c>
      <c r="I19">
        <v>194766</v>
      </c>
    </row>
    <row r="20" spans="2:9" ht="12">
      <c r="B20" t="s">
        <v>51</v>
      </c>
      <c r="C20">
        <v>1797</v>
      </c>
      <c r="D20">
        <v>49678</v>
      </c>
      <c r="E20">
        <v>1111</v>
      </c>
      <c r="F20">
        <v>129941</v>
      </c>
      <c r="G20">
        <v>4195</v>
      </c>
      <c r="H20">
        <v>105375</v>
      </c>
      <c r="I20">
        <v>292097</v>
      </c>
    </row>
    <row r="21" spans="2:9" ht="12">
      <c r="B21" t="s">
        <v>52</v>
      </c>
      <c r="C21">
        <v>2067</v>
      </c>
      <c r="D21">
        <v>22554</v>
      </c>
      <c r="E21">
        <v>3451</v>
      </c>
      <c r="F21">
        <v>56672</v>
      </c>
      <c r="G21">
        <v>336</v>
      </c>
      <c r="H21">
        <v>60755</v>
      </c>
      <c r="I21">
        <v>145835</v>
      </c>
    </row>
    <row r="22" spans="2:9" ht="12">
      <c r="B22" t="s">
        <v>53</v>
      </c>
      <c r="C22">
        <v>411</v>
      </c>
      <c r="D22">
        <v>9171</v>
      </c>
      <c r="E22">
        <v>487</v>
      </c>
      <c r="F22">
        <v>14309</v>
      </c>
      <c r="G22">
        <v>755</v>
      </c>
      <c r="H22">
        <v>991</v>
      </c>
      <c r="I22">
        <v>26124</v>
      </c>
    </row>
    <row r="23" spans="2:9" ht="12">
      <c r="B23" t="s">
        <v>54</v>
      </c>
      <c r="C23">
        <v>3700</v>
      </c>
      <c r="D23">
        <v>65225</v>
      </c>
      <c r="E23">
        <v>5501</v>
      </c>
      <c r="F23">
        <v>31994</v>
      </c>
      <c r="G23">
        <v>-7055</v>
      </c>
      <c r="H23">
        <v>49826</v>
      </c>
      <c r="I23">
        <v>149191</v>
      </c>
    </row>
    <row r="24" spans="2:9" ht="12">
      <c r="B24" t="s">
        <v>55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2:9" ht="12">
      <c r="B25" t="s">
        <v>56</v>
      </c>
      <c r="C25">
        <v>1860</v>
      </c>
      <c r="D25">
        <v>78143</v>
      </c>
      <c r="E25">
        <v>10302</v>
      </c>
      <c r="F25">
        <v>14426</v>
      </c>
      <c r="G25">
        <v>133</v>
      </c>
      <c r="H25">
        <v>41711</v>
      </c>
      <c r="I25">
        <v>146575</v>
      </c>
    </row>
    <row r="26" spans="2:9" ht="12">
      <c r="B26" t="s">
        <v>57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2:9" ht="12">
      <c r="B27" t="s">
        <v>58</v>
      </c>
      <c r="C27">
        <v>3506</v>
      </c>
      <c r="D27">
        <v>83412</v>
      </c>
      <c r="E27">
        <v>2679</v>
      </c>
      <c r="F27">
        <v>29095</v>
      </c>
      <c r="G27">
        <v>304</v>
      </c>
      <c r="H27">
        <v>20312</v>
      </c>
      <c r="I27">
        <v>139308</v>
      </c>
    </row>
    <row r="28" spans="2:9" ht="12">
      <c r="B28" t="s">
        <v>80</v>
      </c>
      <c r="C28">
        <v>1079</v>
      </c>
      <c r="D28">
        <v>30828</v>
      </c>
      <c r="E28">
        <v>1744</v>
      </c>
      <c r="F28">
        <v>9218</v>
      </c>
      <c r="G28">
        <v>132</v>
      </c>
      <c r="H28">
        <v>19591</v>
      </c>
      <c r="I28">
        <v>62594</v>
      </c>
    </row>
    <row r="29" spans="2:9" ht="12">
      <c r="B29" t="s">
        <v>60</v>
      </c>
      <c r="C29">
        <v>75</v>
      </c>
      <c r="D29">
        <v>8535</v>
      </c>
      <c r="E29">
        <v>152</v>
      </c>
      <c r="F29">
        <v>396</v>
      </c>
      <c r="G29">
        <v>4</v>
      </c>
      <c r="H29">
        <v>647</v>
      </c>
      <c r="I29">
        <v>9809</v>
      </c>
    </row>
    <row r="30" spans="2:9" ht="12">
      <c r="B30" t="s">
        <v>61</v>
      </c>
      <c r="C30">
        <v>636</v>
      </c>
      <c r="D30">
        <v>13232</v>
      </c>
      <c r="E30">
        <v>1932</v>
      </c>
      <c r="F30">
        <v>8485</v>
      </c>
      <c r="G30">
        <v>224</v>
      </c>
      <c r="H30">
        <v>8388</v>
      </c>
      <c r="I30">
        <v>32897</v>
      </c>
    </row>
    <row r="31" spans="2:9" ht="12">
      <c r="B31" t="s">
        <v>81</v>
      </c>
      <c r="C31">
        <v>182</v>
      </c>
      <c r="D31">
        <v>6610</v>
      </c>
      <c r="E31">
        <v>494</v>
      </c>
      <c r="F31">
        <v>648</v>
      </c>
      <c r="G31">
        <v>5</v>
      </c>
      <c r="H31">
        <v>1085</v>
      </c>
      <c r="I31">
        <v>9024</v>
      </c>
    </row>
    <row r="32" spans="2:9" ht="12">
      <c r="B32" t="s">
        <v>63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2:9" ht="12">
      <c r="B33" t="s">
        <v>132</v>
      </c>
      <c r="C33">
        <v>27</v>
      </c>
      <c r="D33">
        <v>2163</v>
      </c>
      <c r="E33">
        <v>1138</v>
      </c>
      <c r="F33">
        <v>54</v>
      </c>
      <c r="G33">
        <v>1</v>
      </c>
      <c r="H33">
        <v>194</v>
      </c>
      <c r="I33">
        <v>3578</v>
      </c>
    </row>
    <row r="34" spans="2:9" ht="12">
      <c r="B34" t="s">
        <v>64</v>
      </c>
      <c r="C34">
        <v>17534</v>
      </c>
      <c r="D34">
        <v>83413</v>
      </c>
      <c r="E34">
        <v>6869</v>
      </c>
      <c r="F34">
        <v>13875</v>
      </c>
      <c r="G34">
        <v>81</v>
      </c>
      <c r="H34">
        <v>16092</v>
      </c>
      <c r="I34">
        <v>137863</v>
      </c>
    </row>
    <row r="35" spans="2:9" ht="12">
      <c r="B35" t="s">
        <v>65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2:9" ht="12">
      <c r="B36" t="s">
        <v>66</v>
      </c>
      <c r="C36">
        <v>880</v>
      </c>
      <c r="D36">
        <v>17127</v>
      </c>
      <c r="E36">
        <v>4654</v>
      </c>
      <c r="F36">
        <v>13254</v>
      </c>
      <c r="G36">
        <v>133</v>
      </c>
      <c r="H36">
        <v>26461</v>
      </c>
      <c r="I36">
        <v>62510</v>
      </c>
    </row>
    <row r="37" spans="2:9" ht="12">
      <c r="B37" t="s">
        <v>135</v>
      </c>
      <c r="C37">
        <v>65449</v>
      </c>
      <c r="D37">
        <v>1183963</v>
      </c>
      <c r="E37">
        <v>92885</v>
      </c>
      <c r="F37">
        <v>719357</v>
      </c>
      <c r="G37">
        <v>14357</v>
      </c>
      <c r="H37">
        <v>802379</v>
      </c>
      <c r="I37">
        <v>2878390</v>
      </c>
    </row>
    <row r="41" ht="12">
      <c r="B41" t="s">
        <v>146</v>
      </c>
    </row>
    <row r="43" spans="3:9" ht="12">
      <c r="C43" t="s">
        <v>68</v>
      </c>
      <c r="D43" t="s">
        <v>69</v>
      </c>
      <c r="E43" t="s">
        <v>70</v>
      </c>
      <c r="F43" t="s">
        <v>71</v>
      </c>
      <c r="G43" t="s">
        <v>72</v>
      </c>
      <c r="H43" t="s">
        <v>134</v>
      </c>
      <c r="I43" t="s">
        <v>136</v>
      </c>
    </row>
    <row r="44" spans="2:9" ht="12">
      <c r="B44" t="s">
        <v>36</v>
      </c>
      <c r="C44">
        <v>0.0070758714542861</v>
      </c>
      <c r="D44">
        <v>0.0104507399127338</v>
      </c>
      <c r="E44">
        <v>0.000677153511091326</v>
      </c>
      <c r="F44">
        <v>0.00244010939573989</v>
      </c>
      <c r="G44">
        <v>-0.00202867461946335</v>
      </c>
      <c r="H44">
        <v>0.0130735183779643</v>
      </c>
      <c r="I44">
        <v>0.00868721790070105</v>
      </c>
    </row>
    <row r="45" spans="2:9" ht="12">
      <c r="B45" t="s">
        <v>37</v>
      </c>
      <c r="C45">
        <v>0.000800168874319445</v>
      </c>
      <c r="D45">
        <v>0.000871889978616829</v>
      </c>
      <c r="E45">
        <v>0.000164955762676749</v>
      </c>
      <c r="F45">
        <v>0.00165372018110785</v>
      </c>
      <c r="G45">
        <v>0.0285193912284184</v>
      </c>
      <c r="H45">
        <v>0.00333439048851861</v>
      </c>
      <c r="I45">
        <v>0.00174474214923653</v>
      </c>
    </row>
    <row r="46" spans="2:9" ht="12">
      <c r="B46" t="s">
        <v>38</v>
      </c>
      <c r="C46">
        <v>0.00621759474519258</v>
      </c>
      <c r="D46">
        <v>0.00581287626943382</v>
      </c>
      <c r="E46">
        <v>0.000203250244357506</v>
      </c>
      <c r="F46" s="14">
        <v>9.93350561025343E-05</v>
      </c>
      <c r="G46">
        <v>0.0075776546115858</v>
      </c>
      <c r="H46">
        <v>0.00215536125551297</v>
      </c>
      <c r="I46">
        <v>0.00316668267230065</v>
      </c>
    </row>
    <row r="47" spans="2:9" ht="12">
      <c r="B47" t="s">
        <v>39</v>
      </c>
      <c r="C47">
        <v>0.000260821163822843</v>
      </c>
      <c r="D47">
        <v>0.000297569657968506</v>
      </c>
      <c r="E47">
        <v>0.00020843309795173</v>
      </c>
      <c r="F47">
        <v>0.00368874530254654</v>
      </c>
      <c r="G47">
        <v>0.072289791388649</v>
      </c>
      <c r="H47">
        <v>0.000785870938317898</v>
      </c>
      <c r="I47">
        <v>0.00127712154678447</v>
      </c>
    </row>
    <row r="48" spans="2:9" ht="12">
      <c r="B48" t="s">
        <v>40</v>
      </c>
      <c r="C48">
        <v>0.0678261228304683</v>
      </c>
      <c r="D48">
        <v>0.0839738834269255</v>
      </c>
      <c r="E48">
        <v>0.0046485931202006</v>
      </c>
      <c r="F48">
        <v>0.00282750510864893</v>
      </c>
      <c r="G48">
        <v>-0.137326763331164</v>
      </c>
      <c r="H48">
        <v>0.021589695970655</v>
      </c>
      <c r="I48">
        <v>0.0422638368705784</v>
      </c>
    </row>
    <row r="49" spans="2:9" ht="12">
      <c r="B49" t="s">
        <v>41</v>
      </c>
      <c r="C49">
        <v>0.0122267278891336</v>
      </c>
      <c r="D49">
        <v>0.0347028674272741</v>
      </c>
      <c r="E49">
        <v>0.00381090574125902</v>
      </c>
      <c r="F49">
        <v>0.00795469566817838</v>
      </c>
      <c r="G49">
        <v>0.0273819528845394</v>
      </c>
      <c r="H49">
        <v>0.0139389431156841</v>
      </c>
      <c r="I49">
        <v>0.0202663337494798</v>
      </c>
    </row>
    <row r="50" spans="2:9" ht="12">
      <c r="B50" t="s">
        <v>42</v>
      </c>
      <c r="C50">
        <v>0.00759591774854911</v>
      </c>
      <c r="D50">
        <v>0.00391587390910105</v>
      </c>
      <c r="E50">
        <v>0.00304625193216345</v>
      </c>
      <c r="F50">
        <v>0.0281235570466669</v>
      </c>
      <c r="G50">
        <v>0.109869387520028</v>
      </c>
      <c r="H50">
        <v>0.00652039499408138</v>
      </c>
      <c r="I50">
        <v>0.00964986075098435</v>
      </c>
    </row>
    <row r="51" spans="2:9" ht="12">
      <c r="B51" t="s">
        <v>43</v>
      </c>
      <c r="C51">
        <v>0.0100134717540346</v>
      </c>
      <c r="D51">
        <v>0.00611984439708974</v>
      </c>
      <c r="E51">
        <v>0.00412122481794955</v>
      </c>
      <c r="F51">
        <v>0.0036311288035796</v>
      </c>
      <c r="G51">
        <v>-0.0167388440111607</v>
      </c>
      <c r="H51">
        <v>0.0132638023486326</v>
      </c>
      <c r="I51">
        <v>0.00755517142033996</v>
      </c>
    </row>
    <row r="52" spans="2:9" ht="12">
      <c r="B52" t="s">
        <v>78</v>
      </c>
      <c r="C52">
        <v>0.0141843911897574</v>
      </c>
      <c r="D52">
        <v>0.0107042589619715</v>
      </c>
      <c r="E52">
        <v>0.0132166984908791</v>
      </c>
      <c r="F52">
        <v>0.0026823250521636</v>
      </c>
      <c r="G52">
        <v>-0.032148062632768</v>
      </c>
      <c r="H52">
        <v>0.00599707376833513</v>
      </c>
      <c r="I52">
        <v>0.00797285444476456</v>
      </c>
    </row>
    <row r="53" spans="2:9" ht="12">
      <c r="B53" t="s">
        <v>45</v>
      </c>
      <c r="C53">
        <v>0.018036052987919</v>
      </c>
      <c r="D53">
        <v>0.0302616407605851</v>
      </c>
      <c r="E53">
        <v>0.0281935999412946</v>
      </c>
      <c r="F53">
        <v>0.00800707085633269</v>
      </c>
      <c r="G53">
        <v>0.225001942632622</v>
      </c>
      <c r="H53">
        <v>0.0423508923249826</v>
      </c>
      <c r="I53">
        <v>0.0294968468901053</v>
      </c>
    </row>
    <row r="54" spans="2:9" ht="12">
      <c r="B54" t="s">
        <v>46</v>
      </c>
      <c r="C54">
        <v>0.0162089175815199</v>
      </c>
      <c r="D54">
        <v>0.0280924200729711</v>
      </c>
      <c r="E54">
        <v>0.0128901194757864</v>
      </c>
      <c r="F54">
        <v>0.0217999220660643</v>
      </c>
      <c r="G54">
        <v>0.0943159297893586</v>
      </c>
      <c r="H54">
        <v>0.0213693462716404</v>
      </c>
      <c r="I54">
        <v>0.0234969109126412</v>
      </c>
    </row>
    <row r="55" spans="2:9" ht="12">
      <c r="B55" t="s">
        <v>79</v>
      </c>
      <c r="C55">
        <v>0.00274955918656154</v>
      </c>
      <c r="D55">
        <v>0.00180036420367575</v>
      </c>
      <c r="E55">
        <v>0.000839850123786472</v>
      </c>
      <c r="F55">
        <v>0.0184884465419249</v>
      </c>
      <c r="G55">
        <v>-0.00365127223779277</v>
      </c>
      <c r="H55">
        <v>0.0024477104262228</v>
      </c>
      <c r="I55">
        <v>0.00514753993405679</v>
      </c>
    </row>
    <row r="56" spans="2:9" ht="12">
      <c r="B56" t="s">
        <v>47</v>
      </c>
      <c r="C56">
        <v>0.00121894799432111</v>
      </c>
      <c r="D56">
        <v>0.000982715289481282</v>
      </c>
      <c r="E56">
        <v>0.000780594803340185</v>
      </c>
      <c r="F56">
        <v>0.0238417493528258</v>
      </c>
      <c r="G56">
        <v>0.0916360381727781</v>
      </c>
      <c r="H56">
        <v>0.0239863317022594</v>
      </c>
      <c r="I56">
        <v>0.0122974487019431</v>
      </c>
    </row>
    <row r="57" spans="2:9" ht="12">
      <c r="B57" t="s">
        <v>48</v>
      </c>
      <c r="C57">
        <v>0.0014630367131165</v>
      </c>
      <c r="D57">
        <v>0.00236721033745233</v>
      </c>
      <c r="E57">
        <v>0.000546871698031354</v>
      </c>
      <c r="F57">
        <v>0.00956697444371907</v>
      </c>
      <c r="G57">
        <v>-0.0103544922396307</v>
      </c>
      <c r="H57">
        <v>0.011103160602565</v>
      </c>
      <c r="I57">
        <v>0.0060772752008707</v>
      </c>
    </row>
    <row r="58" spans="2:9" ht="12">
      <c r="B58" t="s">
        <v>49</v>
      </c>
      <c r="C58">
        <v>0.00357762370890622</v>
      </c>
      <c r="D58">
        <v>0.00260992820174374</v>
      </c>
      <c r="E58">
        <v>0.00101674657112696</v>
      </c>
      <c r="F58">
        <v>0.0327765847226629</v>
      </c>
      <c r="G58">
        <v>0.0205927200786372</v>
      </c>
      <c r="H58">
        <v>0.0034787365480687</v>
      </c>
      <c r="I58">
        <v>0.00864227408047633</v>
      </c>
    </row>
    <row r="59" spans="2:9" ht="12">
      <c r="B59" t="s">
        <v>50</v>
      </c>
      <c r="C59">
        <v>0.0114440984297901</v>
      </c>
      <c r="D59">
        <v>0.00346251252423412</v>
      </c>
      <c r="E59">
        <v>0.00186430568367066</v>
      </c>
      <c r="F59">
        <v>0.0944474609031104</v>
      </c>
      <c r="G59">
        <v>0.261710693500133</v>
      </c>
      <c r="H59">
        <v>0.0142091819617318</v>
      </c>
      <c r="I59">
        <v>0.0249388264669164</v>
      </c>
    </row>
    <row r="60" spans="2:9" ht="12">
      <c r="B60" t="s">
        <v>51</v>
      </c>
      <c r="C60">
        <v>0.0102546133173238</v>
      </c>
      <c r="D60">
        <v>0.0157568658149685</v>
      </c>
      <c r="E60">
        <v>0.00161751912095122</v>
      </c>
      <c r="F60">
        <v>0.0857659725594992</v>
      </c>
      <c r="G60">
        <v>0.204537421725799</v>
      </c>
      <c r="H60">
        <v>0.0466421595186435</v>
      </c>
      <c r="I60">
        <v>0.0374015813566375</v>
      </c>
    </row>
    <row r="61" spans="2:9" ht="12">
      <c r="B61" t="s">
        <v>52</v>
      </c>
      <c r="C61">
        <v>0.0117973247732301</v>
      </c>
      <c r="D61">
        <v>0.007153671259077</v>
      </c>
      <c r="E61">
        <v>0.00502416768291062</v>
      </c>
      <c r="F61">
        <v>0.0374055591968744</v>
      </c>
      <c r="G61">
        <v>0.0164031811331984</v>
      </c>
      <c r="H61">
        <v>0.0268917347842318</v>
      </c>
      <c r="I61">
        <v>0.0186734530554755</v>
      </c>
    </row>
    <row r="62" spans="2:9" ht="12">
      <c r="B62" t="s">
        <v>53</v>
      </c>
      <c r="C62">
        <v>0.00234461535693712</v>
      </c>
      <c r="D62">
        <v>0.00290880526971168</v>
      </c>
      <c r="E62">
        <v>0.000709376727671409</v>
      </c>
      <c r="F62">
        <v>0.00944482616592014</v>
      </c>
      <c r="G62">
        <v>0.0367899906769789</v>
      </c>
      <c r="H62">
        <v>0.000438631530747137</v>
      </c>
      <c r="I62">
        <v>0.00334504945740901</v>
      </c>
    </row>
    <row r="63" spans="2:9" ht="12">
      <c r="B63" t="s">
        <v>54</v>
      </c>
      <c r="C63">
        <v>0.0211202234254369</v>
      </c>
      <c r="D63">
        <v>0.0206882150710138</v>
      </c>
      <c r="E63">
        <v>0.00800764975331738</v>
      </c>
      <c r="F63">
        <v>0.021117098091378</v>
      </c>
      <c r="G63">
        <v>-0.343955406114342</v>
      </c>
      <c r="H63">
        <v>0.0220544311388046</v>
      </c>
      <c r="I63">
        <v>0.0191031723166555</v>
      </c>
    </row>
    <row r="64" spans="2:9" ht="12">
      <c r="B64" t="s">
        <v>55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2:9" ht="12">
      <c r="B65" t="s">
        <v>56</v>
      </c>
      <c r="C65">
        <v>0.0106170549116578</v>
      </c>
      <c r="D65">
        <v>0.0247854699827895</v>
      </c>
      <c r="E65">
        <v>0.0149965701306992</v>
      </c>
      <c r="F65">
        <v>0.00952154716473495</v>
      </c>
      <c r="G65">
        <v>0.00646277656283087</v>
      </c>
      <c r="H65">
        <v>0.0184626929693804</v>
      </c>
      <c r="I65">
        <v>0.0187682064086558</v>
      </c>
    </row>
    <row r="66" spans="2:9" ht="12">
      <c r="B66" t="s">
        <v>57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2:9" ht="12">
      <c r="B67" t="s">
        <v>58</v>
      </c>
      <c r="C67">
        <v>0.0200095027341874</v>
      </c>
      <c r="D67">
        <v>0.0264568498739036</v>
      </c>
      <c r="E67">
        <v>0.00389973125831966</v>
      </c>
      <c r="F67">
        <v>0.0192040441391999</v>
      </c>
      <c r="G67">
        <v>0.0148172640986232</v>
      </c>
      <c r="H67">
        <v>0.00899054928824748</v>
      </c>
      <c r="I67">
        <v>0.0178377028714107</v>
      </c>
    </row>
    <row r="68" spans="2:9" ht="12">
      <c r="B68" t="s">
        <v>80</v>
      </c>
      <c r="C68">
        <v>0.00615933225640533</v>
      </c>
      <c r="D68">
        <v>0.00977816006534901</v>
      </c>
      <c r="E68">
        <v>0.00253930064916696</v>
      </c>
      <c r="F68">
        <v>0.00608446789013769</v>
      </c>
      <c r="G68">
        <v>0.0064578849243473</v>
      </c>
      <c r="H68">
        <v>0.00867170434076567</v>
      </c>
      <c r="I68">
        <v>0.00801485322833637</v>
      </c>
    </row>
    <row r="69" spans="2:9" ht="12">
      <c r="B69" t="s">
        <v>60</v>
      </c>
      <c r="C69">
        <v>0.000429054726661088</v>
      </c>
      <c r="D69">
        <v>0.00270723656490713</v>
      </c>
      <c r="E69">
        <v>0.000221955781839968</v>
      </c>
      <c r="F69">
        <v>0.000261267440448621</v>
      </c>
      <c r="G69">
        <v>0.000175071886695169</v>
      </c>
      <c r="H69">
        <v>0.00028621886787871</v>
      </c>
      <c r="I69">
        <v>0.00125599410992669</v>
      </c>
    </row>
    <row r="70" spans="2:9" ht="12">
      <c r="B70" t="s">
        <v>61</v>
      </c>
      <c r="C70">
        <v>0.00363292517269231</v>
      </c>
      <c r="D70">
        <v>0.00419699744677459</v>
      </c>
      <c r="E70">
        <v>0.00281252153976313</v>
      </c>
      <c r="F70">
        <v>0.00560019265876435</v>
      </c>
      <c r="G70">
        <v>0.0109183239221823</v>
      </c>
      <c r="H70">
        <v>0.0037125999698864</v>
      </c>
      <c r="I70">
        <v>0.00421229872915266</v>
      </c>
    </row>
    <row r="71" spans="2:9" ht="12">
      <c r="B71" t="s">
        <v>81</v>
      </c>
      <c r="C71">
        <v>0.00104088382392084</v>
      </c>
      <c r="D71">
        <v>0.00209662700848973</v>
      </c>
      <c r="E71">
        <v>0.00071840239807636</v>
      </c>
      <c r="F71">
        <v>0.00042762119160691</v>
      </c>
      <c r="G71">
        <v>0.000231908379417596</v>
      </c>
      <c r="H71">
        <v>0.000480385144111474</v>
      </c>
      <c r="I71">
        <v>0.00115547872851244</v>
      </c>
    </row>
    <row r="72" spans="2:9" ht="12">
      <c r="B72" t="s">
        <v>63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2:9" ht="12">
      <c r="B73" t="s">
        <v>132</v>
      </c>
      <c r="C73">
        <v>0.000156314512083192</v>
      </c>
      <c r="D73">
        <v>0.00068621385482249</v>
      </c>
      <c r="E73">
        <v>0.00165687119216323</v>
      </c>
      <c r="F73" s="14">
        <v>3.57837528832675E-05</v>
      </c>
      <c r="G73" s="14">
        <v>2.67373958545382E-05</v>
      </c>
      <c r="H73" s="14">
        <v>8.5932699739983E-05</v>
      </c>
      <c r="I73">
        <v>0.000458145267134027</v>
      </c>
    </row>
    <row r="74" spans="2:9" ht="12">
      <c r="B74" t="s">
        <v>64</v>
      </c>
      <c r="C74">
        <v>0.100075391215962</v>
      </c>
      <c r="D74">
        <v>0.0264570310700552</v>
      </c>
      <c r="E74">
        <v>0.00999876093364245</v>
      </c>
      <c r="F74">
        <v>0.00915797490120031</v>
      </c>
      <c r="G74">
        <v>0.00395162306715557</v>
      </c>
      <c r="H74">
        <v>0.00712266769706325</v>
      </c>
      <c r="I74">
        <v>0.0176526777425654</v>
      </c>
    </row>
    <row r="75" spans="2:9" ht="12">
      <c r="B75" t="s">
        <v>65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2:9" ht="12">
      <c r="B76" t="s">
        <v>66</v>
      </c>
      <c r="C76">
        <v>0.00502334225248539</v>
      </c>
      <c r="D76">
        <v>0.00543249702107896</v>
      </c>
      <c r="E76">
        <v>0.00677484777667268</v>
      </c>
      <c r="F76">
        <v>0.00874829941243406</v>
      </c>
      <c r="G76">
        <v>0.0064763996955993</v>
      </c>
      <c r="H76">
        <v>0.0117125309878058</v>
      </c>
      <c r="I76">
        <v>0.00800409744229969</v>
      </c>
    </row>
    <row r="77" spans="2:9" ht="12">
      <c r="B77" t="s">
        <v>135</v>
      </c>
      <c r="C77">
        <v>0.373559902730681</v>
      </c>
      <c r="D77">
        <v>0.375531235634199</v>
      </c>
      <c r="E77">
        <v>0.13520722996076</v>
      </c>
      <c r="F77">
        <v>0.474803985066456</v>
      </c>
      <c r="G77">
        <v>0.69994057008911</v>
      </c>
      <c r="H77">
        <v>0.355156650032479</v>
      </c>
      <c r="I77">
        <v>0.368563654406351</v>
      </c>
    </row>
    <row r="81" ht="12">
      <c r="B81" t="s">
        <v>145</v>
      </c>
    </row>
    <row r="83" spans="3:9" ht="12">
      <c r="C83" t="s">
        <v>68</v>
      </c>
      <c r="D83" t="s">
        <v>69</v>
      </c>
      <c r="E83" t="s">
        <v>70</v>
      </c>
      <c r="F83" t="s">
        <v>71</v>
      </c>
      <c r="G83" t="s">
        <v>72</v>
      </c>
      <c r="H83" t="s">
        <v>134</v>
      </c>
      <c r="I83" t="s">
        <v>135</v>
      </c>
    </row>
    <row r="84" spans="2:9" ht="12">
      <c r="B84" t="s">
        <v>36</v>
      </c>
      <c r="C84">
        <v>0.0182727379527642</v>
      </c>
      <c r="D84">
        <v>0.485647555062126</v>
      </c>
      <c r="E84">
        <v>0.00685666212537413</v>
      </c>
      <c r="F84">
        <v>0.0544906333750236</v>
      </c>
      <c r="G84">
        <v>-0.000613341790764718</v>
      </c>
      <c r="H84">
        <v>0.435345753275477</v>
      </c>
      <c r="I84">
        <v>1</v>
      </c>
    </row>
    <row r="85" spans="2:9" ht="12">
      <c r="B85" t="s">
        <v>37</v>
      </c>
      <c r="C85">
        <v>0.0102885650438419</v>
      </c>
      <c r="D85">
        <v>0.20173688713517</v>
      </c>
      <c r="E85">
        <v>0.00831653786055412</v>
      </c>
      <c r="F85">
        <v>0.183875576473626</v>
      </c>
      <c r="G85">
        <v>0.0429318767706824</v>
      </c>
      <c r="H85">
        <v>0.552850556716126</v>
      </c>
      <c r="I85">
        <v>1</v>
      </c>
    </row>
    <row r="86" spans="2:9" ht="12">
      <c r="B86" t="s">
        <v>38</v>
      </c>
      <c r="C86">
        <v>0.0440476022862794</v>
      </c>
      <c r="D86">
        <v>0.741039597680253</v>
      </c>
      <c r="E86">
        <v>0.00564589582380312</v>
      </c>
      <c r="F86">
        <v>0.00608542997730855</v>
      </c>
      <c r="G86">
        <v>0.00628494001022392</v>
      </c>
      <c r="H86">
        <v>0.196896534222132</v>
      </c>
      <c r="I86">
        <v>1</v>
      </c>
    </row>
    <row r="87" spans="2:9" ht="12">
      <c r="B87" t="s">
        <v>39</v>
      </c>
      <c r="C87">
        <v>0.00458157713708176</v>
      </c>
      <c r="D87">
        <v>0.0940613691010678</v>
      </c>
      <c r="E87">
        <v>0.0143562423498879</v>
      </c>
      <c r="F87">
        <v>0.560324627588406</v>
      </c>
      <c r="G87">
        <v>0.148667355219969</v>
      </c>
      <c r="H87">
        <v>0.178008828603588</v>
      </c>
      <c r="I87">
        <v>1</v>
      </c>
    </row>
    <row r="88" spans="2:9" ht="12">
      <c r="B88" t="s">
        <v>40</v>
      </c>
      <c r="C88">
        <v>0.0360024849221878</v>
      </c>
      <c r="D88">
        <v>0.802103106929261</v>
      </c>
      <c r="E88">
        <v>0.00967517754755744</v>
      </c>
      <c r="F88">
        <v>0.0129785971003723</v>
      </c>
      <c r="G88">
        <v>-0.00853408843411652</v>
      </c>
      <c r="H88">
        <v>0.147774721934738</v>
      </c>
      <c r="I88">
        <v>1</v>
      </c>
    </row>
    <row r="89" spans="2:9" ht="12">
      <c r="B89" t="s">
        <v>41</v>
      </c>
      <c r="C89">
        <v>0.0135344141927649</v>
      </c>
      <c r="D89">
        <v>0.691265771176446</v>
      </c>
      <c r="E89">
        <v>0.0165409080096312</v>
      </c>
      <c r="F89">
        <v>0.0761450458279682</v>
      </c>
      <c r="G89">
        <v>0.0035486249727858</v>
      </c>
      <c r="H89">
        <v>0.198965235820404</v>
      </c>
      <c r="I89">
        <v>1</v>
      </c>
    </row>
    <row r="90" spans="2:9" ht="12">
      <c r="B90" t="s">
        <v>42</v>
      </c>
      <c r="C90">
        <v>0.0176588986279613</v>
      </c>
      <c r="D90">
        <v>0.163818345244333</v>
      </c>
      <c r="E90">
        <v>0.0277684156164923</v>
      </c>
      <c r="F90">
        <v>0.56538264912805</v>
      </c>
      <c r="G90">
        <v>0.0299038105809323</v>
      </c>
      <c r="H90">
        <v>0.19546788080223</v>
      </c>
      <c r="I90">
        <v>1</v>
      </c>
    </row>
    <row r="91" spans="2:9" ht="12">
      <c r="B91" t="s">
        <v>43</v>
      </c>
      <c r="C91">
        <v>0.0297334128486565</v>
      </c>
      <c r="D91">
        <v>0.327002399500438</v>
      </c>
      <c r="E91">
        <v>0.0479831012170389</v>
      </c>
      <c r="F91">
        <v>0.0932374969054457</v>
      </c>
      <c r="G91">
        <v>-0.00581904901967543</v>
      </c>
      <c r="H91">
        <v>0.507862638548097</v>
      </c>
      <c r="I91">
        <v>1</v>
      </c>
    </row>
    <row r="92" spans="2:9" ht="12">
      <c r="B92" t="s">
        <v>78</v>
      </c>
      <c r="C92">
        <v>0.039911795998122</v>
      </c>
      <c r="D92">
        <v>0.541997962275028</v>
      </c>
      <c r="E92">
        <v>0.145819457048238</v>
      </c>
      <c r="F92">
        <v>0.0652665781996771</v>
      </c>
      <c r="G92">
        <v>-0.0105903873819314</v>
      </c>
      <c r="H92">
        <v>0.217594593860866</v>
      </c>
      <c r="I92">
        <v>1</v>
      </c>
    </row>
    <row r="93" spans="2:9" ht="12">
      <c r="B93" t="s">
        <v>45</v>
      </c>
      <c r="C93">
        <v>0.0137173530108671</v>
      </c>
      <c r="D93">
        <v>0.414163440385254</v>
      </c>
      <c r="E93">
        <v>0.0840777863375221</v>
      </c>
      <c r="F93">
        <v>0.0526612727987442</v>
      </c>
      <c r="G93">
        <v>0.0200346403167191</v>
      </c>
      <c r="H93">
        <v>0.415345507150893</v>
      </c>
      <c r="I93">
        <v>1</v>
      </c>
    </row>
    <row r="94" spans="2:9" ht="12">
      <c r="B94" t="s">
        <v>46</v>
      </c>
      <c r="C94">
        <v>0.0154756054986787</v>
      </c>
      <c r="D94">
        <v>0.482651061543941</v>
      </c>
      <c r="E94">
        <v>0.0482561313716589</v>
      </c>
      <c r="F94">
        <v>0.179985469198417</v>
      </c>
      <c r="G94">
        <v>0.0105425375430605</v>
      </c>
      <c r="H94">
        <v>0.263089194844244</v>
      </c>
      <c r="I94">
        <v>1</v>
      </c>
    </row>
    <row r="95" spans="2:9" ht="12">
      <c r="B95" t="s">
        <v>79</v>
      </c>
      <c r="C95">
        <v>0.0119830605746907</v>
      </c>
      <c r="D95">
        <v>0.141193767560369</v>
      </c>
      <c r="E95">
        <v>0.0143518668239274</v>
      </c>
      <c r="F95">
        <v>0.696777264115364</v>
      </c>
      <c r="G95">
        <v>-0.00186301077439878</v>
      </c>
      <c r="H95">
        <v>0.137557051700048</v>
      </c>
      <c r="I95">
        <v>1</v>
      </c>
    </row>
    <row r="96" spans="2:9" ht="12">
      <c r="B96" t="s">
        <v>47</v>
      </c>
      <c r="C96">
        <v>0.00222369164357602</v>
      </c>
      <c r="D96">
        <v>0.0322602386275231</v>
      </c>
      <c r="E96">
        <v>0.00558363429200163</v>
      </c>
      <c r="F96">
        <v>0.376111291732518</v>
      </c>
      <c r="G96">
        <v>0.0195714120678886</v>
      </c>
      <c r="H96">
        <v>0.564249731636493</v>
      </c>
      <c r="I96">
        <v>1</v>
      </c>
    </row>
    <row r="97" spans="2:9" ht="12">
      <c r="B97" t="s">
        <v>48</v>
      </c>
      <c r="C97">
        <v>0.00540070838245648</v>
      </c>
      <c r="D97">
        <v>0.157247166179025</v>
      </c>
      <c r="E97">
        <v>0.00791558240786064</v>
      </c>
      <c r="F97">
        <v>0.305392934024059</v>
      </c>
      <c r="G97">
        <v>-0.00447497671440953</v>
      </c>
      <c r="H97">
        <v>0.528518585721008</v>
      </c>
      <c r="I97">
        <v>1</v>
      </c>
    </row>
    <row r="98" spans="2:9" ht="12">
      <c r="B98" t="s">
        <v>49</v>
      </c>
      <c r="C98">
        <v>0.00928690560155713</v>
      </c>
      <c r="D98">
        <v>0.121914512649349</v>
      </c>
      <c r="E98">
        <v>0.0103488242315795</v>
      </c>
      <c r="F98">
        <v>0.735747740585638</v>
      </c>
      <c r="G98">
        <v>0.00625830257879226</v>
      </c>
      <c r="H98">
        <v>0.116443714353084</v>
      </c>
      <c r="I98">
        <v>1</v>
      </c>
    </row>
    <row r="99" spans="2:9" ht="12">
      <c r="B99" t="s">
        <v>50</v>
      </c>
      <c r="C99">
        <v>0.0102946118788419</v>
      </c>
      <c r="D99">
        <v>0.0560493037080627</v>
      </c>
      <c r="E99">
        <v>0.00657578249931913</v>
      </c>
      <c r="F99">
        <v>0.73469578371373</v>
      </c>
      <c r="G99">
        <v>0.0275623555706577</v>
      </c>
      <c r="H99">
        <v>0.164822162629389</v>
      </c>
      <c r="I99">
        <v>1</v>
      </c>
    </row>
    <row r="100" spans="2:9" ht="12">
      <c r="B100" t="s">
        <v>51</v>
      </c>
      <c r="C100">
        <v>0.00615083009080916</v>
      </c>
      <c r="D100">
        <v>0.170072757754193</v>
      </c>
      <c r="E100">
        <v>0.00380422143394814</v>
      </c>
      <c r="F100">
        <v>0.444854845883183</v>
      </c>
      <c r="G100">
        <v>0.0143632820413753</v>
      </c>
      <c r="H100">
        <v>0.360754062796492</v>
      </c>
      <c r="I100">
        <v>1</v>
      </c>
    </row>
    <row r="101" spans="2:9" ht="12">
      <c r="B101" t="s">
        <v>52</v>
      </c>
      <c r="C101">
        <v>0.0141730496262504</v>
      </c>
      <c r="D101">
        <v>0.154653312497944</v>
      </c>
      <c r="E101">
        <v>0.0236671422541794</v>
      </c>
      <c r="F101">
        <v>0.388601785085438</v>
      </c>
      <c r="G101">
        <v>0.00230714198514873</v>
      </c>
      <c r="H101">
        <v>0.416597568551039</v>
      </c>
      <c r="I101">
        <v>1</v>
      </c>
    </row>
    <row r="102" spans="2:9" ht="12">
      <c r="B102" t="s">
        <v>53</v>
      </c>
      <c r="C102">
        <v>0.0157243777515486</v>
      </c>
      <c r="D102">
        <v>0.351048391233285</v>
      </c>
      <c r="E102">
        <v>0.0186543758612378</v>
      </c>
      <c r="F102">
        <v>0.547752917646276</v>
      </c>
      <c r="G102">
        <v>0.0288867052812047</v>
      </c>
      <c r="H102">
        <v>0.0379332322264481</v>
      </c>
      <c r="I102">
        <v>1</v>
      </c>
    </row>
    <row r="103" spans="2:9" ht="12">
      <c r="B103" t="s">
        <v>54</v>
      </c>
      <c r="C103">
        <v>0.0248026121200798</v>
      </c>
      <c r="D103">
        <v>0.437192206319484</v>
      </c>
      <c r="E103">
        <v>0.0368727820035004</v>
      </c>
      <c r="F103">
        <v>0.214448008717143</v>
      </c>
      <c r="G103">
        <v>-0.0472898049494767</v>
      </c>
      <c r="H103">
        <v>0.33397419578927</v>
      </c>
      <c r="I103">
        <v>1</v>
      </c>
    </row>
    <row r="104" spans="2:9" ht="12">
      <c r="B104" t="s">
        <v>55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2:9" ht="12">
      <c r="B105" t="s">
        <v>56</v>
      </c>
      <c r="C105">
        <v>0.0126907035421265</v>
      </c>
      <c r="D105">
        <v>0.533125271203817</v>
      </c>
      <c r="E105">
        <v>0.0702870800055782</v>
      </c>
      <c r="F105">
        <v>0.0984187909977668</v>
      </c>
      <c r="G105">
        <v>0.000904413937279801</v>
      </c>
      <c r="H105">
        <v>0.284573740313432</v>
      </c>
      <c r="I105">
        <v>1</v>
      </c>
    </row>
    <row r="106" spans="2:9" ht="12">
      <c r="B106" t="s">
        <v>57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2:9" ht="12">
      <c r="B107" t="s">
        <v>58</v>
      </c>
      <c r="C107">
        <v>0.0251652805835834</v>
      </c>
      <c r="D107">
        <v>0.598761805949747</v>
      </c>
      <c r="E107">
        <v>0.0192310095623308</v>
      </c>
      <c r="F107">
        <v>0.208856042162865</v>
      </c>
      <c r="G107">
        <v>0.00218172481975879</v>
      </c>
      <c r="H107">
        <v>0.145804136921714</v>
      </c>
      <c r="I107">
        <v>1</v>
      </c>
    </row>
    <row r="108" spans="2:9" ht="12">
      <c r="B108" t="s">
        <v>80</v>
      </c>
      <c r="C108">
        <v>0.0172402065584398</v>
      </c>
      <c r="D108">
        <v>0.49251158502269</v>
      </c>
      <c r="E108">
        <v>0.0278692242174021</v>
      </c>
      <c r="F108">
        <v>0.147272040300473</v>
      </c>
      <c r="G108">
        <v>0.00211624333910937</v>
      </c>
      <c r="H108">
        <v>0.312990700561886</v>
      </c>
      <c r="I108">
        <v>1</v>
      </c>
    </row>
    <row r="109" spans="2:9" ht="12">
      <c r="B109" t="s">
        <v>60</v>
      </c>
      <c r="C109">
        <v>0.00766354116374787</v>
      </c>
      <c r="D109">
        <v>0.87014872160966</v>
      </c>
      <c r="E109">
        <v>0.0155448018200264</v>
      </c>
      <c r="F109">
        <v>0.0403544062453838</v>
      </c>
      <c r="G109">
        <v>0.00036609996328793</v>
      </c>
      <c r="H109">
        <v>0.0659224291978945</v>
      </c>
      <c r="I109">
        <v>1</v>
      </c>
    </row>
    <row r="110" spans="2:9" ht="12">
      <c r="B110" t="s">
        <v>61</v>
      </c>
      <c r="C110">
        <v>0.0193482502669305</v>
      </c>
      <c r="D110">
        <v>0.402229967664913</v>
      </c>
      <c r="E110">
        <v>0.0587331135016852</v>
      </c>
      <c r="F110">
        <v>0.257915283763651</v>
      </c>
      <c r="G110">
        <v>0.00680781409526107</v>
      </c>
      <c r="H110">
        <v>0.254965570707559</v>
      </c>
      <c r="I110">
        <v>1</v>
      </c>
    </row>
    <row r="111" spans="2:9" ht="12">
      <c r="B111" t="s">
        <v>81</v>
      </c>
      <c r="C111">
        <v>0.0202089947476068</v>
      </c>
      <c r="D111">
        <v>0.732510919802986</v>
      </c>
      <c r="E111">
        <v>0.0546905320288231</v>
      </c>
      <c r="F111">
        <v>0.0717943947028312</v>
      </c>
      <c r="G111">
        <v>0.000527139259598153</v>
      </c>
      <c r="H111">
        <v>0.120268019458155</v>
      </c>
      <c r="I111">
        <v>1</v>
      </c>
    </row>
    <row r="112" spans="2:9" ht="12">
      <c r="B112" t="s">
        <v>63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2:9" ht="12">
      <c r="B113" t="s">
        <v>132</v>
      </c>
      <c r="C113">
        <v>0.00765421225838786</v>
      </c>
      <c r="D113">
        <v>0.604659888943827</v>
      </c>
      <c r="E113">
        <v>0.318120658110987</v>
      </c>
      <c r="F113">
        <v>0.015152209114262</v>
      </c>
      <c r="G113">
        <v>0.000153280453820093</v>
      </c>
      <c r="H113">
        <v>0.0542597511187157</v>
      </c>
      <c r="I113">
        <v>1</v>
      </c>
    </row>
    <row r="114" spans="2:9" ht="12">
      <c r="B114" t="s">
        <v>64</v>
      </c>
      <c r="C114">
        <v>0.127180670427962</v>
      </c>
      <c r="D114">
        <v>0.605041823641411</v>
      </c>
      <c r="E114">
        <v>0.0498243820853511</v>
      </c>
      <c r="F114">
        <v>0.100642665325449</v>
      </c>
      <c r="G114">
        <v>0.000587943772828787</v>
      </c>
      <c r="H114">
        <v>0.116722514746998</v>
      </c>
      <c r="I114">
        <v>1</v>
      </c>
    </row>
    <row r="115" spans="2:9" ht="12">
      <c r="B115" t="s">
        <v>65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2:9" ht="12">
      <c r="B116" t="s">
        <v>66</v>
      </c>
      <c r="C116">
        <v>0.0140794214151687</v>
      </c>
      <c r="D116">
        <v>0.273994605153624</v>
      </c>
      <c r="E116">
        <v>0.0744549376223136</v>
      </c>
      <c r="F116">
        <v>0.212033530705506</v>
      </c>
      <c r="G116">
        <v>0.00212516254289127</v>
      </c>
      <c r="H116">
        <v>0.423312342560496</v>
      </c>
      <c r="I116">
        <v>1</v>
      </c>
    </row>
    <row r="117" spans="2:9" ht="12">
      <c r="B117" t="s">
        <v>136</v>
      </c>
      <c r="C117">
        <v>0.0227379943781501</v>
      </c>
      <c r="D117">
        <v>0.411328160085313</v>
      </c>
      <c r="E117">
        <v>0.0322696117034915</v>
      </c>
      <c r="F117">
        <v>0.249916611446939</v>
      </c>
      <c r="G117">
        <v>0.00498792066873073</v>
      </c>
      <c r="H117">
        <v>0.278759701717376</v>
      </c>
      <c r="I117">
        <v>1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熊本県統計調査課</cp:lastModifiedBy>
  <dcterms:modified xsi:type="dcterms:W3CDTF">2008-01-24T04:28:36Z</dcterms:modified>
  <cp:category/>
  <cp:version/>
  <cp:contentType/>
  <cp:contentStatus/>
</cp:coreProperties>
</file>