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3-2" sheetId="1" r:id="rId1"/>
  </sheets>
  <definedNames>
    <definedName name="Data" localSheetId="0">'23-2'!$C$5:$P$90</definedName>
    <definedName name="Last1" localSheetId="0">'23-2'!$P$90</definedName>
    <definedName name="_xlnm.Print_Area" localSheetId="0">'23-2'!$A$1:$P$91</definedName>
    <definedName name="Tag1" localSheetId="0">'23-2'!$B$5</definedName>
    <definedName name="Top1" localSheetId="0">'23-2'!$C$5</definedName>
  </definedNames>
  <calcPr fullCalcOnLoad="1"/>
</workbook>
</file>

<file path=xl/sharedStrings.xml><?xml version="1.0" encoding="utf-8"?>
<sst xmlns="http://schemas.openxmlformats.org/spreadsheetml/2006/main" count="114" uniqueCount="107">
  <si>
    <t>中　国</t>
  </si>
  <si>
    <t>韓　国</t>
  </si>
  <si>
    <t>台　湾</t>
  </si>
  <si>
    <t>インドネシア</t>
  </si>
  <si>
    <t>マレーシア</t>
  </si>
  <si>
    <t>バングラデシュ</t>
  </si>
  <si>
    <t>モンゴル</t>
  </si>
  <si>
    <t>タ　イ</t>
  </si>
  <si>
    <t>ミャンマー</t>
  </si>
  <si>
    <t>カンボジア</t>
  </si>
  <si>
    <t>フィリピン</t>
  </si>
  <si>
    <t>ベトナム</t>
  </si>
  <si>
    <t>スリランカ</t>
  </si>
  <si>
    <t>ラオス</t>
  </si>
  <si>
    <t>インド</t>
  </si>
  <si>
    <t>トルコ</t>
  </si>
  <si>
    <t>イラン</t>
  </si>
  <si>
    <t>オーストラリア</t>
  </si>
  <si>
    <t>ニュージーランド</t>
  </si>
  <si>
    <t>アメリカ合衆国</t>
  </si>
  <si>
    <t>カナダ</t>
  </si>
  <si>
    <t>ブラジル</t>
  </si>
  <si>
    <t>ペルー</t>
  </si>
  <si>
    <t>エジプト</t>
  </si>
  <si>
    <t>ジンバブエ</t>
  </si>
  <si>
    <t>イギリス</t>
  </si>
  <si>
    <t>ドイツ</t>
  </si>
  <si>
    <t>ロシア・ＮＩＳ</t>
  </si>
  <si>
    <t>ロシア</t>
  </si>
  <si>
    <t>（単位　人）</t>
  </si>
  <si>
    <t>国　　名</t>
  </si>
  <si>
    <t>アジア州</t>
  </si>
  <si>
    <t>大洋州</t>
  </si>
  <si>
    <t>北アメリカ州</t>
  </si>
  <si>
    <t>アフリカ州</t>
  </si>
  <si>
    <t>ヨーロッパ州</t>
  </si>
  <si>
    <t>合　　　　計</t>
  </si>
  <si>
    <t>コンゴ民主共和国</t>
  </si>
  <si>
    <t>熊本
大学</t>
  </si>
  <si>
    <t>熊本
県立
大学</t>
  </si>
  <si>
    <t>熊本
学園
大学</t>
  </si>
  <si>
    <t>崇城
大学</t>
  </si>
  <si>
    <t>平成
音楽
大学</t>
  </si>
  <si>
    <t>中九州
短期
大学</t>
  </si>
  <si>
    <t>地　域</t>
  </si>
  <si>
    <t>合　計</t>
  </si>
  <si>
    <t>中央・南アメリカ州</t>
  </si>
  <si>
    <t>尚絅
大学</t>
  </si>
  <si>
    <t>　</t>
  </si>
  <si>
    <t>東海大学
九州
キャンバス</t>
  </si>
  <si>
    <t>熊本高等専門学校熊本キャンパス</t>
  </si>
  <si>
    <t>熊本高等専門学校八代キャンパス</t>
  </si>
  <si>
    <t>県国際課</t>
  </si>
  <si>
    <t>九州看護福祉大学</t>
  </si>
  <si>
    <t>パレスチナ</t>
  </si>
  <si>
    <t>シリア</t>
  </si>
  <si>
    <t>ネパール</t>
  </si>
  <si>
    <t>ブータン</t>
  </si>
  <si>
    <t>イスラエル</t>
  </si>
  <si>
    <t>サウジアラビア</t>
  </si>
  <si>
    <t>小　　計</t>
  </si>
  <si>
    <t>ツバル</t>
  </si>
  <si>
    <t>パラグアイ</t>
  </si>
  <si>
    <t>ホンジュラス</t>
  </si>
  <si>
    <t>ベネズエラ</t>
  </si>
  <si>
    <t>キューバ</t>
  </si>
  <si>
    <t>グァテマラ</t>
  </si>
  <si>
    <t>モロッコ</t>
  </si>
  <si>
    <t>ガーナ</t>
  </si>
  <si>
    <t>ウガンダ</t>
  </si>
  <si>
    <t>タンザニア</t>
  </si>
  <si>
    <t>カメルーン</t>
  </si>
  <si>
    <t>ルワンダ</t>
  </si>
  <si>
    <t>マダガスカル</t>
  </si>
  <si>
    <t>イタリア</t>
  </si>
  <si>
    <t>フランス</t>
  </si>
  <si>
    <t>ポーランド</t>
  </si>
  <si>
    <t>キルギス</t>
  </si>
  <si>
    <t>ＵＡＥ</t>
  </si>
  <si>
    <t>九　　州
ルーテル
学院大学</t>
  </si>
  <si>
    <t>トンガ</t>
  </si>
  <si>
    <t>パプアニューギニア</t>
  </si>
  <si>
    <t>フィジー</t>
  </si>
  <si>
    <t>ベナン</t>
  </si>
  <si>
    <t>アルメニア</t>
  </si>
  <si>
    <t>ラトビア</t>
  </si>
  <si>
    <t>熊本
保健科学
大学</t>
  </si>
  <si>
    <t>ブルネイ</t>
  </si>
  <si>
    <t>ソロモン諸島</t>
  </si>
  <si>
    <t>ジャマイカ</t>
  </si>
  <si>
    <t>エチオピア</t>
  </si>
  <si>
    <t>ナイジェリア</t>
  </si>
  <si>
    <t>マリ</t>
  </si>
  <si>
    <t>カーボヴェルデ</t>
  </si>
  <si>
    <t>オマーン</t>
  </si>
  <si>
    <t>アフガニスタン</t>
  </si>
  <si>
    <t>クロアチア</t>
  </si>
  <si>
    <t>ブルガリア</t>
  </si>
  <si>
    <t>オランダ</t>
  </si>
  <si>
    <t>１）平成音楽大学及び九州看護福祉大学は、留学生がいないため掲載を省略している。</t>
  </si>
  <si>
    <t>平成26年度</t>
  </si>
  <si>
    <t>シンガポール</t>
  </si>
  <si>
    <t>ケニア</t>
  </si>
  <si>
    <t>スーダン</t>
  </si>
  <si>
    <t>オーストリア</t>
  </si>
  <si>
    <t>スペイン</t>
  </si>
  <si>
    <t>２３－２　出身国別留学生数（平成２７年５月現在）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</si>
</sst>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0" fontId="51" fillId="0" borderId="0" xfId="61" applyFont="1" applyFill="1" applyAlignment="1">
      <alignment horizontal="left" vertical="center"/>
      <protection/>
    </xf>
    <xf numFmtId="0" fontId="52" fillId="0" borderId="10" xfId="61" applyFont="1" applyFill="1" applyBorder="1" applyAlignment="1">
      <alignment horizontal="right" vertical="center"/>
      <protection/>
    </xf>
    <xf numFmtId="0" fontId="52" fillId="0" borderId="0" xfId="61" applyFont="1" applyFill="1" applyBorder="1" applyAlignment="1">
      <alignment horizontal="right" vertical="center"/>
      <protection/>
    </xf>
    <xf numFmtId="0" fontId="52" fillId="0" borderId="11" xfId="61" applyFont="1" applyFill="1" applyBorder="1" applyAlignment="1">
      <alignment horizontal="right" vertical="center"/>
      <protection/>
    </xf>
    <xf numFmtId="0" fontId="52" fillId="0" borderId="12" xfId="61" applyFont="1" applyFill="1" applyBorder="1" applyAlignment="1">
      <alignment horizontal="right" vertical="center"/>
      <protection/>
    </xf>
    <xf numFmtId="0" fontId="52" fillId="0" borderId="13" xfId="61" applyFont="1" applyFill="1" applyBorder="1" applyAlignment="1">
      <alignment horizontal="right" vertical="center"/>
      <protection/>
    </xf>
    <xf numFmtId="0" fontId="52" fillId="0" borderId="14" xfId="61" applyFont="1" applyFill="1" applyBorder="1" applyAlignment="1">
      <alignment horizontal="right" vertical="center"/>
      <protection/>
    </xf>
    <xf numFmtId="0" fontId="52" fillId="0" borderId="15" xfId="61" applyFont="1" applyFill="1" applyBorder="1" applyAlignment="1">
      <alignment horizontal="right" vertical="center"/>
      <protection/>
    </xf>
    <xf numFmtId="0" fontId="53" fillId="0" borderId="0" xfId="61" applyFont="1" applyFill="1" applyAlignment="1" quotePrefix="1">
      <alignment horizontal="left" vertical="center"/>
      <protection/>
    </xf>
    <xf numFmtId="0" fontId="53" fillId="0" borderId="0" xfId="61" applyFont="1" applyFill="1" applyAlignment="1">
      <alignment vertical="center"/>
      <protection/>
    </xf>
    <xf numFmtId="0" fontId="53" fillId="0" borderId="0" xfId="61" applyFont="1" applyFill="1" applyAlignment="1">
      <alignment horizontal="right" vertical="center"/>
      <protection/>
    </xf>
    <xf numFmtId="0" fontId="53" fillId="0" borderId="0" xfId="61" applyFont="1" applyFill="1" applyBorder="1" applyAlignment="1" quotePrefix="1">
      <alignment horizontal="left" vertical="center"/>
      <protection/>
    </xf>
    <xf numFmtId="0" fontId="53" fillId="0" borderId="0" xfId="61" applyFont="1" applyFill="1" applyBorder="1" applyAlignment="1">
      <alignment horizontal="right" vertical="center"/>
      <protection/>
    </xf>
    <xf numFmtId="0" fontId="53" fillId="0" borderId="0" xfId="61" applyFont="1" applyFill="1" applyBorder="1" applyAlignment="1">
      <alignment vertical="center"/>
      <protection/>
    </xf>
    <xf numFmtId="0" fontId="54" fillId="0" borderId="0" xfId="61" applyFont="1" applyFill="1" applyBorder="1" applyAlignment="1">
      <alignment horizontal="right" vertical="center"/>
      <protection/>
    </xf>
    <xf numFmtId="0" fontId="52" fillId="0" borderId="16" xfId="61" applyFont="1" applyFill="1" applyBorder="1" applyAlignment="1">
      <alignment horizontal="center" vertical="center"/>
      <protection/>
    </xf>
    <xf numFmtId="0" fontId="52" fillId="0" borderId="17" xfId="61" applyFont="1" applyFill="1" applyBorder="1" applyAlignment="1">
      <alignment horizontal="center" vertical="center"/>
      <protection/>
    </xf>
    <xf numFmtId="0" fontId="52" fillId="0" borderId="17" xfId="61" applyFont="1" applyFill="1" applyBorder="1" applyAlignment="1">
      <alignment horizontal="center" vertical="center" wrapText="1"/>
      <protection/>
    </xf>
    <xf numFmtId="0" fontId="55" fillId="0" borderId="17" xfId="61" applyFont="1" applyFill="1" applyBorder="1" applyAlignment="1">
      <alignment horizontal="center" vertical="center" wrapText="1"/>
      <protection/>
    </xf>
    <xf numFmtId="0" fontId="52" fillId="0" borderId="14" xfId="61" applyFont="1" applyFill="1" applyBorder="1" applyAlignment="1">
      <alignment horizontal="center" vertical="center"/>
      <protection/>
    </xf>
    <xf numFmtId="0" fontId="52" fillId="0" borderId="18" xfId="61" applyFont="1" applyFill="1" applyBorder="1" applyAlignment="1" quotePrefix="1">
      <alignment horizontal="distributed" vertical="center" shrinkToFit="1"/>
      <protection/>
    </xf>
    <xf numFmtId="0" fontId="52" fillId="0" borderId="19" xfId="61" applyFont="1" applyFill="1" applyBorder="1" applyAlignment="1">
      <alignment vertical="center" shrinkToFit="1"/>
      <protection/>
    </xf>
    <xf numFmtId="0" fontId="52" fillId="0" borderId="20" xfId="61" applyFont="1" applyFill="1" applyBorder="1" applyAlignment="1">
      <alignment horizontal="distributed" vertical="center" shrinkToFit="1"/>
      <protection/>
    </xf>
    <xf numFmtId="0" fontId="52" fillId="0" borderId="21" xfId="61" applyFont="1" applyFill="1" applyBorder="1" applyAlignment="1">
      <alignment vertical="center" shrinkToFit="1"/>
      <protection/>
    </xf>
    <xf numFmtId="0" fontId="52" fillId="0" borderId="22" xfId="61" applyFont="1" applyFill="1" applyBorder="1" applyAlignment="1">
      <alignment horizontal="distributed" vertical="center" shrinkToFit="1"/>
      <protection/>
    </xf>
    <xf numFmtId="0" fontId="52" fillId="0" borderId="23" xfId="61" applyFont="1" applyFill="1" applyBorder="1" applyAlignment="1">
      <alignment horizontal="center" vertical="center" shrinkToFit="1"/>
      <protection/>
    </xf>
    <xf numFmtId="0" fontId="52" fillId="0" borderId="18" xfId="61" applyFont="1" applyFill="1" applyBorder="1" applyAlignment="1">
      <alignment horizontal="distributed" vertical="center" shrinkToFit="1"/>
      <protection/>
    </xf>
    <xf numFmtId="0" fontId="52" fillId="0" borderId="18" xfId="61" applyFont="1" applyFill="1" applyBorder="1" applyAlignment="1">
      <alignment horizontal="center" vertical="center" shrinkToFit="1"/>
      <protection/>
    </xf>
    <xf numFmtId="0" fontId="52" fillId="0" borderId="20" xfId="61" applyFont="1" applyFill="1" applyBorder="1" applyAlignment="1">
      <alignment vertical="center" shrinkToFit="1"/>
      <protection/>
    </xf>
    <xf numFmtId="0" fontId="52" fillId="0" borderId="20" xfId="61" applyFont="1" applyFill="1" applyBorder="1" applyAlignment="1">
      <alignment horizontal="center" vertical="center" shrinkToFit="1"/>
      <protection/>
    </xf>
    <xf numFmtId="0" fontId="52" fillId="0" borderId="15" xfId="61" applyFont="1" applyFill="1" applyBorder="1" applyAlignment="1">
      <alignment horizontal="centerContinuous" vertical="center"/>
      <protection/>
    </xf>
    <xf numFmtId="0" fontId="52" fillId="0" borderId="16" xfId="61" applyFont="1" applyFill="1" applyBorder="1" applyAlignment="1">
      <alignment horizontal="centerContinuous" vertical="center"/>
      <protection/>
    </xf>
    <xf numFmtId="0" fontId="55" fillId="0" borderId="0" xfId="61" applyFont="1" applyFill="1" applyAlignment="1">
      <alignment vertical="center"/>
      <protection/>
    </xf>
    <xf numFmtId="0" fontId="55" fillId="0" borderId="0" xfId="6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鑑シートも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zoomScale="110" zoomScaleNormal="110" zoomScalePageLayoutView="0" workbookViewId="0" topLeftCell="A74">
      <selection activeCell="H10" sqref="H10"/>
    </sheetView>
  </sheetViews>
  <sheetFormatPr defaultColWidth="7.8984375" defaultRowHeight="15"/>
  <cols>
    <col min="1" max="1" width="11.59765625" style="10" customWidth="1"/>
    <col min="2" max="2" width="12.59765625" style="10" customWidth="1"/>
    <col min="3" max="7" width="7.09765625" style="11" customWidth="1"/>
    <col min="8" max="8" width="6.59765625" style="11" customWidth="1"/>
    <col min="9" max="10" width="7.09765625" style="11" customWidth="1"/>
    <col min="11" max="12" width="7.09765625" style="10" hidden="1" customWidth="1"/>
    <col min="13" max="13" width="6.59765625" style="10" customWidth="1"/>
    <col min="14" max="15" width="7.09765625" style="11" customWidth="1"/>
    <col min="16" max="16" width="7.09765625" style="10" customWidth="1"/>
    <col min="17" max="16384" width="7.8984375" style="10" customWidth="1"/>
  </cols>
  <sheetData>
    <row r="1" ht="19.5" customHeight="1">
      <c r="A1" s="1" t="s">
        <v>106</v>
      </c>
    </row>
    <row r="3" spans="1:16" ht="15" customHeight="1">
      <c r="A3" s="12" t="s">
        <v>29</v>
      </c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3"/>
      <c r="O3" s="13"/>
      <c r="P3" s="15" t="s">
        <v>52</v>
      </c>
    </row>
    <row r="4" spans="1:16" ht="45" customHeight="1">
      <c r="A4" s="16" t="s">
        <v>44</v>
      </c>
      <c r="B4" s="17" t="s">
        <v>30</v>
      </c>
      <c r="C4" s="18" t="s">
        <v>38</v>
      </c>
      <c r="D4" s="18" t="s">
        <v>39</v>
      </c>
      <c r="E4" s="18" t="s">
        <v>40</v>
      </c>
      <c r="F4" s="19" t="s">
        <v>49</v>
      </c>
      <c r="G4" s="18" t="s">
        <v>41</v>
      </c>
      <c r="H4" s="18" t="s">
        <v>47</v>
      </c>
      <c r="I4" s="19" t="s">
        <v>79</v>
      </c>
      <c r="J4" s="19" t="s">
        <v>86</v>
      </c>
      <c r="K4" s="18" t="s">
        <v>42</v>
      </c>
      <c r="L4" s="18" t="s">
        <v>53</v>
      </c>
      <c r="M4" s="18" t="s">
        <v>43</v>
      </c>
      <c r="N4" s="19" t="s">
        <v>50</v>
      </c>
      <c r="O4" s="19" t="s">
        <v>51</v>
      </c>
      <c r="P4" s="20" t="s">
        <v>45</v>
      </c>
    </row>
    <row r="5" spans="1:16" ht="15" customHeight="1">
      <c r="A5" s="21" t="s">
        <v>31</v>
      </c>
      <c r="B5" s="22" t="s">
        <v>0</v>
      </c>
      <c r="C5" s="2">
        <v>196</v>
      </c>
      <c r="D5" s="3">
        <v>10</v>
      </c>
      <c r="E5" s="3">
        <v>41</v>
      </c>
      <c r="F5" s="3">
        <v>7</v>
      </c>
      <c r="G5" s="3">
        <v>80</v>
      </c>
      <c r="H5" s="3"/>
      <c r="I5" s="3"/>
      <c r="J5" s="3"/>
      <c r="K5" s="3"/>
      <c r="L5" s="3"/>
      <c r="M5" s="3">
        <v>3</v>
      </c>
      <c r="N5" s="3"/>
      <c r="O5" s="3"/>
      <c r="P5" s="4">
        <f aca="true" t="shared" si="0" ref="P5:P40">SUM(C5:O5)</f>
        <v>337</v>
      </c>
    </row>
    <row r="6" spans="1:16" ht="15" customHeight="1">
      <c r="A6" s="23"/>
      <c r="B6" s="24" t="s">
        <v>1</v>
      </c>
      <c r="C6" s="2">
        <v>36</v>
      </c>
      <c r="D6" s="3">
        <v>3</v>
      </c>
      <c r="E6" s="3">
        <v>7</v>
      </c>
      <c r="F6" s="3">
        <v>5</v>
      </c>
      <c r="G6" s="3">
        <v>4</v>
      </c>
      <c r="H6" s="3">
        <v>2</v>
      </c>
      <c r="I6" s="3"/>
      <c r="J6" s="3"/>
      <c r="K6" s="3"/>
      <c r="L6" s="3"/>
      <c r="M6" s="3"/>
      <c r="N6" s="3"/>
      <c r="O6" s="3"/>
      <c r="P6" s="3">
        <f t="shared" si="0"/>
        <v>57</v>
      </c>
    </row>
    <row r="7" spans="1:16" ht="15" customHeight="1">
      <c r="A7" s="23"/>
      <c r="B7" s="24" t="s">
        <v>2</v>
      </c>
      <c r="C7" s="2">
        <v>26</v>
      </c>
      <c r="D7" s="3">
        <v>1</v>
      </c>
      <c r="E7" s="3">
        <v>2</v>
      </c>
      <c r="F7" s="3"/>
      <c r="G7" s="3">
        <v>1</v>
      </c>
      <c r="H7" s="3">
        <v>2</v>
      </c>
      <c r="I7" s="3">
        <v>1</v>
      </c>
      <c r="J7" s="3"/>
      <c r="K7" s="3"/>
      <c r="L7" s="3"/>
      <c r="M7" s="3"/>
      <c r="N7" s="3"/>
      <c r="O7" s="3"/>
      <c r="P7" s="3">
        <f t="shared" si="0"/>
        <v>33</v>
      </c>
    </row>
    <row r="8" spans="1:16" ht="15" customHeight="1">
      <c r="A8" s="23"/>
      <c r="B8" s="24" t="s">
        <v>3</v>
      </c>
      <c r="C8" s="2">
        <v>49</v>
      </c>
      <c r="D8" s="3"/>
      <c r="E8" s="3"/>
      <c r="F8" s="3"/>
      <c r="G8" s="3">
        <v>3</v>
      </c>
      <c r="H8" s="3"/>
      <c r="I8" s="3"/>
      <c r="J8" s="3"/>
      <c r="K8" s="3"/>
      <c r="L8" s="3"/>
      <c r="M8" s="3"/>
      <c r="N8" s="3">
        <v>1</v>
      </c>
      <c r="O8" s="3">
        <v>2</v>
      </c>
      <c r="P8" s="3">
        <f t="shared" si="0"/>
        <v>55</v>
      </c>
    </row>
    <row r="9" spans="1:16" ht="15" customHeight="1">
      <c r="A9" s="23"/>
      <c r="B9" s="24" t="s">
        <v>4</v>
      </c>
      <c r="C9" s="2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>
        <v>2</v>
      </c>
      <c r="P9" s="3">
        <f t="shared" si="0"/>
        <v>11</v>
      </c>
    </row>
    <row r="10" spans="1:16" ht="15" customHeight="1">
      <c r="A10" s="23"/>
      <c r="B10" s="24" t="s">
        <v>5</v>
      </c>
      <c r="C10" s="2">
        <v>30</v>
      </c>
      <c r="D10" s="3"/>
      <c r="E10" s="3"/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>
        <f t="shared" si="0"/>
        <v>31</v>
      </c>
    </row>
    <row r="11" spans="1:16" ht="15" customHeight="1">
      <c r="A11" s="23"/>
      <c r="B11" s="24" t="s">
        <v>6</v>
      </c>
      <c r="C11" s="2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1</v>
      </c>
      <c r="O11" s="3">
        <v>2</v>
      </c>
      <c r="P11" s="3">
        <f t="shared" si="0"/>
        <v>5</v>
      </c>
    </row>
    <row r="12" spans="1:16" ht="15" customHeight="1">
      <c r="A12" s="23"/>
      <c r="B12" s="24" t="s">
        <v>7</v>
      </c>
      <c r="C12" s="2">
        <v>11</v>
      </c>
      <c r="D12" s="3"/>
      <c r="E12" s="3">
        <v>1</v>
      </c>
      <c r="F12" s="3">
        <v>3</v>
      </c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15</v>
      </c>
    </row>
    <row r="13" spans="1:16" ht="17.25" customHeight="1">
      <c r="A13" s="23"/>
      <c r="B13" s="24" t="s">
        <v>8</v>
      </c>
      <c r="C13" s="2">
        <v>15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15</v>
      </c>
    </row>
    <row r="14" spans="1:16" ht="15" customHeight="1">
      <c r="A14" s="23"/>
      <c r="B14" s="24" t="s">
        <v>9</v>
      </c>
      <c r="C14" s="2"/>
      <c r="D14" s="3"/>
      <c r="E14" s="3"/>
      <c r="F14" s="3"/>
      <c r="G14" s="3"/>
      <c r="H14" s="3"/>
      <c r="I14" s="3"/>
      <c r="J14" s="3"/>
      <c r="K14" s="3"/>
      <c r="L14" s="3"/>
      <c r="M14" s="3">
        <v>10</v>
      </c>
      <c r="N14" s="3"/>
      <c r="O14" s="3">
        <v>1</v>
      </c>
      <c r="P14" s="3">
        <f t="shared" si="0"/>
        <v>11</v>
      </c>
    </row>
    <row r="15" spans="1:16" ht="15" customHeight="1">
      <c r="A15" s="23"/>
      <c r="B15" s="24" t="s">
        <v>10</v>
      </c>
      <c r="C15" s="2">
        <v>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2</v>
      </c>
    </row>
    <row r="16" spans="1:16" ht="15" customHeight="1">
      <c r="A16" s="23"/>
      <c r="B16" s="24" t="s">
        <v>11</v>
      </c>
      <c r="C16" s="2">
        <v>10</v>
      </c>
      <c r="D16" s="3">
        <v>2</v>
      </c>
      <c r="E16" s="3">
        <v>1</v>
      </c>
      <c r="F16" s="3"/>
      <c r="G16" s="3">
        <v>32</v>
      </c>
      <c r="H16" s="3"/>
      <c r="I16" s="3"/>
      <c r="J16" s="3"/>
      <c r="K16" s="3"/>
      <c r="L16" s="3"/>
      <c r="M16" s="3"/>
      <c r="N16" s="3"/>
      <c r="O16" s="3"/>
      <c r="P16" s="3">
        <f t="shared" si="0"/>
        <v>45</v>
      </c>
    </row>
    <row r="17" spans="1:16" ht="15" customHeight="1">
      <c r="A17" s="23"/>
      <c r="B17" s="24" t="s">
        <v>13</v>
      </c>
      <c r="C17" s="2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1</v>
      </c>
    </row>
    <row r="18" spans="1:16" ht="15" customHeight="1">
      <c r="A18" s="23"/>
      <c r="B18" s="24" t="s">
        <v>101</v>
      </c>
      <c r="C18" s="2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1</v>
      </c>
    </row>
    <row r="19" spans="1:16" ht="15" customHeight="1">
      <c r="A19" s="23"/>
      <c r="B19" s="24" t="s">
        <v>14</v>
      </c>
      <c r="C19" s="2">
        <v>2</v>
      </c>
      <c r="D19" s="3"/>
      <c r="E19" s="3"/>
      <c r="F19" s="3"/>
      <c r="G19" s="3">
        <v>1</v>
      </c>
      <c r="H19" s="3"/>
      <c r="I19" s="3"/>
      <c r="J19" s="3"/>
      <c r="K19" s="3"/>
      <c r="L19" s="3"/>
      <c r="M19" s="3"/>
      <c r="N19" s="3"/>
      <c r="O19" s="3"/>
      <c r="P19" s="3">
        <f t="shared" si="0"/>
        <v>3</v>
      </c>
    </row>
    <row r="20" spans="1:16" ht="15" customHeight="1">
      <c r="A20" s="23"/>
      <c r="B20" s="24" t="s">
        <v>15</v>
      </c>
      <c r="C20" s="2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1</v>
      </c>
    </row>
    <row r="21" spans="1:16" ht="15" customHeight="1">
      <c r="A21" s="23"/>
      <c r="B21" s="24" t="s">
        <v>16</v>
      </c>
      <c r="C21" s="2">
        <v>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2</v>
      </c>
    </row>
    <row r="22" spans="1:16" ht="15" customHeight="1" hidden="1">
      <c r="A22" s="23"/>
      <c r="B22" s="24" t="s">
        <v>54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2.75" customHeight="1" hidden="1">
      <c r="A23" s="23"/>
      <c r="B23" s="24" t="s">
        <v>55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16.5" customHeight="1">
      <c r="A24" s="23"/>
      <c r="B24" s="24" t="s">
        <v>56</v>
      </c>
      <c r="C24" s="2">
        <v>3</v>
      </c>
      <c r="D24" s="3"/>
      <c r="E24" s="3"/>
      <c r="F24" s="3"/>
      <c r="G24" s="3">
        <v>16</v>
      </c>
      <c r="H24" s="3"/>
      <c r="I24" s="3"/>
      <c r="J24" s="3"/>
      <c r="K24" s="3"/>
      <c r="L24" s="3"/>
      <c r="M24" s="3"/>
      <c r="N24" s="3"/>
      <c r="O24" s="3"/>
      <c r="P24" s="3">
        <f t="shared" si="0"/>
        <v>19</v>
      </c>
    </row>
    <row r="25" spans="1:16" ht="14.25" customHeight="1" hidden="1">
      <c r="A25" s="23"/>
      <c r="B25" s="24" t="s">
        <v>57</v>
      </c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ht="12.75" customHeight="1">
      <c r="A26" s="23"/>
      <c r="B26" s="24" t="s">
        <v>12</v>
      </c>
      <c r="C26" s="2"/>
      <c r="D26" s="3"/>
      <c r="E26" s="3"/>
      <c r="F26" s="3"/>
      <c r="G26" s="3">
        <v>2</v>
      </c>
      <c r="H26" s="3"/>
      <c r="I26" s="3"/>
      <c r="J26" s="3"/>
      <c r="K26" s="3"/>
      <c r="L26" s="3"/>
      <c r="M26" s="3"/>
      <c r="N26" s="3"/>
      <c r="O26" s="3"/>
      <c r="P26" s="3">
        <f t="shared" si="0"/>
        <v>2</v>
      </c>
    </row>
    <row r="27" spans="1:16" ht="15" customHeight="1">
      <c r="A27" s="23"/>
      <c r="B27" s="24" t="s">
        <v>87</v>
      </c>
      <c r="C27" s="2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>SUM(C27:O27)</f>
        <v>1</v>
      </c>
    </row>
    <row r="28" spans="1:16" ht="18" customHeight="1" hidden="1">
      <c r="A28" s="23"/>
      <c r="B28" s="24" t="s">
        <v>58</v>
      </c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5" customHeight="1">
      <c r="A29" s="23"/>
      <c r="B29" s="24" t="s">
        <v>59</v>
      </c>
      <c r="C29" s="2"/>
      <c r="D29" s="3"/>
      <c r="E29" s="3"/>
      <c r="F29" s="3">
        <v>6</v>
      </c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6</v>
      </c>
    </row>
    <row r="30" spans="1:16" ht="15" customHeight="1" hidden="1">
      <c r="A30" s="23"/>
      <c r="B30" s="24" t="s">
        <v>78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>SUM(C30:O30)</f>
        <v>0</v>
      </c>
    </row>
    <row r="31" spans="1:16" ht="15" customHeight="1">
      <c r="A31" s="23"/>
      <c r="B31" s="24" t="s">
        <v>94</v>
      </c>
      <c r="C31" s="2"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SUM(C31:O31)</f>
        <v>1</v>
      </c>
    </row>
    <row r="32" spans="1:16" ht="15" customHeight="1">
      <c r="A32" s="23"/>
      <c r="B32" s="24" t="s">
        <v>95</v>
      </c>
      <c r="C32" s="2">
        <v>11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>SUM(C32:O32)</f>
        <v>11</v>
      </c>
    </row>
    <row r="33" spans="1:16" ht="15" customHeight="1">
      <c r="A33" s="25"/>
      <c r="B33" s="26" t="s">
        <v>60</v>
      </c>
      <c r="C33" s="5">
        <f aca="true" t="shared" si="1" ref="C33:P33">SUM(C5:C32)</f>
        <v>408</v>
      </c>
      <c r="D33" s="6">
        <f t="shared" si="1"/>
        <v>16</v>
      </c>
      <c r="E33" s="6">
        <f t="shared" si="1"/>
        <v>52</v>
      </c>
      <c r="F33" s="6">
        <f t="shared" si="1"/>
        <v>21</v>
      </c>
      <c r="G33" s="6">
        <f t="shared" si="1"/>
        <v>140</v>
      </c>
      <c r="H33" s="6">
        <f t="shared" si="1"/>
        <v>4</v>
      </c>
      <c r="I33" s="6">
        <f t="shared" si="1"/>
        <v>1</v>
      </c>
      <c r="J33" s="6">
        <f t="shared" si="1"/>
        <v>0</v>
      </c>
      <c r="K33" s="6">
        <f t="shared" si="1"/>
        <v>0</v>
      </c>
      <c r="L33" s="6">
        <f t="shared" si="1"/>
        <v>0</v>
      </c>
      <c r="M33" s="6">
        <f t="shared" si="1"/>
        <v>13</v>
      </c>
      <c r="N33" s="6">
        <f t="shared" si="1"/>
        <v>3</v>
      </c>
      <c r="O33" s="6">
        <f t="shared" si="1"/>
        <v>7</v>
      </c>
      <c r="P33" s="6">
        <f t="shared" si="1"/>
        <v>665</v>
      </c>
    </row>
    <row r="34" spans="1:16" ht="15" customHeight="1">
      <c r="A34" s="27" t="s">
        <v>32</v>
      </c>
      <c r="B34" s="22" t="s">
        <v>17</v>
      </c>
      <c r="C34" s="2">
        <v>2</v>
      </c>
      <c r="D34" s="3"/>
      <c r="E34" s="3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0"/>
        <v>3</v>
      </c>
    </row>
    <row r="35" spans="1:16" ht="15" customHeight="1" hidden="1">
      <c r="A35" s="23"/>
      <c r="B35" s="24" t="s">
        <v>18</v>
      </c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0"/>
        <v>0</v>
      </c>
    </row>
    <row r="36" spans="1:16" ht="15" customHeight="1" hidden="1">
      <c r="A36" s="23"/>
      <c r="B36" s="24" t="s">
        <v>61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0"/>
        <v>0</v>
      </c>
    </row>
    <row r="37" spans="1:16" ht="15" customHeight="1">
      <c r="A37" s="23"/>
      <c r="B37" s="24" t="s">
        <v>80</v>
      </c>
      <c r="C37" s="3">
        <v>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0"/>
        <v>1</v>
      </c>
    </row>
    <row r="38" spans="1:16" ht="15" customHeight="1">
      <c r="A38" s="23"/>
      <c r="B38" s="24" t="s">
        <v>81</v>
      </c>
      <c r="C38" s="3">
        <v>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0"/>
        <v>2</v>
      </c>
    </row>
    <row r="39" spans="1:16" ht="15" customHeight="1">
      <c r="A39" s="23"/>
      <c r="B39" s="24" t="s">
        <v>82</v>
      </c>
      <c r="C39" s="3">
        <v>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 t="shared" si="0"/>
        <v>1</v>
      </c>
    </row>
    <row r="40" spans="1:16" ht="15" customHeight="1">
      <c r="A40" s="23"/>
      <c r="B40" s="24" t="s">
        <v>88</v>
      </c>
      <c r="C40" s="3">
        <v>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 t="shared" si="0"/>
        <v>1</v>
      </c>
    </row>
    <row r="41" spans="1:16" ht="15" customHeight="1">
      <c r="A41" s="25"/>
      <c r="B41" s="26" t="s">
        <v>60</v>
      </c>
      <c r="C41" s="6">
        <f>SUM(C34:C40)</f>
        <v>7</v>
      </c>
      <c r="D41" s="6">
        <f aca="true" t="shared" si="2" ref="D41:O41">SUM(D34:D39)</f>
        <v>0</v>
      </c>
      <c r="E41" s="6">
        <f t="shared" si="2"/>
        <v>1</v>
      </c>
      <c r="F41" s="6">
        <f t="shared" si="2"/>
        <v>0</v>
      </c>
      <c r="G41" s="6">
        <f t="shared" si="2"/>
        <v>0</v>
      </c>
      <c r="H41" s="6">
        <f t="shared" si="2"/>
        <v>0</v>
      </c>
      <c r="I41" s="6">
        <f t="shared" si="2"/>
        <v>0</v>
      </c>
      <c r="J41" s="6"/>
      <c r="K41" s="6">
        <f t="shared" si="2"/>
        <v>0</v>
      </c>
      <c r="L41" s="6">
        <f t="shared" si="2"/>
        <v>0</v>
      </c>
      <c r="M41" s="6">
        <f t="shared" si="2"/>
        <v>0</v>
      </c>
      <c r="N41" s="6">
        <f t="shared" si="2"/>
        <v>0</v>
      </c>
      <c r="O41" s="6">
        <f t="shared" si="2"/>
        <v>0</v>
      </c>
      <c r="P41" s="6">
        <f>SUM(P34:P40)</f>
        <v>8</v>
      </c>
    </row>
    <row r="42" spans="1:16" ht="15" customHeight="1">
      <c r="A42" s="27" t="s">
        <v>33</v>
      </c>
      <c r="B42" s="22" t="s">
        <v>19</v>
      </c>
      <c r="C42" s="2">
        <v>2</v>
      </c>
      <c r="D42" s="3"/>
      <c r="E42" s="3">
        <v>2</v>
      </c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>
        <f>SUM(C42:O42)</f>
        <v>5</v>
      </c>
    </row>
    <row r="43" spans="1:16" ht="15" customHeight="1">
      <c r="A43" s="23"/>
      <c r="B43" s="24" t="s">
        <v>20</v>
      </c>
      <c r="C43" s="2"/>
      <c r="D43" s="3"/>
      <c r="E43" s="3">
        <v>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>SUM(C43:O43)</f>
        <v>2</v>
      </c>
    </row>
    <row r="44" spans="1:16" ht="15" customHeight="1">
      <c r="A44" s="25"/>
      <c r="B44" s="26" t="s">
        <v>60</v>
      </c>
      <c r="C44" s="5">
        <f>SUM(C42:C43)</f>
        <v>2</v>
      </c>
      <c r="D44" s="6">
        <f>SUM(D42:D43)</f>
        <v>0</v>
      </c>
      <c r="E44" s="6">
        <f aca="true" t="shared" si="3" ref="E44:P44">SUM(E42:E43)</f>
        <v>4</v>
      </c>
      <c r="F44" s="6">
        <f t="shared" si="3"/>
        <v>1</v>
      </c>
      <c r="G44" s="6">
        <f t="shared" si="3"/>
        <v>0</v>
      </c>
      <c r="H44" s="6">
        <f t="shared" si="3"/>
        <v>0</v>
      </c>
      <c r="I44" s="6">
        <f t="shared" si="3"/>
        <v>0</v>
      </c>
      <c r="J44" s="6"/>
      <c r="K44" s="6">
        <f t="shared" si="3"/>
        <v>0</v>
      </c>
      <c r="L44" s="6">
        <f>SUM(L42:L43)</f>
        <v>0</v>
      </c>
      <c r="M44" s="6">
        <f t="shared" si="3"/>
        <v>0</v>
      </c>
      <c r="N44" s="6">
        <f t="shared" si="3"/>
        <v>0</v>
      </c>
      <c r="O44" s="6">
        <f t="shared" si="3"/>
        <v>0</v>
      </c>
      <c r="P44" s="6">
        <f t="shared" si="3"/>
        <v>7</v>
      </c>
    </row>
    <row r="45" spans="1:16" ht="15" customHeight="1">
      <c r="A45" s="28" t="s">
        <v>46</v>
      </c>
      <c r="B45" s="22" t="s">
        <v>21</v>
      </c>
      <c r="C45" s="2">
        <v>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aca="true" t="shared" si="4" ref="P45:P52">SUM(C45:O45)</f>
        <v>2</v>
      </c>
    </row>
    <row r="46" spans="1:16" ht="15" customHeight="1">
      <c r="A46" s="23"/>
      <c r="B46" s="24" t="s">
        <v>22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4"/>
        <v>0</v>
      </c>
    </row>
    <row r="47" spans="1:17" ht="15" customHeight="1" hidden="1">
      <c r="A47" s="23"/>
      <c r="B47" s="24" t="s">
        <v>62</v>
      </c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4"/>
        <v>0</v>
      </c>
      <c r="Q47" s="10" t="s">
        <v>48</v>
      </c>
    </row>
    <row r="48" spans="1:16" ht="15" customHeight="1" hidden="1">
      <c r="A48" s="23"/>
      <c r="B48" s="24" t="s">
        <v>63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4"/>
        <v>0</v>
      </c>
    </row>
    <row r="49" spans="1:16" ht="15" customHeight="1" hidden="1">
      <c r="A49" s="23"/>
      <c r="B49" s="24" t="s">
        <v>64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4"/>
        <v>0</v>
      </c>
    </row>
    <row r="50" spans="1:16" ht="15" customHeight="1" hidden="1">
      <c r="A50" s="23"/>
      <c r="B50" s="24" t="s">
        <v>65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4"/>
        <v>0</v>
      </c>
    </row>
    <row r="51" spans="1:16" ht="15" customHeight="1">
      <c r="A51" s="23"/>
      <c r="B51" s="24" t="s">
        <v>66</v>
      </c>
      <c r="C51" s="3">
        <v>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4"/>
        <v>1</v>
      </c>
    </row>
    <row r="52" spans="1:16" ht="15" customHeight="1" hidden="1">
      <c r="A52" s="23"/>
      <c r="B52" s="24" t="s">
        <v>89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4"/>
        <v>0</v>
      </c>
    </row>
    <row r="53" spans="1:16" ht="15" customHeight="1">
      <c r="A53" s="25"/>
      <c r="B53" s="26" t="s">
        <v>60</v>
      </c>
      <c r="C53" s="5">
        <f>SUM(C45:C52)</f>
        <v>3</v>
      </c>
      <c r="D53" s="6">
        <f>SUM(D45:D52)</f>
        <v>0</v>
      </c>
      <c r="E53" s="6">
        <f aca="true" t="shared" si="5" ref="E53:O53">SUM(E45:E52)</f>
        <v>0</v>
      </c>
      <c r="F53" s="6">
        <f t="shared" si="5"/>
        <v>0</v>
      </c>
      <c r="G53" s="6">
        <f t="shared" si="5"/>
        <v>0</v>
      </c>
      <c r="H53" s="6">
        <f t="shared" si="5"/>
        <v>0</v>
      </c>
      <c r="I53" s="6">
        <f t="shared" si="5"/>
        <v>0</v>
      </c>
      <c r="J53" s="6">
        <f t="shared" si="5"/>
        <v>0</v>
      </c>
      <c r="K53" s="6">
        <f t="shared" si="5"/>
        <v>0</v>
      </c>
      <c r="L53" s="6">
        <f t="shared" si="5"/>
        <v>0</v>
      </c>
      <c r="M53" s="6">
        <f t="shared" si="5"/>
        <v>0</v>
      </c>
      <c r="N53" s="6">
        <f t="shared" si="5"/>
        <v>0</v>
      </c>
      <c r="O53" s="6">
        <f t="shared" si="5"/>
        <v>0</v>
      </c>
      <c r="P53" s="6">
        <f>SUM(P45:P52)</f>
        <v>3</v>
      </c>
    </row>
    <row r="54" spans="1:16" ht="15" customHeight="1">
      <c r="A54" s="27" t="s">
        <v>34</v>
      </c>
      <c r="B54" s="22" t="s">
        <v>23</v>
      </c>
      <c r="C54" s="2">
        <v>10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aca="true" t="shared" si="6" ref="P54:P70">SUM(C54:O54)</f>
        <v>10</v>
      </c>
    </row>
    <row r="55" spans="1:16" ht="15" customHeight="1" hidden="1">
      <c r="A55" s="23"/>
      <c r="B55" s="24" t="s">
        <v>24</v>
      </c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6"/>
        <v>0</v>
      </c>
    </row>
    <row r="56" spans="1:16" ht="18" customHeight="1">
      <c r="A56" s="23"/>
      <c r="B56" s="24" t="s">
        <v>67</v>
      </c>
      <c r="C56" s="2">
        <v>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f t="shared" si="6"/>
        <v>3</v>
      </c>
    </row>
    <row r="57" spans="1:16" ht="18" customHeight="1">
      <c r="A57" s="23"/>
      <c r="B57" s="24" t="s">
        <v>102</v>
      </c>
      <c r="C57" s="2">
        <v>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 t="shared" si="6"/>
        <v>1</v>
      </c>
    </row>
    <row r="58" spans="1:16" ht="15" customHeight="1">
      <c r="A58" s="23"/>
      <c r="B58" s="24" t="s">
        <v>68</v>
      </c>
      <c r="C58" s="2">
        <v>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f t="shared" si="6"/>
        <v>1</v>
      </c>
    </row>
    <row r="59" spans="1:16" ht="14.25" customHeight="1">
      <c r="A59" s="23"/>
      <c r="B59" s="24" t="s">
        <v>69</v>
      </c>
      <c r="C59" s="2">
        <v>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>
        <f t="shared" si="6"/>
        <v>1</v>
      </c>
    </row>
    <row r="60" spans="1:16" ht="17.25" customHeight="1" hidden="1">
      <c r="A60" s="23"/>
      <c r="B60" s="24" t="s">
        <v>37</v>
      </c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f t="shared" si="6"/>
        <v>0</v>
      </c>
    </row>
    <row r="61" spans="1:16" ht="15" customHeight="1">
      <c r="A61" s="23"/>
      <c r="B61" s="24" t="s">
        <v>70</v>
      </c>
      <c r="C61" s="2">
        <v>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f t="shared" si="6"/>
        <v>4</v>
      </c>
    </row>
    <row r="62" spans="1:16" ht="14.25" customHeight="1" hidden="1">
      <c r="A62" s="23"/>
      <c r="B62" s="24" t="s">
        <v>71</v>
      </c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si="6"/>
        <v>0</v>
      </c>
    </row>
    <row r="63" spans="1:16" ht="15.75" customHeight="1" hidden="1">
      <c r="A63" s="23"/>
      <c r="B63" s="24" t="s">
        <v>72</v>
      </c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6"/>
        <v>0</v>
      </c>
    </row>
    <row r="64" spans="1:16" ht="18" customHeight="1" hidden="1">
      <c r="A64" s="23"/>
      <c r="B64" s="24" t="s">
        <v>73</v>
      </c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6"/>
        <v>0</v>
      </c>
    </row>
    <row r="65" spans="1:16" ht="15" customHeight="1">
      <c r="A65" s="23"/>
      <c r="B65" s="24" t="s">
        <v>83</v>
      </c>
      <c r="C65" s="2">
        <v>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6"/>
        <v>1</v>
      </c>
    </row>
    <row r="66" spans="1:16" ht="15" customHeight="1">
      <c r="A66" s="23"/>
      <c r="B66" s="24" t="s">
        <v>103</v>
      </c>
      <c r="C66" s="2">
        <v>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6"/>
        <v>2</v>
      </c>
    </row>
    <row r="67" spans="1:16" ht="15" customHeight="1" hidden="1">
      <c r="A67" s="23"/>
      <c r="B67" s="24" t="s">
        <v>90</v>
      </c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6"/>
        <v>0</v>
      </c>
    </row>
    <row r="68" spans="1:16" ht="15" customHeight="1">
      <c r="A68" s="23"/>
      <c r="B68" s="24" t="s">
        <v>91</v>
      </c>
      <c r="C68" s="2">
        <v>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si="6"/>
        <v>4</v>
      </c>
    </row>
    <row r="69" spans="1:16" ht="15" customHeight="1">
      <c r="A69" s="23"/>
      <c r="B69" s="24" t="s">
        <v>92</v>
      </c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6"/>
        <v>0</v>
      </c>
    </row>
    <row r="70" spans="1:16" ht="15" customHeight="1">
      <c r="A70" s="23"/>
      <c r="B70" s="24" t="s">
        <v>93</v>
      </c>
      <c r="C70" s="2">
        <v>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6"/>
        <v>1</v>
      </c>
    </row>
    <row r="71" spans="1:16" ht="15" customHeight="1">
      <c r="A71" s="25"/>
      <c r="B71" s="26" t="s">
        <v>60</v>
      </c>
      <c r="C71" s="5">
        <f>SUM(C54:C70)</f>
        <v>28</v>
      </c>
      <c r="D71" s="6">
        <f>SUM(D54:D70)</f>
        <v>0</v>
      </c>
      <c r="E71" s="6">
        <f aca="true" t="shared" si="7" ref="E71:O71">SUM(E54:E70)</f>
        <v>0</v>
      </c>
      <c r="F71" s="6">
        <f t="shared" si="7"/>
        <v>0</v>
      </c>
      <c r="G71" s="6">
        <f t="shared" si="7"/>
        <v>0</v>
      </c>
      <c r="H71" s="6">
        <f t="shared" si="7"/>
        <v>0</v>
      </c>
      <c r="I71" s="6">
        <f t="shared" si="7"/>
        <v>0</v>
      </c>
      <c r="J71" s="6">
        <f t="shared" si="7"/>
        <v>0</v>
      </c>
      <c r="K71" s="6">
        <f t="shared" si="7"/>
        <v>0</v>
      </c>
      <c r="L71" s="6">
        <f t="shared" si="7"/>
        <v>0</v>
      </c>
      <c r="M71" s="6">
        <f t="shared" si="7"/>
        <v>0</v>
      </c>
      <c r="N71" s="6">
        <f t="shared" si="7"/>
        <v>0</v>
      </c>
      <c r="O71" s="6">
        <f t="shared" si="7"/>
        <v>0</v>
      </c>
      <c r="P71" s="6">
        <f>SUM(P54:P70)</f>
        <v>28</v>
      </c>
    </row>
    <row r="72" spans="1:16" ht="15" customHeight="1">
      <c r="A72" s="27" t="s">
        <v>35</v>
      </c>
      <c r="B72" s="22" t="s">
        <v>25</v>
      </c>
      <c r="C72" s="2">
        <v>4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aca="true" t="shared" si="8" ref="P72:P83">SUM(C72:O72)</f>
        <v>4</v>
      </c>
    </row>
    <row r="73" spans="1:16" ht="15" customHeight="1">
      <c r="A73" s="23"/>
      <c r="B73" s="24" t="s">
        <v>26</v>
      </c>
      <c r="C73" s="2">
        <v>4</v>
      </c>
      <c r="D73" s="3"/>
      <c r="E73" s="3"/>
      <c r="F73" s="3"/>
      <c r="G73" s="3">
        <v>1</v>
      </c>
      <c r="H73" s="3"/>
      <c r="I73" s="3"/>
      <c r="J73" s="3"/>
      <c r="K73" s="3"/>
      <c r="L73" s="3"/>
      <c r="M73" s="3"/>
      <c r="N73" s="3"/>
      <c r="O73" s="3"/>
      <c r="P73" s="3">
        <f t="shared" si="8"/>
        <v>5</v>
      </c>
    </row>
    <row r="74" spans="1:16" ht="0.75" customHeight="1">
      <c r="A74" s="23"/>
      <c r="B74" s="24" t="s">
        <v>74</v>
      </c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8"/>
        <v>0</v>
      </c>
    </row>
    <row r="75" spans="1:16" ht="17.25" customHeight="1">
      <c r="A75" s="23"/>
      <c r="B75" s="24" t="s">
        <v>104</v>
      </c>
      <c r="C75" s="2">
        <v>1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8"/>
        <v>1</v>
      </c>
    </row>
    <row r="76" spans="1:16" ht="15" customHeight="1">
      <c r="A76" s="23"/>
      <c r="B76" s="24" t="s">
        <v>75</v>
      </c>
      <c r="C76" s="2">
        <v>6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f t="shared" si="8"/>
        <v>6</v>
      </c>
    </row>
    <row r="77" spans="1:16" ht="15" customHeight="1">
      <c r="A77" s="23"/>
      <c r="B77" s="24" t="s">
        <v>76</v>
      </c>
      <c r="C77" s="2">
        <v>3</v>
      </c>
      <c r="D77" s="3"/>
      <c r="E77" s="3">
        <v>1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8"/>
        <v>4</v>
      </c>
    </row>
    <row r="78" spans="1:16" ht="14.25" customHeight="1">
      <c r="A78" s="23"/>
      <c r="B78" s="24" t="s">
        <v>84</v>
      </c>
      <c r="C78" s="2">
        <v>1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8"/>
        <v>1</v>
      </c>
    </row>
    <row r="79" spans="1:16" ht="13.5" customHeight="1" hidden="1">
      <c r="A79" s="23"/>
      <c r="B79" s="24" t="s">
        <v>85</v>
      </c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8"/>
        <v>0</v>
      </c>
    </row>
    <row r="80" spans="1:16" ht="15" customHeight="1">
      <c r="A80" s="23"/>
      <c r="B80" s="24" t="s">
        <v>97</v>
      </c>
      <c r="C80" s="2">
        <v>1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8"/>
        <v>1</v>
      </c>
    </row>
    <row r="81" spans="1:16" ht="15" customHeight="1" hidden="1">
      <c r="A81" s="23"/>
      <c r="B81" s="24" t="s">
        <v>96</v>
      </c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8"/>
        <v>0</v>
      </c>
    </row>
    <row r="82" spans="1:16" ht="15" customHeight="1">
      <c r="A82" s="23"/>
      <c r="B82" s="24" t="s">
        <v>105</v>
      </c>
      <c r="C82" s="2">
        <v>1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>
        <f t="shared" si="8"/>
        <v>1</v>
      </c>
    </row>
    <row r="83" spans="1:16" ht="15" customHeight="1" hidden="1">
      <c r="A83" s="23"/>
      <c r="B83" s="24" t="s">
        <v>98</v>
      </c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 t="shared" si="8"/>
        <v>0</v>
      </c>
    </row>
    <row r="84" spans="1:16" ht="15" customHeight="1">
      <c r="A84" s="25"/>
      <c r="B84" s="26" t="s">
        <v>60</v>
      </c>
      <c r="C84" s="5">
        <f>SUM(C72:C83)</f>
        <v>21</v>
      </c>
      <c r="D84" s="6">
        <f>SUM(D72:D83)</f>
        <v>0</v>
      </c>
      <c r="E84" s="6">
        <f aca="true" t="shared" si="9" ref="E84:P84">SUM(E72:E83)</f>
        <v>1</v>
      </c>
      <c r="F84" s="6">
        <f t="shared" si="9"/>
        <v>0</v>
      </c>
      <c r="G84" s="6">
        <f t="shared" si="9"/>
        <v>1</v>
      </c>
      <c r="H84" s="6">
        <f t="shared" si="9"/>
        <v>0</v>
      </c>
      <c r="I84" s="6">
        <f t="shared" si="9"/>
        <v>0</v>
      </c>
      <c r="J84" s="6">
        <f t="shared" si="9"/>
        <v>0</v>
      </c>
      <c r="K84" s="6">
        <f t="shared" si="9"/>
        <v>0</v>
      </c>
      <c r="L84" s="6">
        <f t="shared" si="9"/>
        <v>0</v>
      </c>
      <c r="M84" s="6">
        <f t="shared" si="9"/>
        <v>0</v>
      </c>
      <c r="N84" s="6">
        <f t="shared" si="9"/>
        <v>0</v>
      </c>
      <c r="O84" s="6">
        <f t="shared" si="9"/>
        <v>0</v>
      </c>
      <c r="P84" s="6">
        <f t="shared" si="9"/>
        <v>23</v>
      </c>
    </row>
    <row r="85" spans="1:16" ht="15" customHeight="1">
      <c r="A85" s="28" t="s">
        <v>27</v>
      </c>
      <c r="B85" s="29" t="s">
        <v>28</v>
      </c>
      <c r="C85" s="2">
        <v>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>SUM(C85:O85)</f>
        <v>1</v>
      </c>
    </row>
    <row r="86" spans="1:16" ht="15" customHeight="1" hidden="1">
      <c r="A86" s="30"/>
      <c r="B86" s="29" t="s">
        <v>77</v>
      </c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>SUM(C86:O86)</f>
        <v>0</v>
      </c>
    </row>
    <row r="87" spans="1:16" ht="15" customHeight="1" hidden="1">
      <c r="A87" s="30"/>
      <c r="B87" s="29" t="s">
        <v>96</v>
      </c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>SUM(C87:O87)</f>
        <v>0</v>
      </c>
    </row>
    <row r="88" spans="1:16" ht="15" customHeight="1">
      <c r="A88" s="25"/>
      <c r="B88" s="26" t="s">
        <v>60</v>
      </c>
      <c r="C88" s="5">
        <f>SUM(C85:C87)</f>
        <v>1</v>
      </c>
      <c r="D88" s="6">
        <f>SUM(D85:D87)</f>
        <v>0</v>
      </c>
      <c r="E88" s="6">
        <f aca="true" t="shared" si="10" ref="E88:P88">SUM(E85:E87)</f>
        <v>0</v>
      </c>
      <c r="F88" s="6">
        <f t="shared" si="10"/>
        <v>0</v>
      </c>
      <c r="G88" s="6">
        <f t="shared" si="10"/>
        <v>0</v>
      </c>
      <c r="H88" s="6">
        <f t="shared" si="10"/>
        <v>0</v>
      </c>
      <c r="I88" s="6">
        <f t="shared" si="10"/>
        <v>0</v>
      </c>
      <c r="J88" s="6">
        <f t="shared" si="10"/>
        <v>0</v>
      </c>
      <c r="K88" s="6">
        <f t="shared" si="10"/>
        <v>0</v>
      </c>
      <c r="L88" s="6">
        <f t="shared" si="10"/>
        <v>0</v>
      </c>
      <c r="M88" s="6">
        <f t="shared" si="10"/>
        <v>0</v>
      </c>
      <c r="N88" s="6">
        <f t="shared" si="10"/>
        <v>0</v>
      </c>
      <c r="O88" s="6">
        <f t="shared" si="10"/>
        <v>0</v>
      </c>
      <c r="P88" s="6">
        <f t="shared" si="10"/>
        <v>1</v>
      </c>
    </row>
    <row r="89" spans="1:16" ht="15" customHeight="1">
      <c r="A89" s="31" t="s">
        <v>36</v>
      </c>
      <c r="B89" s="32"/>
      <c r="C89" s="7">
        <f>SUM(C88,C84,C71,C53,C44,C41,C33)</f>
        <v>470</v>
      </c>
      <c r="D89" s="8">
        <f>SUM(D88,D84,D71,D53,D44,D41,D33)</f>
        <v>16</v>
      </c>
      <c r="E89" s="8">
        <f aca="true" t="shared" si="11" ref="E89:P89">SUM(E88,E84,E71,E53,E44,E41,E33)</f>
        <v>58</v>
      </c>
      <c r="F89" s="8">
        <f t="shared" si="11"/>
        <v>22</v>
      </c>
      <c r="G89" s="8">
        <f t="shared" si="11"/>
        <v>141</v>
      </c>
      <c r="H89" s="8">
        <f t="shared" si="11"/>
        <v>4</v>
      </c>
      <c r="I89" s="8">
        <f t="shared" si="11"/>
        <v>1</v>
      </c>
      <c r="J89" s="8">
        <f t="shared" si="11"/>
        <v>0</v>
      </c>
      <c r="K89" s="8">
        <f t="shared" si="11"/>
        <v>0</v>
      </c>
      <c r="L89" s="8">
        <f t="shared" si="11"/>
        <v>0</v>
      </c>
      <c r="M89" s="8">
        <f t="shared" si="11"/>
        <v>13</v>
      </c>
      <c r="N89" s="8">
        <f t="shared" si="11"/>
        <v>3</v>
      </c>
      <c r="O89" s="8">
        <f t="shared" si="11"/>
        <v>7</v>
      </c>
      <c r="P89" s="8">
        <f t="shared" si="11"/>
        <v>735</v>
      </c>
    </row>
    <row r="90" spans="1:16" ht="15" customHeight="1">
      <c r="A90" s="31" t="s">
        <v>100</v>
      </c>
      <c r="B90" s="32"/>
      <c r="C90" s="7">
        <v>432</v>
      </c>
      <c r="D90" s="8">
        <v>14</v>
      </c>
      <c r="E90" s="8">
        <v>66</v>
      </c>
      <c r="F90" s="8">
        <v>25</v>
      </c>
      <c r="G90" s="8">
        <v>131</v>
      </c>
      <c r="H90" s="8">
        <v>1</v>
      </c>
      <c r="I90" s="8">
        <v>2</v>
      </c>
      <c r="J90" s="8">
        <v>1</v>
      </c>
      <c r="K90" s="8"/>
      <c r="L90" s="8"/>
      <c r="M90" s="8">
        <v>7</v>
      </c>
      <c r="N90" s="8">
        <v>2</v>
      </c>
      <c r="O90" s="8">
        <v>3</v>
      </c>
      <c r="P90" s="8">
        <f>SUM(C90:O90)</f>
        <v>684</v>
      </c>
    </row>
    <row r="91" spans="1:16" ht="15" customHeight="1">
      <c r="A91" s="9" t="s">
        <v>99</v>
      </c>
      <c r="B91" s="33"/>
      <c r="C91" s="34"/>
      <c r="D91" s="34"/>
      <c r="E91" s="34"/>
      <c r="F91" s="34"/>
      <c r="G91" s="34"/>
      <c r="H91" s="34"/>
      <c r="I91" s="34"/>
      <c r="J91" s="34"/>
      <c r="K91" s="33"/>
      <c r="L91" s="33"/>
      <c r="M91" s="33"/>
      <c r="N91" s="34"/>
      <c r="O91" s="34"/>
      <c r="P91" s="33"/>
    </row>
    <row r="92" ht="9.75" customHeight="1"/>
  </sheetData>
  <sheetProtection/>
  <printOptions horizontalCentered="1"/>
  <pageMargins left="0.3937007874015748" right="0.3937007874015748" top="0.5905511811023623" bottom="0.3937007874015748" header="0.35433070866141736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2015-12-04T06:02:10Z</cp:lastPrinted>
  <dcterms:created xsi:type="dcterms:W3CDTF">2006-09-28T02:27:48Z</dcterms:created>
  <dcterms:modified xsi:type="dcterms:W3CDTF">2015-12-04T06:02:14Z</dcterms:modified>
  <cp:category/>
  <cp:version/>
  <cp:contentType/>
  <cp:contentStatus/>
</cp:coreProperties>
</file>