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1-9" sheetId="1" r:id="rId1"/>
  </sheets>
  <externalReferences>
    <externalReference r:id="rId4"/>
  </externalReferences>
  <definedNames>
    <definedName name="DATA" localSheetId="0">'21-9'!$B$10:$F$10</definedName>
    <definedName name="DATA">#REF!,#REF!,#REF!,#REF!,#REF!,#REF!,#REF!,#REF!,#REF!,#REF!,#REF!,#REF!</definedName>
    <definedName name="K_Top1" localSheetId="0">'21-9'!$B$10</definedName>
    <definedName name="K_TOP2" localSheetId="0">'21-9'!$B$21</definedName>
    <definedName name="Last1" localSheetId="0">'21-9'!$F$10</definedName>
    <definedName name="LAST2" localSheetId="0">'21-9'!$M$21</definedName>
    <definedName name="N_DATA" localSheetId="0">'21-9'!$B$10:$F$10</definedName>
    <definedName name="_xlnm.Print_Area" localSheetId="0">'21-9'!$A$1:$K$39</definedName>
    <definedName name="Tag1" localSheetId="0">'21-9'!#REF!</definedName>
    <definedName name="Top1" localSheetId="0">'21-9'!$A$7</definedName>
  </definedNames>
  <calcPr fullCalcOnLoad="1"/>
</workbook>
</file>

<file path=xl/sharedStrings.xml><?xml version="1.0" encoding="utf-8"?>
<sst xmlns="http://schemas.openxmlformats.org/spreadsheetml/2006/main" count="65" uniqueCount="32">
  <si>
    <t>　</t>
  </si>
  <si>
    <t>年次</t>
  </si>
  <si>
    <t>実　数</t>
  </si>
  <si>
    <t>指　数</t>
  </si>
  <si>
    <t>前年比較</t>
  </si>
  <si>
    <t>月平均</t>
  </si>
  <si>
    <t>日平均</t>
  </si>
  <si>
    <t>（件）</t>
  </si>
  <si>
    <t>（％）</t>
  </si>
  <si>
    <t>（人）</t>
  </si>
  <si>
    <t>人口10万人当りの</t>
  </si>
  <si>
    <t>（参考）　県内の</t>
  </si>
  <si>
    <t>車両１万台当りの事故率</t>
  </si>
  <si>
    <t>事     故     率</t>
  </si>
  <si>
    <t>人口</t>
  </si>
  <si>
    <t>車両台数</t>
  </si>
  <si>
    <t>発生件数</t>
  </si>
  <si>
    <t>死　者</t>
  </si>
  <si>
    <t>負傷者</t>
  </si>
  <si>
    <t>（台）</t>
  </si>
  <si>
    <t>死　　　　　者　　　　　数</t>
  </si>
  <si>
    <t>　　２３　</t>
  </si>
  <si>
    <t>発　　　生　　　件　　　数</t>
  </si>
  <si>
    <t>　　２５　</t>
  </si>
  <si>
    <t>負　　　傷　　　者　　　数</t>
  </si>
  <si>
    <t>　　２４　</t>
  </si>
  <si>
    <t>２１－９　交通事故の年別推移（平成２２～平成２６年）</t>
  </si>
  <si>
    <t>平成２２年</t>
  </si>
  <si>
    <t>　　２６　</t>
  </si>
  <si>
    <t>指数 元年＝100</t>
  </si>
  <si>
    <t>県統計調査課</t>
  </si>
  <si>
    <t>１）熊本県警「熊本県の交通事故発生状況年別推移」による。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</si>
</sst>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00;\-#,##0.000"/>
    <numFmt numFmtId="179" formatCode="#,##0;&quot;△&quot;#,##0"/>
    <numFmt numFmtId="180" formatCode="#,##0.0;&quot;△&quot;#,##0.0"/>
    <numFmt numFmtId="181" formatCode="0.0;&quot;△&quot;0.0"/>
    <numFmt numFmtId="182" formatCode="\(#,##0\);\(\-#,##0\)"/>
    <numFmt numFmtId="183" formatCode="0.00000"/>
    <numFmt numFmtId="184" formatCode="0.0000"/>
    <numFmt numFmtId="185" formatCode="0.000"/>
    <numFmt numFmtId="186" formatCode="#,##0.0;[Red]\-#,##0.0"/>
    <numFmt numFmtId="187" formatCode="\(#,##0.0\);\(\-#,##0.0\)"/>
    <numFmt numFmtId="188" formatCode="0.000000000000000"/>
    <numFmt numFmtId="189" formatCode="0.0000000000"/>
    <numFmt numFmtId="190" formatCode="#,##0.0"/>
    <numFmt numFmtId="191" formatCode="#,##0.000"/>
    <numFmt numFmtId="192" formatCode="#,##0.0000"/>
    <numFmt numFmtId="193" formatCode="#,##0.00;&quot;△&quot;#,##0.00"/>
    <numFmt numFmtId="194" formatCode="#,##0.0000;\-#,##0.0000"/>
    <numFmt numFmtId="195" formatCode="#,##0.000;&quot;△&quot;#,##0.000"/>
    <numFmt numFmtId="196" formatCode="&quot;△&quot;#,##0.0"/>
    <numFmt numFmtId="197" formatCode="0.0%"/>
    <numFmt numFmtId="198" formatCode="0.000%"/>
    <numFmt numFmtId="199" formatCode="\(#,##0\);&quot;(△&quot;#,##0\)"/>
    <numFmt numFmtId="200" formatCode="0.0_ "/>
    <numFmt numFmtId="201" formatCode="0.0_);[Red]\(0.0\)"/>
    <numFmt numFmtId="202" formatCode="#,##0_ ;[Red]\-#,##0\ "/>
    <numFmt numFmtId="203" formatCode="#,##0_);[Red]\(#,##0\)"/>
    <numFmt numFmtId="204" formatCode="#,##0.0_);[Red]\(#,##0.0\)"/>
    <numFmt numFmtId="205" formatCode="#,##0;&quot;△ &quot;#,##0"/>
    <numFmt numFmtId="206" formatCode="#,##0.0;&quot;△ &quot;#,##0.0"/>
    <numFmt numFmtId="207" formatCode="0;&quot;△ &quot;0"/>
    <numFmt numFmtId="208" formatCode="#,##0.00;&quot;△ &quot;#,##0.00"/>
    <numFmt numFmtId="209" formatCode="0.0;&quot;△ &quot;0.0"/>
    <numFmt numFmtId="210" formatCode="#,##0_ "/>
    <numFmt numFmtId="211" formatCode="0.00_ "/>
    <numFmt numFmtId="212" formatCode="#\ ##0;&quot;△&quot;#\ ##0"/>
    <numFmt numFmtId="213" formatCode="[&lt;=999]000;000\-00"/>
    <numFmt numFmtId="214" formatCode="#,##0;&quot;▲ &quot;#,##0"/>
    <numFmt numFmtId="215" formatCode="0_);[Red]\(0\)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\(#,##0.0\);&quot;(△&quot;#,##0.0\)"/>
    <numFmt numFmtId="221" formatCode="0_);\(0\)"/>
    <numFmt numFmtId="222" formatCode="0.00000000"/>
    <numFmt numFmtId="223" formatCode="0.0000000"/>
    <numFmt numFmtId="224" formatCode="0.000000"/>
    <numFmt numFmtId="225" formatCode="&quot;Yes&quot;;&quot;Yes&quot;;&quot;No&quot;"/>
    <numFmt numFmtId="226" formatCode="&quot;True&quot;;&quot;True&quot;;&quot;False&quot;"/>
    <numFmt numFmtId="227" formatCode="&quot;On&quot;;&quot;On&quot;;&quot;Off&quot;"/>
    <numFmt numFmtId="228" formatCode="[$€-2]\ #,##0.00_);[Red]\([$€-2]\ #,##0.00\)"/>
    <numFmt numFmtId="229" formatCode="0.00_);[Red]\(0.00\)"/>
    <numFmt numFmtId="230" formatCode="#,##0.0_);\(#,##0.0\)"/>
    <numFmt numFmtId="231" formatCode="0.0_);\(0.0\)"/>
    <numFmt numFmtId="232" formatCode="#,##0_);\(#,##0\)"/>
    <numFmt numFmtId="233" formatCode="0.0_ ;[Red]\-0.0\ "/>
  </numFmts>
  <fonts count="50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</borders>
  <cellStyleXfs count="65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76">
    <xf numFmtId="179" fontId="0" fillId="0" borderId="0" xfId="0" applyAlignment="1">
      <alignment/>
    </xf>
    <xf numFmtId="179" fontId="7" fillId="0" borderId="0" xfId="0" applyFont="1" applyFill="1" applyAlignment="1">
      <alignment vertical="center"/>
    </xf>
    <xf numFmtId="179" fontId="7" fillId="0" borderId="0" xfId="0" applyFont="1" applyFill="1" applyBorder="1" applyAlignment="1">
      <alignment vertical="center"/>
    </xf>
    <xf numFmtId="179" fontId="10" fillId="0" borderId="0" xfId="0" applyFont="1" applyFill="1" applyBorder="1" applyAlignment="1" applyProtection="1" quotePrefix="1">
      <alignment horizontal="left" vertical="center"/>
      <protection/>
    </xf>
    <xf numFmtId="179" fontId="10" fillId="0" borderId="0" xfId="0" applyFont="1" applyFill="1" applyBorder="1" applyAlignment="1">
      <alignment vertical="center"/>
    </xf>
    <xf numFmtId="179" fontId="10" fillId="0" borderId="0" xfId="0" applyFont="1" applyFill="1" applyBorder="1" applyAlignment="1" applyProtection="1">
      <alignment horizontal="left" vertical="center"/>
      <protection/>
    </xf>
    <xf numFmtId="179" fontId="10" fillId="0" borderId="0" xfId="0" applyFont="1" applyFill="1" applyBorder="1" applyAlignment="1" applyProtection="1">
      <alignment horizontal="right" vertical="center"/>
      <protection/>
    </xf>
    <xf numFmtId="179" fontId="10" fillId="0" borderId="0" xfId="0" applyFont="1" applyFill="1" applyAlignment="1">
      <alignment vertical="center"/>
    </xf>
    <xf numFmtId="179" fontId="10" fillId="0" borderId="10" xfId="0" applyFont="1" applyFill="1" applyBorder="1" applyAlignment="1" applyProtection="1">
      <alignment horizontal="left" vertical="center"/>
      <protection/>
    </xf>
    <xf numFmtId="179" fontId="10" fillId="0" borderId="11" xfId="0" applyFont="1" applyFill="1" applyBorder="1" applyAlignment="1" applyProtection="1">
      <alignment horizontal="centerContinuous" vertical="center"/>
      <protection/>
    </xf>
    <xf numFmtId="179" fontId="10" fillId="0" borderId="12" xfId="0" applyFont="1" applyFill="1" applyBorder="1" applyAlignment="1">
      <alignment horizontal="centerContinuous" vertical="center"/>
    </xf>
    <xf numFmtId="179" fontId="10" fillId="0" borderId="13" xfId="0" applyFont="1" applyFill="1" applyBorder="1" applyAlignment="1">
      <alignment horizontal="centerContinuous" vertical="center"/>
    </xf>
    <xf numFmtId="179" fontId="10" fillId="0" borderId="14" xfId="0" applyFont="1" applyFill="1" applyBorder="1" applyAlignment="1">
      <alignment horizontal="center" vertical="center"/>
    </xf>
    <xf numFmtId="179" fontId="10" fillId="0" borderId="15" xfId="0" applyFont="1" applyFill="1" applyBorder="1" applyAlignment="1" applyProtection="1">
      <alignment horizontal="center" vertical="center"/>
      <protection/>
    </xf>
    <xf numFmtId="179" fontId="10" fillId="0" borderId="16" xfId="0" applyFont="1" applyFill="1" applyBorder="1" applyAlignment="1" applyProtection="1">
      <alignment horizontal="center" vertical="center"/>
      <protection/>
    </xf>
    <xf numFmtId="179" fontId="10" fillId="0" borderId="17" xfId="0" applyFont="1" applyFill="1" applyBorder="1" applyAlignment="1" applyProtection="1">
      <alignment horizontal="left" vertical="center"/>
      <protection/>
    </xf>
    <xf numFmtId="179" fontId="10" fillId="0" borderId="18" xfId="0" applyFont="1" applyFill="1" applyBorder="1" applyAlignment="1" applyProtection="1">
      <alignment horizontal="center" vertical="center"/>
      <protection/>
    </xf>
    <xf numFmtId="179" fontId="10" fillId="0" borderId="18" xfId="0" applyFont="1" applyFill="1" applyBorder="1" applyAlignment="1">
      <alignment vertical="center"/>
    </xf>
    <xf numFmtId="179" fontId="10" fillId="0" borderId="19" xfId="0" applyFont="1" applyFill="1" applyBorder="1" applyAlignment="1" applyProtection="1">
      <alignment horizontal="center" vertical="center"/>
      <protection/>
    </xf>
    <xf numFmtId="179" fontId="10" fillId="0" borderId="10" xfId="0" applyFont="1" applyFill="1" applyBorder="1" applyAlignment="1" applyProtection="1" quotePrefix="1">
      <alignment horizontal="center" vertical="center"/>
      <protection/>
    </xf>
    <xf numFmtId="179" fontId="10" fillId="0" borderId="14" xfId="0" applyFont="1" applyFill="1" applyBorder="1" applyAlignment="1" applyProtection="1" quotePrefix="1">
      <alignment horizontal="center" vertical="center"/>
      <protection/>
    </xf>
    <xf numFmtId="205" fontId="10" fillId="0" borderId="0" xfId="0" applyNumberFormat="1" applyFont="1" applyFill="1" applyBorder="1" applyAlignment="1" applyProtection="1">
      <alignment horizontal="right" vertical="center"/>
      <protection/>
    </xf>
    <xf numFmtId="206" fontId="10" fillId="0" borderId="0" xfId="0" applyNumberFormat="1" applyFont="1" applyFill="1" applyBorder="1" applyAlignment="1" applyProtection="1">
      <alignment horizontal="right" vertical="center"/>
      <protection/>
    </xf>
    <xf numFmtId="208" fontId="10" fillId="0" borderId="0" xfId="0" applyNumberFormat="1" applyFont="1" applyFill="1" applyBorder="1" applyAlignment="1" applyProtection="1">
      <alignment horizontal="right" vertical="center"/>
      <protection/>
    </xf>
    <xf numFmtId="205" fontId="10" fillId="0" borderId="0" xfId="0" applyNumberFormat="1" applyFont="1" applyFill="1" applyBorder="1" applyAlignment="1" applyProtection="1" quotePrefix="1">
      <alignment horizontal="right" vertical="center"/>
      <protection/>
    </xf>
    <xf numFmtId="179" fontId="10" fillId="0" borderId="0" xfId="0" applyFont="1" applyFill="1" applyBorder="1" applyAlignment="1" applyProtection="1" quotePrefix="1">
      <alignment horizontal="center" vertical="center"/>
      <protection/>
    </xf>
    <xf numFmtId="177" fontId="10" fillId="0" borderId="0" xfId="0" applyNumberFormat="1" applyFont="1" applyFill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179" fontId="10" fillId="0" borderId="10" xfId="0" applyFont="1" applyFill="1" applyBorder="1" applyAlignment="1">
      <alignment vertical="center"/>
    </xf>
    <xf numFmtId="179" fontId="10" fillId="0" borderId="16" xfId="0" applyFont="1" applyFill="1" applyBorder="1" applyAlignment="1">
      <alignment vertical="center"/>
    </xf>
    <xf numFmtId="179" fontId="10" fillId="0" borderId="20" xfId="0" applyFont="1" applyFill="1" applyBorder="1" applyAlignment="1">
      <alignment vertical="center"/>
    </xf>
    <xf numFmtId="179" fontId="10" fillId="0" borderId="14" xfId="0" applyFont="1" applyFill="1" applyBorder="1" applyAlignment="1" applyProtection="1">
      <alignment horizontal="left" vertical="center"/>
      <protection/>
    </xf>
    <xf numFmtId="179" fontId="10" fillId="0" borderId="19" xfId="0" applyFont="1" applyFill="1" applyBorder="1" applyAlignment="1" applyProtection="1">
      <alignment horizontal="centerContinuous" vertical="center"/>
      <protection/>
    </xf>
    <xf numFmtId="177" fontId="10" fillId="0" borderId="21" xfId="0" applyNumberFormat="1" applyFont="1" applyFill="1" applyBorder="1" applyAlignment="1" applyProtection="1">
      <alignment horizontal="centerContinuous" vertical="center"/>
      <protection/>
    </xf>
    <xf numFmtId="177" fontId="10" fillId="0" borderId="15" xfId="0" applyNumberFormat="1" applyFont="1" applyFill="1" applyBorder="1" applyAlignment="1" applyProtection="1">
      <alignment horizontal="center" vertical="center"/>
      <protection/>
    </xf>
    <xf numFmtId="177" fontId="10" fillId="0" borderId="18" xfId="0" applyNumberFormat="1" applyFont="1" applyFill="1" applyBorder="1" applyAlignment="1" applyProtection="1">
      <alignment vertical="center"/>
      <protection/>
    </xf>
    <xf numFmtId="177" fontId="10" fillId="0" borderId="18" xfId="0" applyNumberFormat="1" applyFont="1" applyFill="1" applyBorder="1" applyAlignment="1" applyProtection="1">
      <alignment horizontal="center" vertical="center"/>
      <protection/>
    </xf>
    <xf numFmtId="177" fontId="10" fillId="0" borderId="19" xfId="0" applyNumberFormat="1" applyFont="1" applyFill="1" applyBorder="1" applyAlignment="1" applyProtection="1">
      <alignment horizontal="center" vertical="center"/>
      <protection/>
    </xf>
    <xf numFmtId="0" fontId="9" fillId="32" borderId="0" xfId="62" applyFill="1">
      <alignment/>
      <protection/>
    </xf>
    <xf numFmtId="200" fontId="9" fillId="32" borderId="0" xfId="62" applyNumberFormat="1" applyFill="1">
      <alignment/>
      <protection/>
    </xf>
    <xf numFmtId="233" fontId="9" fillId="32" borderId="0" xfId="62" applyNumberFormat="1" applyFill="1">
      <alignment/>
      <protection/>
    </xf>
    <xf numFmtId="206" fontId="10" fillId="0" borderId="0" xfId="0" applyNumberFormat="1" applyFont="1" applyFill="1" applyBorder="1" applyAlignment="1" applyProtection="1">
      <alignment horizontal="right" vertical="center" shrinkToFit="1"/>
      <protection/>
    </xf>
    <xf numFmtId="205" fontId="10" fillId="0" borderId="22" xfId="0" applyNumberFormat="1" applyFont="1" applyFill="1" applyBorder="1" applyAlignment="1" applyProtection="1">
      <alignment horizontal="right" vertical="center"/>
      <protection/>
    </xf>
    <xf numFmtId="179" fontId="8" fillId="0" borderId="0" xfId="0" applyFont="1" applyFill="1" applyAlignment="1" applyProtection="1">
      <alignment horizontal="left" vertical="center"/>
      <protection/>
    </xf>
    <xf numFmtId="179" fontId="8" fillId="0" borderId="0" xfId="0" applyFont="1" applyFill="1" applyBorder="1" applyAlignment="1" applyProtection="1">
      <alignment horizontal="left" vertical="center"/>
      <protection/>
    </xf>
    <xf numFmtId="3" fontId="11" fillId="0" borderId="0" xfId="49" applyNumberFormat="1" applyFont="1" applyFill="1" applyBorder="1" applyAlignment="1">
      <alignment horizontal="right" vertical="center"/>
    </xf>
    <xf numFmtId="0" fontId="9" fillId="0" borderId="0" xfId="61" applyFill="1">
      <alignment/>
      <protection/>
    </xf>
    <xf numFmtId="200" fontId="9" fillId="0" borderId="0" xfId="61" applyNumberFormat="1" applyFill="1">
      <alignment/>
      <protection/>
    </xf>
    <xf numFmtId="233" fontId="9" fillId="0" borderId="0" xfId="61" applyNumberFormat="1" applyFill="1">
      <alignment/>
      <protection/>
    </xf>
    <xf numFmtId="211" fontId="9" fillId="0" borderId="0" xfId="61" applyNumberFormat="1" applyFill="1">
      <alignment/>
      <protection/>
    </xf>
    <xf numFmtId="206" fontId="49" fillId="0" borderId="0" xfId="0" applyNumberFormat="1" applyFont="1" applyFill="1" applyBorder="1" applyAlignment="1" applyProtection="1">
      <alignment horizontal="right" vertical="center"/>
      <protection/>
    </xf>
    <xf numFmtId="205" fontId="49" fillId="0" borderId="0" xfId="0" applyNumberFormat="1" applyFont="1" applyFill="1" applyBorder="1" applyAlignment="1" applyProtection="1" quotePrefix="1">
      <alignment horizontal="right" vertical="center"/>
      <protection/>
    </xf>
    <xf numFmtId="205" fontId="49" fillId="0" borderId="0" xfId="49" applyNumberFormat="1" applyFont="1" applyFill="1" applyBorder="1" applyAlignment="1" applyProtection="1">
      <alignment horizontal="right" vertical="center"/>
      <protection/>
    </xf>
    <xf numFmtId="205" fontId="49" fillId="0" borderId="0" xfId="0" applyNumberFormat="1" applyFont="1" applyFill="1" applyBorder="1" applyAlignment="1" applyProtection="1">
      <alignment horizontal="right" vertical="center"/>
      <protection/>
    </xf>
    <xf numFmtId="205" fontId="49" fillId="0" borderId="0" xfId="0" applyNumberFormat="1" applyFont="1" applyFill="1" applyBorder="1" applyAlignment="1" applyProtection="1">
      <alignment horizontal="right" vertical="center" shrinkToFit="1"/>
      <protection/>
    </xf>
    <xf numFmtId="205" fontId="49" fillId="0" borderId="0" xfId="49" applyNumberFormat="1" applyFont="1" applyFill="1" applyBorder="1" applyAlignment="1" applyProtection="1">
      <alignment horizontal="right" vertical="center" shrinkToFit="1"/>
      <protection/>
    </xf>
    <xf numFmtId="177" fontId="10" fillId="0" borderId="16" xfId="0" applyNumberFormat="1" applyFont="1" applyFill="1" applyBorder="1" applyAlignment="1" applyProtection="1">
      <alignment horizontal="center" vertical="center"/>
      <protection/>
    </xf>
    <xf numFmtId="179" fontId="49" fillId="0" borderId="0" xfId="0" applyFont="1" applyFill="1" applyBorder="1" applyAlignment="1">
      <alignment vertical="center"/>
    </xf>
    <xf numFmtId="177" fontId="49" fillId="0" borderId="0" xfId="0" applyNumberFormat="1" applyFont="1" applyFill="1" applyBorder="1" applyAlignment="1" applyProtection="1">
      <alignment horizontal="centerContinuous" vertical="center"/>
      <protection/>
    </xf>
    <xf numFmtId="179" fontId="49" fillId="0" borderId="0" xfId="0" applyFont="1" applyFill="1" applyBorder="1" applyAlignment="1">
      <alignment horizontal="centerContinuous" vertical="center"/>
    </xf>
    <xf numFmtId="179" fontId="49" fillId="0" borderId="0" xfId="0" applyFont="1" applyFill="1" applyBorder="1" applyAlignment="1" applyProtection="1">
      <alignment horizontal="centerContinuous" vertical="center"/>
      <protection/>
    </xf>
    <xf numFmtId="179" fontId="49" fillId="0" borderId="0" xfId="0" applyFont="1" applyFill="1" applyBorder="1" applyAlignment="1" applyProtection="1" quotePrefix="1">
      <alignment horizontal="centerContinuous" vertical="center"/>
      <protection/>
    </xf>
    <xf numFmtId="179" fontId="49" fillId="0" borderId="0" xfId="0" applyFont="1" applyFill="1" applyBorder="1" applyAlignment="1" applyProtection="1">
      <alignment horizontal="center" vertical="center"/>
      <protection/>
    </xf>
    <xf numFmtId="177" fontId="49" fillId="0" borderId="0" xfId="0" applyNumberFormat="1" applyFont="1" applyFill="1" applyBorder="1" applyAlignment="1" applyProtection="1">
      <alignment horizontal="center" vertical="center"/>
      <protection/>
    </xf>
    <xf numFmtId="177" fontId="49" fillId="0" borderId="0" xfId="0" applyNumberFormat="1" applyFont="1" applyFill="1" applyBorder="1" applyAlignment="1" applyProtection="1">
      <alignment vertical="center"/>
      <protection/>
    </xf>
    <xf numFmtId="179" fontId="12" fillId="0" borderId="0" xfId="0" applyFont="1" applyFill="1" applyAlignment="1" applyProtection="1">
      <alignment horizontal="left" vertical="center"/>
      <protection/>
    </xf>
    <xf numFmtId="179" fontId="13" fillId="0" borderId="17" xfId="0" applyFont="1" applyFill="1" applyBorder="1" applyAlignment="1" applyProtection="1" quotePrefix="1">
      <alignment horizontal="center" vertical="center"/>
      <protection/>
    </xf>
    <xf numFmtId="205" fontId="13" fillId="0" borderId="21" xfId="0" applyNumberFormat="1" applyFont="1" applyFill="1" applyBorder="1" applyAlignment="1" applyProtection="1">
      <alignment horizontal="right" vertical="center"/>
      <protection/>
    </xf>
    <xf numFmtId="206" fontId="13" fillId="0" borderId="21" xfId="0" applyNumberFormat="1" applyFont="1" applyFill="1" applyBorder="1" applyAlignment="1" applyProtection="1">
      <alignment horizontal="right" vertical="center"/>
      <protection/>
    </xf>
    <xf numFmtId="206" fontId="13" fillId="0" borderId="21" xfId="0" applyNumberFormat="1" applyFont="1" applyFill="1" applyBorder="1" applyAlignment="1" applyProtection="1">
      <alignment horizontal="right" vertical="center" shrinkToFit="1"/>
      <protection/>
    </xf>
    <xf numFmtId="208" fontId="13" fillId="0" borderId="21" xfId="0" applyNumberFormat="1" applyFont="1" applyFill="1" applyBorder="1" applyAlignment="1" applyProtection="1">
      <alignment horizontal="right" vertical="center"/>
      <protection/>
    </xf>
    <xf numFmtId="205" fontId="13" fillId="0" borderId="21" xfId="0" applyNumberFormat="1" applyFont="1" applyFill="1" applyBorder="1" applyAlignment="1" applyProtection="1">
      <alignment horizontal="right" vertical="center" shrinkToFit="1"/>
      <protection/>
    </xf>
    <xf numFmtId="206" fontId="13" fillId="0" borderId="0" xfId="0" applyNumberFormat="1" applyFont="1" applyFill="1" applyBorder="1" applyAlignment="1" applyProtection="1">
      <alignment horizontal="right" vertical="center" shrinkToFit="1"/>
      <protection/>
    </xf>
    <xf numFmtId="205" fontId="13" fillId="0" borderId="0" xfId="0" applyNumberFormat="1" applyFont="1" applyFill="1" applyBorder="1" applyAlignment="1" applyProtection="1">
      <alignment horizontal="right" vertical="center" shrinkToFit="1"/>
      <protection/>
    </xf>
    <xf numFmtId="205" fontId="13" fillId="0" borderId="0" xfId="49" applyNumberFormat="1" applyFont="1" applyFill="1" applyBorder="1" applyAlignment="1" applyProtection="1">
      <alignment horizontal="right" vertical="center" shrinkToFit="1"/>
      <protection/>
    </xf>
    <xf numFmtId="179" fontId="8" fillId="0" borderId="0" xfId="0" applyFont="1" applyFill="1" applyBorder="1" applyAlignment="1" applyProtection="1">
      <alignment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1_9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6"/>
  <sheetViews>
    <sheetView showGridLines="0" tabSelected="1" zoomScale="110" zoomScaleNormal="110" zoomScalePageLayoutView="0" workbookViewId="0" topLeftCell="A19">
      <selection activeCell="E28" sqref="E28"/>
    </sheetView>
  </sheetViews>
  <sheetFormatPr defaultColWidth="10.59765625" defaultRowHeight="19.5" customHeight="1"/>
  <cols>
    <col min="1" max="1" width="10.59765625" style="1" customWidth="1"/>
    <col min="2" max="2" width="7.59765625" style="1" customWidth="1"/>
    <col min="3" max="3" width="6.8984375" style="1" bestFit="1" customWidth="1"/>
    <col min="4" max="4" width="8.59765625" style="1" customWidth="1"/>
    <col min="5" max="6" width="8.09765625" style="1" customWidth="1"/>
    <col min="7" max="7" width="7.59765625" style="1" customWidth="1"/>
    <col min="8" max="8" width="6.8984375" style="1" bestFit="1" customWidth="1"/>
    <col min="9" max="9" width="8.59765625" style="1" bestFit="1" customWidth="1"/>
    <col min="10" max="11" width="8.09765625" style="1" customWidth="1"/>
    <col min="12" max="13" width="9.59765625" style="1" customWidth="1"/>
    <col min="14" max="16384" width="10.59765625" style="1" customWidth="1"/>
  </cols>
  <sheetData>
    <row r="1" ht="19.5" customHeight="1">
      <c r="A1" s="65" t="s">
        <v>26</v>
      </c>
    </row>
    <row r="3" spans="1:13" ht="19.5" customHeight="1">
      <c r="A3" s="3" t="s">
        <v>29</v>
      </c>
      <c r="B3" s="4"/>
      <c r="C3" s="4"/>
      <c r="D3" s="4"/>
      <c r="E3" s="4"/>
      <c r="F3" s="4"/>
      <c r="G3" s="4"/>
      <c r="H3" s="4"/>
      <c r="I3" s="4"/>
      <c r="J3" s="5"/>
      <c r="K3" s="6" t="s">
        <v>30</v>
      </c>
      <c r="L3" s="7"/>
      <c r="M3" s="7"/>
    </row>
    <row r="4" spans="1:13" ht="19.5" customHeight="1">
      <c r="A4" s="8" t="s">
        <v>0</v>
      </c>
      <c r="B4" s="9" t="s">
        <v>22</v>
      </c>
      <c r="C4" s="10"/>
      <c r="D4" s="10"/>
      <c r="E4" s="10"/>
      <c r="F4" s="11"/>
      <c r="G4" s="9" t="s">
        <v>20</v>
      </c>
      <c r="H4" s="10"/>
      <c r="I4" s="10"/>
      <c r="J4" s="10"/>
      <c r="K4" s="10"/>
      <c r="L4" s="7"/>
      <c r="M4" s="7"/>
    </row>
    <row r="5" spans="1:13" ht="19.5" customHeight="1">
      <c r="A5" s="12" t="s">
        <v>1</v>
      </c>
      <c r="B5" s="13" t="s">
        <v>2</v>
      </c>
      <c r="C5" s="13" t="s">
        <v>3</v>
      </c>
      <c r="D5" s="13" t="s">
        <v>4</v>
      </c>
      <c r="E5" s="13" t="s">
        <v>5</v>
      </c>
      <c r="F5" s="13" t="s">
        <v>6</v>
      </c>
      <c r="G5" s="13" t="s">
        <v>2</v>
      </c>
      <c r="H5" s="13" t="s">
        <v>3</v>
      </c>
      <c r="I5" s="13" t="s">
        <v>4</v>
      </c>
      <c r="J5" s="13" t="s">
        <v>5</v>
      </c>
      <c r="K5" s="14" t="s">
        <v>6</v>
      </c>
      <c r="L5" s="7"/>
      <c r="M5" s="7"/>
    </row>
    <row r="6" spans="1:13" ht="19.5" customHeight="1">
      <c r="A6" s="15" t="s">
        <v>0</v>
      </c>
      <c r="B6" s="16" t="s">
        <v>7</v>
      </c>
      <c r="C6" s="17"/>
      <c r="D6" s="16" t="s">
        <v>8</v>
      </c>
      <c r="E6" s="16" t="s">
        <v>7</v>
      </c>
      <c r="F6" s="16" t="s">
        <v>7</v>
      </c>
      <c r="G6" s="16" t="s">
        <v>9</v>
      </c>
      <c r="H6" s="17"/>
      <c r="I6" s="16" t="s">
        <v>8</v>
      </c>
      <c r="J6" s="16" t="s">
        <v>9</v>
      </c>
      <c r="K6" s="18" t="s">
        <v>9</v>
      </c>
      <c r="L6" s="7"/>
      <c r="M6" s="7"/>
    </row>
    <row r="7" spans="1:13" ht="19.5" customHeight="1">
      <c r="A7" s="19" t="s">
        <v>27</v>
      </c>
      <c r="B7" s="21">
        <v>10830</v>
      </c>
      <c r="C7" s="22">
        <v>105.6</v>
      </c>
      <c r="D7" s="22">
        <v>-2.9</v>
      </c>
      <c r="E7" s="22">
        <v>902.5</v>
      </c>
      <c r="F7" s="22">
        <v>29.7</v>
      </c>
      <c r="G7" s="21">
        <v>78</v>
      </c>
      <c r="H7" s="22">
        <v>49.7</v>
      </c>
      <c r="I7" s="22">
        <v>-11.4</v>
      </c>
      <c r="J7" s="22">
        <v>6.5</v>
      </c>
      <c r="K7" s="23">
        <v>0.21</v>
      </c>
      <c r="L7" s="7"/>
      <c r="M7" s="7"/>
    </row>
    <row r="8" spans="1:13" ht="19.5" customHeight="1">
      <c r="A8" s="20" t="s">
        <v>21</v>
      </c>
      <c r="B8" s="21">
        <v>10475</v>
      </c>
      <c r="C8" s="22">
        <v>102.1</v>
      </c>
      <c r="D8" s="22">
        <v>-3.9</v>
      </c>
      <c r="E8" s="22">
        <v>872.9</v>
      </c>
      <c r="F8" s="22">
        <v>28.7</v>
      </c>
      <c r="G8" s="21">
        <v>86</v>
      </c>
      <c r="H8" s="22">
        <v>54.8</v>
      </c>
      <c r="I8" s="22">
        <v>10.3</v>
      </c>
      <c r="J8" s="22">
        <v>7.2</v>
      </c>
      <c r="K8" s="23">
        <v>0.24</v>
      </c>
      <c r="L8" s="7"/>
      <c r="M8" s="7"/>
    </row>
    <row r="9" spans="1:13" ht="19.5" customHeight="1">
      <c r="A9" s="20" t="s">
        <v>25</v>
      </c>
      <c r="B9" s="21">
        <v>9817</v>
      </c>
      <c r="C9" s="22">
        <v>95.7</v>
      </c>
      <c r="D9" s="22">
        <v>-6.3</v>
      </c>
      <c r="E9" s="41">
        <v>818.1</v>
      </c>
      <c r="F9" s="22">
        <v>26.9</v>
      </c>
      <c r="G9" s="21">
        <v>82</v>
      </c>
      <c r="H9" s="22">
        <v>52.2</v>
      </c>
      <c r="I9" s="41">
        <v>-4.7</v>
      </c>
      <c r="J9" s="22">
        <v>6.8</v>
      </c>
      <c r="K9" s="23">
        <v>0.22</v>
      </c>
      <c r="L9" s="7"/>
      <c r="M9" s="7"/>
    </row>
    <row r="10" spans="1:13" ht="19.5" customHeight="1">
      <c r="A10" s="20" t="s">
        <v>23</v>
      </c>
      <c r="B10" s="42">
        <v>8732</v>
      </c>
      <c r="C10" s="22">
        <v>85.11550833414563</v>
      </c>
      <c r="D10" s="22">
        <v>-16.6</v>
      </c>
      <c r="E10" s="41">
        <v>727.6666666666666</v>
      </c>
      <c r="F10" s="22">
        <v>23.923287671232877</v>
      </c>
      <c r="G10" s="21">
        <v>82</v>
      </c>
      <c r="H10" s="22">
        <v>52.22929936305732</v>
      </c>
      <c r="I10" s="41">
        <v>-4.651162790697675</v>
      </c>
      <c r="J10" s="22">
        <v>6.833333333333333</v>
      </c>
      <c r="K10" s="23">
        <v>0.22465753424657534</v>
      </c>
      <c r="L10" s="7"/>
      <c r="M10" s="7"/>
    </row>
    <row r="11" spans="1:13" ht="19.5" customHeight="1">
      <c r="A11" s="66" t="s">
        <v>28</v>
      </c>
      <c r="B11" s="67">
        <v>7584</v>
      </c>
      <c r="C11" s="68">
        <f>+B11/10259*100</f>
        <v>73.92533385320206</v>
      </c>
      <c r="D11" s="69">
        <f>+B11/K_Top1*100-100</f>
        <v>-13.147045350435178</v>
      </c>
      <c r="E11" s="69">
        <f>+B11/12</f>
        <v>632</v>
      </c>
      <c r="F11" s="68">
        <f>+B11/365</f>
        <v>20.778082191780822</v>
      </c>
      <c r="G11" s="67">
        <v>76</v>
      </c>
      <c r="H11" s="68">
        <f>+G11/157*100</f>
        <v>48.40764331210191</v>
      </c>
      <c r="I11" s="69">
        <f>+G11/G10*100-100</f>
        <v>-7.317073170731703</v>
      </c>
      <c r="J11" s="68">
        <f>+G11/12</f>
        <v>6.333333333333333</v>
      </c>
      <c r="K11" s="70">
        <f>+G11/365</f>
        <v>0.20821917808219179</v>
      </c>
      <c r="L11" s="7"/>
      <c r="M11" s="24"/>
    </row>
    <row r="12" spans="1:13" ht="19.5" customHeight="1">
      <c r="A12" s="25"/>
      <c r="B12" s="46"/>
      <c r="C12" s="47"/>
      <c r="D12" s="48"/>
      <c r="E12" s="47"/>
      <c r="F12" s="47"/>
      <c r="G12" s="46"/>
      <c r="H12" s="47"/>
      <c r="I12" s="48"/>
      <c r="J12" s="47"/>
      <c r="K12" s="49"/>
      <c r="L12" s="27"/>
      <c r="M12" s="4"/>
    </row>
    <row r="13" spans="1:13" ht="19.5" customHeight="1">
      <c r="A13" s="4"/>
      <c r="B13" s="4"/>
      <c r="C13" s="26"/>
      <c r="D13" s="26"/>
      <c r="E13" s="26"/>
      <c r="F13" s="26"/>
      <c r="G13" s="4"/>
      <c r="H13" s="26"/>
      <c r="I13" s="26"/>
      <c r="J13" s="26"/>
      <c r="K13" s="26"/>
      <c r="L13" s="4"/>
      <c r="M13" s="26"/>
    </row>
    <row r="14" spans="1:14" ht="19.5" customHeight="1">
      <c r="A14" s="28"/>
      <c r="B14" s="29"/>
      <c r="C14" s="30"/>
      <c r="D14" s="30"/>
      <c r="E14" s="30"/>
      <c r="F14" s="30"/>
      <c r="G14" s="57"/>
      <c r="H14" s="57"/>
      <c r="I14" s="57"/>
      <c r="J14" s="58" t="s">
        <v>10</v>
      </c>
      <c r="K14" s="58"/>
      <c r="L14" s="60" t="s">
        <v>11</v>
      </c>
      <c r="M14" s="59"/>
      <c r="N14" s="2"/>
    </row>
    <row r="15" spans="1:14" ht="19.5" customHeight="1">
      <c r="A15" s="31" t="s">
        <v>0</v>
      </c>
      <c r="B15" s="32" t="s">
        <v>24</v>
      </c>
      <c r="C15" s="33"/>
      <c r="D15" s="33"/>
      <c r="E15" s="33"/>
      <c r="F15" s="33"/>
      <c r="G15" s="61" t="s">
        <v>12</v>
      </c>
      <c r="H15" s="58"/>
      <c r="I15" s="58"/>
      <c r="J15" s="58" t="s">
        <v>13</v>
      </c>
      <c r="K15" s="58"/>
      <c r="L15" s="60" t="s">
        <v>14</v>
      </c>
      <c r="M15" s="58" t="s">
        <v>15</v>
      </c>
      <c r="N15" s="2"/>
    </row>
    <row r="16" spans="1:14" ht="19.5" customHeight="1">
      <c r="A16" s="12" t="s">
        <v>1</v>
      </c>
      <c r="B16" s="13" t="s">
        <v>2</v>
      </c>
      <c r="C16" s="34" t="s">
        <v>3</v>
      </c>
      <c r="D16" s="34" t="s">
        <v>4</v>
      </c>
      <c r="E16" s="34" t="s">
        <v>5</v>
      </c>
      <c r="F16" s="56" t="s">
        <v>6</v>
      </c>
      <c r="G16" s="62" t="s">
        <v>16</v>
      </c>
      <c r="H16" s="63" t="s">
        <v>17</v>
      </c>
      <c r="I16" s="63" t="s">
        <v>18</v>
      </c>
      <c r="J16" s="62" t="s">
        <v>16</v>
      </c>
      <c r="K16" s="63" t="s">
        <v>17</v>
      </c>
      <c r="L16" s="62" t="s">
        <v>2</v>
      </c>
      <c r="M16" s="62" t="s">
        <v>2</v>
      </c>
      <c r="N16" s="2"/>
    </row>
    <row r="17" spans="1:14" ht="19.5" customHeight="1">
      <c r="A17" s="15" t="s">
        <v>0</v>
      </c>
      <c r="B17" s="16" t="s">
        <v>9</v>
      </c>
      <c r="C17" s="35"/>
      <c r="D17" s="36" t="s">
        <v>8</v>
      </c>
      <c r="E17" s="36" t="s">
        <v>9</v>
      </c>
      <c r="F17" s="37" t="s">
        <v>9</v>
      </c>
      <c r="G17" s="57"/>
      <c r="H17" s="64"/>
      <c r="I17" s="64"/>
      <c r="J17" s="64"/>
      <c r="K17" s="64"/>
      <c r="L17" s="62" t="s">
        <v>9</v>
      </c>
      <c r="M17" s="63" t="s">
        <v>19</v>
      </c>
      <c r="N17" s="2"/>
    </row>
    <row r="18" spans="1:14" ht="19.5" customHeight="1">
      <c r="A18" s="19" t="s">
        <v>27</v>
      </c>
      <c r="B18" s="21">
        <v>13676</v>
      </c>
      <c r="C18" s="22">
        <v>107</v>
      </c>
      <c r="D18" s="22">
        <v>-4.4</v>
      </c>
      <c r="E18" s="22">
        <v>1139.7</v>
      </c>
      <c r="F18" s="22">
        <v>37.5</v>
      </c>
      <c r="G18" s="50">
        <v>72.4</v>
      </c>
      <c r="H18" s="50">
        <v>0.6</v>
      </c>
      <c r="I18" s="50">
        <v>92.8</v>
      </c>
      <c r="J18" s="50">
        <v>614.4</v>
      </c>
      <c r="K18" s="50">
        <v>4.8</v>
      </c>
      <c r="L18" s="51">
        <v>1815985</v>
      </c>
      <c r="M18" s="52">
        <v>1541871</v>
      </c>
      <c r="N18" s="2"/>
    </row>
    <row r="19" spans="1:14" ht="19.5" customHeight="1">
      <c r="A19" s="20" t="s">
        <v>21</v>
      </c>
      <c r="B19" s="21">
        <v>13438</v>
      </c>
      <c r="C19" s="22">
        <v>105.1</v>
      </c>
      <c r="D19" s="22">
        <v>-1.7</v>
      </c>
      <c r="E19" s="22">
        <v>1119.8</v>
      </c>
      <c r="F19" s="22">
        <v>36.8</v>
      </c>
      <c r="G19" s="50">
        <v>70.2</v>
      </c>
      <c r="H19" s="50">
        <v>0.5</v>
      </c>
      <c r="I19" s="50">
        <v>88.6</v>
      </c>
      <c r="J19" s="50">
        <v>597.9</v>
      </c>
      <c r="K19" s="50">
        <v>4.3</v>
      </c>
      <c r="L19" s="53">
        <v>1811204</v>
      </c>
      <c r="M19" s="52">
        <v>1543674</v>
      </c>
      <c r="N19" s="2"/>
    </row>
    <row r="20" spans="1:14" ht="19.5" customHeight="1">
      <c r="A20" s="20" t="s">
        <v>25</v>
      </c>
      <c r="B20" s="42">
        <v>12473</v>
      </c>
      <c r="C20" s="22">
        <v>97.5</v>
      </c>
      <c r="D20" s="22">
        <v>-7.2</v>
      </c>
      <c r="E20" s="41">
        <v>1039.4</v>
      </c>
      <c r="F20" s="22">
        <v>34.2</v>
      </c>
      <c r="G20" s="50">
        <v>67.9</v>
      </c>
      <c r="H20" s="50">
        <v>0.6</v>
      </c>
      <c r="I20" s="50">
        <v>87</v>
      </c>
      <c r="J20" s="50">
        <v>577.9</v>
      </c>
      <c r="K20" s="50">
        <v>4.7</v>
      </c>
      <c r="L20" s="54">
        <v>1812502</v>
      </c>
      <c r="M20" s="55">
        <v>1543731</v>
      </c>
      <c r="N20" s="2"/>
    </row>
    <row r="21" spans="1:14" ht="19.5" customHeight="1">
      <c r="A21" s="20" t="s">
        <v>23</v>
      </c>
      <c r="B21" s="42">
        <v>11225</v>
      </c>
      <c r="C21" s="22">
        <v>87.78446860092282</v>
      </c>
      <c r="D21" s="22">
        <v>-10.005612122183917</v>
      </c>
      <c r="E21" s="41">
        <v>935.4166666666666</v>
      </c>
      <c r="F21" s="22">
        <v>30.753424657534246</v>
      </c>
      <c r="G21" s="50">
        <v>63.18408664657717</v>
      </c>
      <c r="H21" s="50">
        <v>0.5277676586553253</v>
      </c>
      <c r="I21" s="50">
        <v>80.27860983424235</v>
      </c>
      <c r="J21" s="50">
        <v>543.2</v>
      </c>
      <c r="K21" s="50">
        <v>4.5</v>
      </c>
      <c r="L21" s="54">
        <v>1807201</v>
      </c>
      <c r="M21" s="55">
        <v>1553714</v>
      </c>
      <c r="N21" s="2"/>
    </row>
    <row r="22" spans="1:14" ht="19.5" customHeight="1">
      <c r="A22" s="66" t="s">
        <v>28</v>
      </c>
      <c r="B22" s="71">
        <v>9650</v>
      </c>
      <c r="C22" s="69">
        <f>0.754672714475639*100</f>
        <v>75.46727144756393</v>
      </c>
      <c r="D22" s="69">
        <f>+B22/B21*100-100</f>
        <v>-14.031180400890861</v>
      </c>
      <c r="E22" s="69">
        <f>+B22/12</f>
        <v>804.1666666666666</v>
      </c>
      <c r="F22" s="69">
        <f>+B22/365</f>
        <v>26.438356164383563</v>
      </c>
      <c r="G22" s="72"/>
      <c r="H22" s="72"/>
      <c r="I22" s="72"/>
      <c r="J22" s="72"/>
      <c r="K22" s="72"/>
      <c r="L22" s="73"/>
      <c r="M22" s="74"/>
      <c r="N22" s="2"/>
    </row>
    <row r="23" spans="1:12" ht="15" customHeight="1">
      <c r="A23" s="44" t="s">
        <v>31</v>
      </c>
      <c r="L23" s="45"/>
    </row>
    <row r="24" spans="1:13" ht="15" customHeight="1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  <row r="25" ht="15" customHeight="1">
      <c r="A25" s="43"/>
    </row>
    <row r="26" spans="2:13" ht="19.5" customHeight="1">
      <c r="B26" s="38"/>
      <c r="C26" s="39"/>
      <c r="D26" s="40"/>
      <c r="E26" s="39"/>
      <c r="F26" s="39"/>
      <c r="J26" s="39"/>
      <c r="K26" s="39"/>
      <c r="L26" s="38"/>
      <c r="M26" s="38"/>
    </row>
  </sheetData>
  <sheetProtection/>
  <mergeCells count="1">
    <mergeCell ref="A24:M24"/>
  </mergeCells>
  <printOptions horizontalCentered="1"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2015-10-01T05:15:44Z</cp:lastPrinted>
  <dcterms:created xsi:type="dcterms:W3CDTF">2006-09-27T05:05:32Z</dcterms:created>
  <dcterms:modified xsi:type="dcterms:W3CDTF">2015-10-01T05:27:02Z</dcterms:modified>
  <cp:category/>
  <cp:version/>
  <cp:contentType/>
  <cp:contentStatus/>
</cp:coreProperties>
</file>