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05" yWindow="65521" windowWidth="10050" windowHeight="8535" activeTab="0"/>
  </bookViews>
  <sheets>
    <sheet name="11-14" sheetId="1" r:id="rId1"/>
  </sheets>
  <externalReferences>
    <externalReference r:id="rId4"/>
  </externalReferences>
  <definedNames>
    <definedName name="Data" localSheetId="0">'11-14'!$B$10:$K$22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'11-14'!#REF!</definedName>
    <definedName name="Last1" localSheetId="0">'11-14'!#REF!</definedName>
    <definedName name="_xlnm.Print_Area" localSheetId="0">'11-14'!$A$1:$K$24</definedName>
    <definedName name="Tag1" localSheetId="0">'11-14'!#REF!</definedName>
    <definedName name="Top1" localSheetId="0">'11-14'!$A$6</definedName>
  </definedNames>
  <calcPr fullCalcOnLoad="1"/>
</workbook>
</file>

<file path=xl/sharedStrings.xml><?xml version="1.0" encoding="utf-8"?>
<sst xmlns="http://schemas.openxmlformats.org/spreadsheetml/2006/main" count="100" uniqueCount="32">
  <si>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</si>
  <si>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</si>
  <si>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</si>
  <si>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</si>
  <si>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</si>
  <si>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</si>
  <si>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</si>
  <si>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</si>
  <si>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　　　　　３　</t>
  </si>
  <si>
    <t>天草エアライン（株）</t>
  </si>
  <si>
    <t>　　　　　２　</t>
  </si>
  <si>
    <t>旅客数</t>
  </si>
  <si>
    <t>利用率</t>
  </si>
  <si>
    <t>伊丹線</t>
  </si>
  <si>
    <t>神戸線</t>
  </si>
  <si>
    <t>－</t>
  </si>
  <si>
    <t>福岡線</t>
  </si>
  <si>
    <t>熊本線</t>
  </si>
  <si>
    <t>松山線</t>
  </si>
  <si>
    <t>（旅客の単位：人）</t>
  </si>
  <si>
    <t>－</t>
  </si>
  <si>
    <t>　　２５　　</t>
  </si>
  <si>
    <t>年月・路線</t>
  </si>
  <si>
    <t>平成２２年度</t>
  </si>
  <si>
    <t>　　２３　　</t>
  </si>
  <si>
    <t>　　２４　　</t>
  </si>
  <si>
    <t>　　２６　　</t>
  </si>
  <si>
    <t>平成２６年４月</t>
  </si>
  <si>
    <t>１１－１４　天草エアライン旅客輸送実績（平成２２～平成２６年度）</t>
  </si>
  <si>
    <t>平成２７年１月</t>
  </si>
  <si>
    <t>１）平成20年8月松山線廃止、同年9月神戸線就航。</t>
  </si>
  <si>
    <t>２）平成22年10月神戸線廃止、同年12月伊丹線就航。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</si>
</sst>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"/>
    <numFmt numFmtId="178" formatCode="0.0%"/>
    <numFmt numFmtId="179" formatCode="#,##0;&quot;△ &quot;#,##0"/>
    <numFmt numFmtId="180" formatCode="#,##0.000"/>
  </numFmts>
  <fonts count="5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7.5"/>
      <name val="ＭＳ 明朝"/>
      <family val="1"/>
    </font>
    <font>
      <b/>
      <sz val="9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/>
      <bottom>
        <color indexed="63"/>
      </bottom>
    </border>
  </borders>
  <cellStyleXfs count="65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 vertical="center"/>
      <protection/>
    </xf>
    <xf numFmtId="176" fontId="0" fillId="0" borderId="0">
      <alignment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4">
    <xf numFmtId="3" fontId="0" fillId="0" borderId="0" xfId="0" applyAlignment="1">
      <alignment/>
    </xf>
    <xf numFmtId="0" fontId="10" fillId="0" borderId="0" xfId="61" applyFont="1" applyFill="1" applyAlignment="1">
      <alignment vertical="center"/>
      <protection/>
    </xf>
    <xf numFmtId="176" fontId="11" fillId="0" borderId="10" xfId="62" applyFont="1" applyFill="1" applyBorder="1" applyAlignment="1">
      <alignment horizontal="center" vertical="center" shrinkToFit="1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179" fontId="10" fillId="0" borderId="11" xfId="62" applyNumberFormat="1" applyFont="1" applyFill="1" applyBorder="1" applyAlignment="1">
      <alignment horizontal="right" vertical="center"/>
      <protection/>
    </xf>
    <xf numFmtId="177" fontId="10" fillId="0" borderId="11" xfId="62" applyNumberFormat="1" applyFont="1" applyFill="1" applyBorder="1" applyAlignment="1">
      <alignment horizontal="right" vertical="center"/>
      <protection/>
    </xf>
    <xf numFmtId="3" fontId="10" fillId="0" borderId="12" xfId="0" applyFont="1" applyFill="1" applyBorder="1" applyAlignment="1" applyProtection="1" quotePrefix="1">
      <alignment horizontal="center" vertical="center"/>
      <protection/>
    </xf>
    <xf numFmtId="179" fontId="10" fillId="0" borderId="0" xfId="62" applyNumberFormat="1" applyFont="1" applyFill="1" applyBorder="1" applyAlignment="1">
      <alignment vertical="center"/>
      <protection/>
    </xf>
    <xf numFmtId="177" fontId="10" fillId="0" borderId="0" xfId="62" applyNumberFormat="1" applyFont="1" applyFill="1" applyBorder="1" applyAlignment="1">
      <alignment horizontal="right" vertical="center"/>
      <protection/>
    </xf>
    <xf numFmtId="179" fontId="10" fillId="0" borderId="0" xfId="62" applyNumberFormat="1" applyFont="1" applyFill="1" applyBorder="1" applyAlignment="1">
      <alignment horizontal="right" vertical="center"/>
      <protection/>
    </xf>
    <xf numFmtId="3" fontId="12" fillId="0" borderId="12" xfId="0" applyFont="1" applyFill="1" applyBorder="1" applyAlignment="1" applyProtection="1" quotePrefix="1">
      <alignment horizontal="center" vertical="center"/>
      <protection/>
    </xf>
    <xf numFmtId="3" fontId="10" fillId="0" borderId="12" xfId="0" applyFont="1" applyFill="1" applyBorder="1" applyAlignment="1" applyProtection="1" quotePrefix="1">
      <alignment horizontal="right" vertical="center"/>
      <protection/>
    </xf>
    <xf numFmtId="3" fontId="10" fillId="0" borderId="13" xfId="0" applyFont="1" applyFill="1" applyBorder="1" applyAlignment="1" applyProtection="1" quotePrefix="1">
      <alignment horizontal="right" vertical="center"/>
      <protection/>
    </xf>
    <xf numFmtId="3" fontId="11" fillId="0" borderId="14" xfId="0" applyFont="1" applyFill="1" applyBorder="1" applyAlignment="1" applyProtection="1" quotePrefix="1">
      <alignment horizontal="center" vertical="center"/>
      <protection/>
    </xf>
    <xf numFmtId="3" fontId="13" fillId="0" borderId="12" xfId="0" applyFont="1" applyFill="1" applyBorder="1" applyAlignment="1" applyProtection="1" quotePrefix="1">
      <alignment horizontal="center" vertical="center"/>
      <protection/>
    </xf>
    <xf numFmtId="178" fontId="10" fillId="0" borderId="0" xfId="62" applyNumberFormat="1" applyFont="1" applyFill="1" applyBorder="1" applyAlignment="1">
      <alignment horizontal="right" vertical="center"/>
      <protection/>
    </xf>
    <xf numFmtId="38" fontId="10" fillId="0" borderId="0" xfId="49" applyFont="1" applyFill="1" applyAlignment="1">
      <alignment vertical="center"/>
    </xf>
    <xf numFmtId="178" fontId="10" fillId="0" borderId="0" xfId="61" applyNumberFormat="1" applyFont="1" applyFill="1" applyAlignment="1">
      <alignment vertical="center"/>
      <protection/>
    </xf>
    <xf numFmtId="178" fontId="10" fillId="0" borderId="11" xfId="62" applyNumberFormat="1" applyFont="1" applyFill="1" applyBorder="1" applyAlignment="1">
      <alignment horizontal="right" vertical="center"/>
      <protection/>
    </xf>
    <xf numFmtId="178" fontId="10" fillId="0" borderId="0" xfId="42" applyNumberFormat="1" applyFont="1" applyFill="1" applyAlignment="1">
      <alignment vertical="center"/>
    </xf>
    <xf numFmtId="0" fontId="15" fillId="33" borderId="0" xfId="61" applyFont="1" applyFill="1" applyAlignment="1">
      <alignment vertical="center"/>
      <protection/>
    </xf>
    <xf numFmtId="178" fontId="15" fillId="33" borderId="0" xfId="42" applyNumberFormat="1" applyFont="1" applyFill="1" applyAlignment="1">
      <alignment vertical="center"/>
    </xf>
    <xf numFmtId="0" fontId="15" fillId="0" borderId="0" xfId="61" applyFont="1" applyFill="1" applyAlignment="1">
      <alignment vertical="center"/>
      <protection/>
    </xf>
    <xf numFmtId="38" fontId="15" fillId="33" borderId="0" xfId="49" applyFont="1" applyFill="1" applyAlignment="1">
      <alignment vertical="center"/>
    </xf>
    <xf numFmtId="38" fontId="15" fillId="0" borderId="0" xfId="49" applyFont="1" applyFill="1" applyAlignment="1">
      <alignment vertical="center"/>
    </xf>
    <xf numFmtId="179" fontId="15" fillId="0" borderId="0" xfId="61" applyNumberFormat="1" applyFont="1" applyFill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0" fontId="15" fillId="34" borderId="0" xfId="61" applyFont="1" applyFill="1" applyAlignment="1">
      <alignment vertical="center"/>
      <protection/>
    </xf>
    <xf numFmtId="38" fontId="10" fillId="0" borderId="0" xfId="61" applyNumberFormat="1" applyFont="1" applyFill="1" applyAlignment="1">
      <alignment vertical="center"/>
      <protection/>
    </xf>
    <xf numFmtId="179" fontId="12" fillId="0" borderId="0" xfId="62" applyNumberFormat="1" applyFont="1" applyFill="1" applyBorder="1" applyAlignment="1">
      <alignment horizontal="right" vertical="center"/>
      <protection/>
    </xf>
    <xf numFmtId="178" fontId="12" fillId="0" borderId="0" xfId="62" applyNumberFormat="1" applyFont="1" applyFill="1" applyBorder="1" applyAlignment="1">
      <alignment horizontal="right" vertical="center"/>
      <protection/>
    </xf>
    <xf numFmtId="178" fontId="10" fillId="0" borderId="0" xfId="42" applyNumberFormat="1" applyFont="1" applyFill="1" applyBorder="1" applyAlignment="1">
      <alignment horizontal="right" vertical="center"/>
    </xf>
    <xf numFmtId="3" fontId="10" fillId="0" borderId="0" xfId="62" applyNumberFormat="1" applyFont="1" applyFill="1" applyBorder="1" applyAlignment="1">
      <alignment horizontal="right" vertical="center"/>
      <protection/>
    </xf>
    <xf numFmtId="179" fontId="10" fillId="0" borderId="15" xfId="62" applyNumberFormat="1" applyFont="1" applyFill="1" applyBorder="1" applyAlignment="1">
      <alignment horizontal="right" vertical="center"/>
      <protection/>
    </xf>
    <xf numFmtId="178" fontId="10" fillId="0" borderId="15" xfId="62" applyNumberFormat="1" applyFont="1" applyFill="1" applyBorder="1" applyAlignment="1">
      <alignment horizontal="right" vertical="center"/>
      <protection/>
    </xf>
    <xf numFmtId="3" fontId="10" fillId="0" borderId="15" xfId="62" applyNumberFormat="1" applyFont="1" applyFill="1" applyBorder="1" applyAlignment="1">
      <alignment horizontal="right" vertical="center"/>
      <protection/>
    </xf>
    <xf numFmtId="0" fontId="51" fillId="0" borderId="0" xfId="61" applyFont="1" applyFill="1" applyAlignment="1">
      <alignment vertical="center"/>
      <protection/>
    </xf>
    <xf numFmtId="176" fontId="11" fillId="0" borderId="16" xfId="62" applyFont="1" applyFill="1" applyBorder="1" applyAlignment="1">
      <alignment horizontal="center" vertical="center" shrinkToFit="1"/>
      <protection/>
    </xf>
    <xf numFmtId="176" fontId="10" fillId="0" borderId="16" xfId="62" applyFont="1" applyFill="1" applyBorder="1" applyAlignment="1">
      <alignment horizontal="center" vertical="center"/>
      <protection/>
    </xf>
    <xf numFmtId="176" fontId="10" fillId="0" borderId="17" xfId="62" applyFont="1" applyFill="1" applyBorder="1" applyAlignment="1">
      <alignment horizontal="center" vertical="center"/>
      <protection/>
    </xf>
    <xf numFmtId="176" fontId="10" fillId="0" borderId="18" xfId="62" applyFont="1" applyFill="1" applyBorder="1" applyAlignment="1">
      <alignment horizontal="center" vertical="center"/>
      <protection/>
    </xf>
    <xf numFmtId="176" fontId="10" fillId="0" borderId="19" xfId="62" applyFont="1" applyFill="1" applyBorder="1" applyAlignment="1" quotePrefix="1">
      <alignment horizontal="center" vertical="center"/>
      <protection/>
    </xf>
    <xf numFmtId="3" fontId="0" fillId="0" borderId="13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2" xfId="61"/>
    <cellStyle name="標準_297 (2)_12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showGridLines="0" tabSelected="1" view="pageBreakPreview" zoomScaleSheetLayoutView="100" zoomScalePageLayoutView="0" workbookViewId="0" topLeftCell="A1">
      <selection activeCell="O18" sqref="O18"/>
    </sheetView>
  </sheetViews>
  <sheetFormatPr defaultColWidth="8.796875" defaultRowHeight="19.5" customHeight="1"/>
  <cols>
    <col min="1" max="1" width="9.5" style="1" customWidth="1"/>
    <col min="2" max="11" width="6.19921875" style="1" customWidth="1"/>
    <col min="12" max="26" width="9" style="1" customWidth="1"/>
    <col min="27" max="27" width="11.3984375" style="1" bestFit="1" customWidth="1"/>
    <col min="28" max="16384" width="9" style="1" customWidth="1"/>
  </cols>
  <sheetData>
    <row r="1" ht="19.5" customHeight="1">
      <c r="A1" s="37" t="s">
        <v>28</v>
      </c>
    </row>
    <row r="3" spans="1:11" ht="19.5" customHeight="1">
      <c r="A3" s="3" t="s">
        <v>19</v>
      </c>
      <c r="B3" s="3"/>
      <c r="C3" s="3"/>
      <c r="D3" s="3"/>
      <c r="E3" s="3"/>
      <c r="F3" s="3"/>
      <c r="H3" s="3"/>
      <c r="I3" s="3"/>
      <c r="J3" s="3"/>
      <c r="K3" s="4" t="s">
        <v>9</v>
      </c>
    </row>
    <row r="4" spans="1:27" ht="19.5" customHeight="1">
      <c r="A4" s="42" t="s">
        <v>22</v>
      </c>
      <c r="B4" s="40" t="s">
        <v>16</v>
      </c>
      <c r="C4" s="41"/>
      <c r="D4" s="40" t="s">
        <v>17</v>
      </c>
      <c r="E4" s="41"/>
      <c r="F4" s="40" t="s">
        <v>13</v>
      </c>
      <c r="G4" s="41"/>
      <c r="H4" s="40" t="s">
        <v>14</v>
      </c>
      <c r="I4" s="41"/>
      <c r="J4" s="39" t="s">
        <v>18</v>
      </c>
      <c r="K4" s="40"/>
      <c r="M4" s="27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ht="19.5" customHeight="1">
      <c r="A5" s="43"/>
      <c r="B5" s="2" t="s">
        <v>11</v>
      </c>
      <c r="C5" s="2" t="s">
        <v>12</v>
      </c>
      <c r="D5" s="2" t="s">
        <v>11</v>
      </c>
      <c r="E5" s="2" t="s">
        <v>12</v>
      </c>
      <c r="F5" s="2" t="s">
        <v>11</v>
      </c>
      <c r="G5" s="2" t="s">
        <v>12</v>
      </c>
      <c r="H5" s="2" t="s">
        <v>11</v>
      </c>
      <c r="I5" s="2" t="s">
        <v>12</v>
      </c>
      <c r="J5" s="2" t="s">
        <v>11</v>
      </c>
      <c r="K5" s="38" t="s">
        <v>12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ht="19.5" customHeight="1">
      <c r="A6" s="14" t="s">
        <v>23</v>
      </c>
      <c r="B6" s="5">
        <v>39255</v>
      </c>
      <c r="C6" s="19">
        <v>0.525</v>
      </c>
      <c r="D6" s="17">
        <v>13028</v>
      </c>
      <c r="E6" s="18">
        <v>0.5414121265012675</v>
      </c>
      <c r="F6" s="5">
        <v>4343</v>
      </c>
      <c r="G6" s="6">
        <v>0.5624190624190624</v>
      </c>
      <c r="H6" s="5">
        <v>5731</v>
      </c>
      <c r="I6" s="32">
        <v>0.43604960815643307</v>
      </c>
      <c r="J6" s="5" t="s">
        <v>15</v>
      </c>
      <c r="K6" s="19" t="s">
        <v>15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ht="19.5" customHeight="1">
      <c r="A7" s="7" t="s">
        <v>24</v>
      </c>
      <c r="B7" s="8">
        <v>38156</v>
      </c>
      <c r="C7" s="16">
        <v>0.49237995689933284</v>
      </c>
      <c r="D7" s="17">
        <v>12870</v>
      </c>
      <c r="E7" s="18">
        <v>0.4896142433234421</v>
      </c>
      <c r="F7" s="10">
        <v>12727</v>
      </c>
      <c r="G7" s="9">
        <v>0.49519473950429943</v>
      </c>
      <c r="H7" s="10" t="s">
        <v>15</v>
      </c>
      <c r="I7" s="32" t="s">
        <v>15</v>
      </c>
      <c r="J7" s="10" t="s">
        <v>15</v>
      </c>
      <c r="K7" s="16" t="s">
        <v>15</v>
      </c>
      <c r="M7" s="21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2"/>
    </row>
    <row r="8" spans="1:27" ht="19.5" customHeight="1">
      <c r="A8" s="7" t="s">
        <v>25</v>
      </c>
      <c r="B8" s="8">
        <v>39749</v>
      </c>
      <c r="C8" s="16">
        <v>0.5023189394801026</v>
      </c>
      <c r="D8" s="17">
        <v>13366</v>
      </c>
      <c r="E8" s="18">
        <v>0.513050821434055</v>
      </c>
      <c r="F8" s="10">
        <v>13594</v>
      </c>
      <c r="G8" s="32">
        <v>0.5799735483595716</v>
      </c>
      <c r="H8" s="8" t="s">
        <v>15</v>
      </c>
      <c r="I8" s="16" t="s">
        <v>15</v>
      </c>
      <c r="J8" s="10" t="s">
        <v>15</v>
      </c>
      <c r="K8" s="16" t="s">
        <v>15</v>
      </c>
      <c r="M8" s="21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2"/>
    </row>
    <row r="9" spans="1:27" ht="19.5" customHeight="1">
      <c r="A9" s="7" t="s">
        <v>21</v>
      </c>
      <c r="B9" s="10">
        <v>47419</v>
      </c>
      <c r="C9" s="16">
        <v>0.608</v>
      </c>
      <c r="D9" s="17">
        <v>14322</v>
      </c>
      <c r="E9" s="18">
        <v>0.538</v>
      </c>
      <c r="F9" s="10">
        <v>14646</v>
      </c>
      <c r="G9" s="32">
        <v>0.572</v>
      </c>
      <c r="H9" s="10" t="s">
        <v>15</v>
      </c>
      <c r="I9" s="16" t="s">
        <v>15</v>
      </c>
      <c r="J9" s="10" t="s">
        <v>15</v>
      </c>
      <c r="K9" s="10" t="s">
        <v>15</v>
      </c>
      <c r="M9" s="21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1"/>
    </row>
    <row r="10" spans="1:27" ht="19.5" customHeight="1">
      <c r="A10" s="11" t="s">
        <v>26</v>
      </c>
      <c r="B10" s="30">
        <f>SUM(B11:B22)</f>
        <v>48785</v>
      </c>
      <c r="C10" s="31">
        <v>0.615</v>
      </c>
      <c r="D10" s="30">
        <f>SUM(D11:D22)</f>
        <v>13974</v>
      </c>
      <c r="E10" s="31">
        <v>0.526</v>
      </c>
      <c r="F10" s="30">
        <f>SUM(F11:F22)</f>
        <v>14297</v>
      </c>
      <c r="G10" s="31">
        <v>0.549</v>
      </c>
      <c r="H10" s="10" t="s">
        <v>15</v>
      </c>
      <c r="I10" s="9" t="s">
        <v>15</v>
      </c>
      <c r="J10" s="10" t="s">
        <v>20</v>
      </c>
      <c r="K10" s="10" t="s">
        <v>20</v>
      </c>
      <c r="M10" s="26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3"/>
    </row>
    <row r="11" spans="1:27" ht="19.5" customHeight="1">
      <c r="A11" s="15" t="s">
        <v>27</v>
      </c>
      <c r="B11" s="10">
        <v>3334</v>
      </c>
      <c r="C11" s="16">
        <v>0.497</v>
      </c>
      <c r="D11" s="10">
        <v>1166</v>
      </c>
      <c r="E11" s="16">
        <v>0.507</v>
      </c>
      <c r="F11" s="10">
        <v>1195</v>
      </c>
      <c r="G11" s="32">
        <v>0.547</v>
      </c>
      <c r="H11" s="16" t="s">
        <v>15</v>
      </c>
      <c r="I11" s="16" t="s">
        <v>15</v>
      </c>
      <c r="J11" s="16" t="s">
        <v>15</v>
      </c>
      <c r="K11" s="16" t="s">
        <v>15</v>
      </c>
      <c r="M11" s="23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3"/>
    </row>
    <row r="12" spans="1:27" ht="19.5" customHeight="1">
      <c r="A12" s="12" t="s">
        <v>0</v>
      </c>
      <c r="B12" s="10">
        <v>4088</v>
      </c>
      <c r="C12" s="16">
        <v>0.624</v>
      </c>
      <c r="D12" s="10">
        <v>1241</v>
      </c>
      <c r="E12" s="16">
        <v>0.539</v>
      </c>
      <c r="F12" s="10">
        <v>1286</v>
      </c>
      <c r="G12" s="16">
        <v>0.589</v>
      </c>
      <c r="H12" s="16" t="s">
        <v>15</v>
      </c>
      <c r="I12" s="16" t="s">
        <v>15</v>
      </c>
      <c r="J12" s="16" t="s">
        <v>15</v>
      </c>
      <c r="K12" s="16" t="s">
        <v>15</v>
      </c>
      <c r="M12" s="21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2"/>
    </row>
    <row r="13" spans="1:27" ht="19.5" customHeight="1">
      <c r="A13" s="12" t="s">
        <v>1</v>
      </c>
      <c r="B13" s="10">
        <v>2892</v>
      </c>
      <c r="C13" s="16">
        <v>0.53</v>
      </c>
      <c r="D13" s="10">
        <v>865</v>
      </c>
      <c r="E13" s="16">
        <v>0.453</v>
      </c>
      <c r="F13" s="10">
        <v>911</v>
      </c>
      <c r="G13" s="16">
        <v>0.467</v>
      </c>
      <c r="H13" s="16" t="s">
        <v>15</v>
      </c>
      <c r="I13" s="16" t="s">
        <v>15</v>
      </c>
      <c r="J13" s="16" t="s">
        <v>15</v>
      </c>
      <c r="K13" s="16" t="s">
        <v>15</v>
      </c>
      <c r="M13" s="21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1"/>
    </row>
    <row r="14" spans="1:27" ht="19.5" customHeight="1">
      <c r="A14" s="12" t="s">
        <v>2</v>
      </c>
      <c r="B14" s="10">
        <v>3514</v>
      </c>
      <c r="C14" s="16">
        <v>0.593</v>
      </c>
      <c r="D14" s="10">
        <v>1116</v>
      </c>
      <c r="E14" s="16">
        <v>0.561</v>
      </c>
      <c r="F14" s="10">
        <v>1118</v>
      </c>
      <c r="G14" s="16">
        <v>0.573</v>
      </c>
      <c r="H14" s="16" t="s">
        <v>15</v>
      </c>
      <c r="I14" s="16" t="s">
        <v>15</v>
      </c>
      <c r="J14" s="16" t="s">
        <v>15</v>
      </c>
      <c r="K14" s="16" t="s">
        <v>15</v>
      </c>
      <c r="M14" s="23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3"/>
    </row>
    <row r="15" spans="1:27" ht="19.5" customHeight="1">
      <c r="A15" s="12" t="s">
        <v>3</v>
      </c>
      <c r="B15" s="10">
        <v>4626</v>
      </c>
      <c r="C15" s="16">
        <v>0.638</v>
      </c>
      <c r="D15" s="10">
        <v>1567</v>
      </c>
      <c r="E15" s="16">
        <v>0.648</v>
      </c>
      <c r="F15" s="10">
        <v>1600</v>
      </c>
      <c r="G15" s="16">
        <v>0.684</v>
      </c>
      <c r="H15" s="16" t="s">
        <v>15</v>
      </c>
      <c r="I15" s="16" t="s">
        <v>15</v>
      </c>
      <c r="J15" s="16" t="s">
        <v>15</v>
      </c>
      <c r="K15" s="16" t="s">
        <v>15</v>
      </c>
      <c r="M15" s="23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3"/>
    </row>
    <row r="16" spans="1:27" ht="19.5" customHeight="1">
      <c r="A16" s="12" t="s">
        <v>4</v>
      </c>
      <c r="B16" s="10">
        <v>4120</v>
      </c>
      <c r="C16" s="16">
        <v>0.636</v>
      </c>
      <c r="D16" s="10">
        <v>1092</v>
      </c>
      <c r="E16" s="16">
        <v>0.5</v>
      </c>
      <c r="F16" s="10">
        <v>1206</v>
      </c>
      <c r="G16" s="16">
        <v>0.552</v>
      </c>
      <c r="H16" s="16" t="s">
        <v>15</v>
      </c>
      <c r="I16" s="16" t="s">
        <v>15</v>
      </c>
      <c r="J16" s="16" t="s">
        <v>15</v>
      </c>
      <c r="K16" s="16" t="s">
        <v>15</v>
      </c>
      <c r="M16" s="21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2"/>
    </row>
    <row r="17" spans="1:27" ht="19.5" customHeight="1">
      <c r="A17" s="12" t="s">
        <v>5</v>
      </c>
      <c r="B17" s="10">
        <v>3992</v>
      </c>
      <c r="C17" s="16">
        <v>0.602</v>
      </c>
      <c r="D17" s="10">
        <v>1174</v>
      </c>
      <c r="E17" s="16">
        <v>0.502</v>
      </c>
      <c r="F17" s="10">
        <v>1301</v>
      </c>
      <c r="G17" s="16">
        <v>0.556</v>
      </c>
      <c r="H17" s="16" t="s">
        <v>15</v>
      </c>
      <c r="I17" s="16" t="s">
        <v>15</v>
      </c>
      <c r="J17" s="16" t="s">
        <v>15</v>
      </c>
      <c r="K17" s="16" t="s">
        <v>15</v>
      </c>
      <c r="M17" s="21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1"/>
    </row>
    <row r="18" spans="1:11" ht="19.5" customHeight="1">
      <c r="A18" s="12" t="s">
        <v>6</v>
      </c>
      <c r="B18" s="10">
        <v>4385</v>
      </c>
      <c r="C18" s="16">
        <v>0.646</v>
      </c>
      <c r="D18" s="10">
        <v>1270</v>
      </c>
      <c r="E18" s="16">
        <v>0.561</v>
      </c>
      <c r="F18" s="10">
        <v>1186</v>
      </c>
      <c r="G18" s="16">
        <v>0.524</v>
      </c>
      <c r="H18" s="16" t="s">
        <v>15</v>
      </c>
      <c r="I18" s="16" t="s">
        <v>15</v>
      </c>
      <c r="J18" s="16" t="s">
        <v>15</v>
      </c>
      <c r="K18" s="16" t="s">
        <v>15</v>
      </c>
    </row>
    <row r="19" spans="1:11" ht="19.5" customHeight="1">
      <c r="A19" s="12" t="s">
        <v>7</v>
      </c>
      <c r="B19" s="10">
        <v>3971</v>
      </c>
      <c r="C19" s="16">
        <v>0.566</v>
      </c>
      <c r="D19" s="10">
        <v>1010</v>
      </c>
      <c r="E19" s="16">
        <v>0.447</v>
      </c>
      <c r="F19" s="33">
        <v>936</v>
      </c>
      <c r="G19" s="16">
        <v>0.462</v>
      </c>
      <c r="H19" s="16" t="s">
        <v>15</v>
      </c>
      <c r="I19" s="16" t="s">
        <v>15</v>
      </c>
      <c r="J19" s="16" t="s">
        <v>15</v>
      </c>
      <c r="K19" s="16" t="s">
        <v>15</v>
      </c>
    </row>
    <row r="20" spans="1:26" ht="19.5" customHeight="1">
      <c r="A20" s="15" t="s">
        <v>29</v>
      </c>
      <c r="B20" s="10">
        <v>4211</v>
      </c>
      <c r="C20" s="16">
        <v>0.593</v>
      </c>
      <c r="D20" s="10">
        <v>1135</v>
      </c>
      <c r="E20" s="16">
        <v>0.502</v>
      </c>
      <c r="F20" s="33">
        <v>1123</v>
      </c>
      <c r="G20" s="16">
        <v>0.496</v>
      </c>
      <c r="H20" s="16" t="s">
        <v>15</v>
      </c>
      <c r="I20" s="16" t="s">
        <v>15</v>
      </c>
      <c r="J20" s="16" t="s">
        <v>15</v>
      </c>
      <c r="K20" s="16" t="s">
        <v>15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9.5" customHeight="1">
      <c r="A21" s="12" t="s">
        <v>10</v>
      </c>
      <c r="B21" s="10">
        <v>4695</v>
      </c>
      <c r="C21" s="16">
        <v>0.734</v>
      </c>
      <c r="D21" s="10">
        <v>945</v>
      </c>
      <c r="E21" s="16">
        <v>0.449</v>
      </c>
      <c r="F21" s="33">
        <v>964</v>
      </c>
      <c r="G21" s="16">
        <v>0.458</v>
      </c>
      <c r="H21" s="16" t="s">
        <v>15</v>
      </c>
      <c r="I21" s="16" t="s">
        <v>15</v>
      </c>
      <c r="J21" s="16" t="s">
        <v>15</v>
      </c>
      <c r="K21" s="16" t="s">
        <v>15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customHeight="1">
      <c r="A22" s="13" t="s">
        <v>8</v>
      </c>
      <c r="B22" s="34">
        <v>4957</v>
      </c>
      <c r="C22" s="35">
        <v>0.706</v>
      </c>
      <c r="D22" s="34">
        <v>1393</v>
      </c>
      <c r="E22" s="35">
        <v>0.627</v>
      </c>
      <c r="F22" s="36">
        <v>1471</v>
      </c>
      <c r="G22" s="35">
        <v>0.65</v>
      </c>
      <c r="H22" s="34" t="str">
        <f>+H21</f>
        <v>－</v>
      </c>
      <c r="I22" s="34" t="str">
        <f>+I21</f>
        <v>－</v>
      </c>
      <c r="J22" s="34" t="str">
        <f>+J21</f>
        <v>－</v>
      </c>
      <c r="K22" s="34" t="str">
        <f>+K21</f>
        <v>－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ht="15" customHeight="1">
      <c r="A23" s="1" t="s">
        <v>30</v>
      </c>
    </row>
    <row r="24" ht="15" customHeight="1">
      <c r="A24" s="1" t="s">
        <v>31</v>
      </c>
    </row>
  </sheetData>
  <sheetProtection/>
  <mergeCells count="6">
    <mergeCell ref="J4:K4"/>
    <mergeCell ref="H4:I4"/>
    <mergeCell ref="F4:G4"/>
    <mergeCell ref="B4:C4"/>
    <mergeCell ref="D4:E4"/>
    <mergeCell ref="A4:A5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scale="115" r:id="rId1"/>
  <ignoredErrors>
    <ignoredError sqref="A12:A19 A21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2015-03-18T07:47:51Z</cp:lastPrinted>
  <dcterms:created xsi:type="dcterms:W3CDTF">2007-02-07T23:43:35Z</dcterms:created>
  <dcterms:modified xsi:type="dcterms:W3CDTF">2015-09-07T02:10:38Z</dcterms:modified>
  <cp:category/>
  <cp:version/>
  <cp:contentType/>
  <cp:contentStatus/>
</cp:coreProperties>
</file>