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7(1)" sheetId="1" r:id="rId1"/>
    <sheet name="11-7(2)" sheetId="2" r:id="rId2"/>
  </sheets>
  <definedNames>
    <definedName name="DATA" localSheetId="0">'11-7(1)'!$B$11:$G$23</definedName>
    <definedName name="DATA" localSheetId="1">'11-7(2)'!$B$9:$Q$22</definedName>
    <definedName name="K_Top1" localSheetId="0">'11-7(1)'!$B$11</definedName>
    <definedName name="K_Top1" localSheetId="1">'11-7(2)'!$B$9</definedName>
    <definedName name="Last1" localSheetId="0">'11-7(1)'!$G$11</definedName>
    <definedName name="Last1" localSheetId="1">'11-7(2)'!$Q$9</definedName>
    <definedName name="_xlnm.Print_Area" localSheetId="0">'11-7(1)'!$A$1:$H$49</definedName>
    <definedName name="_xlnm.Print_Area" localSheetId="1">'11-7(2)'!$A$1:$Q$22</definedName>
    <definedName name="SIKI1" localSheetId="0">'11-7(1)'!#REF!</definedName>
    <definedName name="SIKI1" localSheetId="1">'11-7(2)'!#REF!</definedName>
    <definedName name="Tag1" localSheetId="0">'11-7(1)'!#REF!</definedName>
    <definedName name="Tag1" localSheetId="1">'11-7(2)'!#REF!</definedName>
    <definedName name="Tag2" localSheetId="0">'11-7(1)'!$A$12</definedName>
    <definedName name="Tag2" localSheetId="1">'11-7(2)'!$A$10</definedName>
    <definedName name="Top1" localSheetId="0">'11-7(1)'!$A$7</definedName>
    <definedName name="Top1" localSheetId="1">'11-7(2)'!$A$5</definedName>
  </definedNames>
  <calcPr fullCalcOnLoad="1"/>
</workbook>
</file>

<file path=xl/sharedStrings.xml><?xml version="1.0" encoding="utf-8"?>
<sst xmlns="http://schemas.openxmlformats.org/spreadsheetml/2006/main" count="73" uniqueCount="47">
  <si>
    <t>（単位　人）</t>
  </si>
  <si>
    <t>総数</t>
  </si>
  <si>
    <t>男</t>
  </si>
  <si>
    <t>女</t>
  </si>
  <si>
    <t>免許人口</t>
  </si>
  <si>
    <t>適齢人口</t>
  </si>
  <si>
    <t>１６～１９歳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</si>
  <si>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</si>
  <si>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</si>
  <si>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</si>
  <si>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</si>
  <si>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</si>
  <si>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</si>
  <si>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</si>
  <si>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</si>
  <si>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</si>
  <si>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</si>
  <si>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</si>
  <si>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７５歳以上</t>
  </si>
  <si>
    <t>年次・年齢</t>
  </si>
  <si>
    <t>第１種免許</t>
  </si>
  <si>
    <t>第２種免許</t>
  </si>
  <si>
    <t>総計</t>
  </si>
  <si>
    <t>計</t>
  </si>
  <si>
    <t>大型</t>
  </si>
  <si>
    <t>普通</t>
  </si>
  <si>
    <t>大特</t>
  </si>
  <si>
    <t>小特</t>
  </si>
  <si>
    <t>原付</t>
  </si>
  <si>
    <t>けん引</t>
  </si>
  <si>
    <t>２　運転免許種別ごと免許人口</t>
  </si>
  <si>
    <t>県統計調査課</t>
  </si>
  <si>
    <t>中型</t>
  </si>
  <si>
    <t>大自二</t>
  </si>
  <si>
    <t>普自二</t>
  </si>
  <si>
    <t>　　２５　</t>
  </si>
  <si>
    <t>１　年齢別適齢人口と免許人口</t>
  </si>
  <si>
    <t>６５～６９</t>
  </si>
  <si>
    <t>７０～７４</t>
  </si>
  <si>
    <t>１）免許人口は各年１２月末日現在。適齢人口は「熊本県推計人口調査結果報告」による。</t>
  </si>
  <si>
    <t>２）警察庁交通局運転免許課「運転免許統計」による。</t>
  </si>
  <si>
    <t>１１－７　運転免許所持者数（平成２２～平成２６年）</t>
  </si>
  <si>
    <t>平成２２年</t>
  </si>
  <si>
    <t>　　２３　</t>
  </si>
  <si>
    <t>　　２４　</t>
  </si>
  <si>
    <t>　　２５　</t>
  </si>
  <si>
    <t>　　２６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</si>
</sst>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6">
    <xf numFmtId="178" fontId="0" fillId="0" borderId="0" xfId="0" applyAlignment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Continuous" vertical="center"/>
    </xf>
    <xf numFmtId="38" fontId="9" fillId="0" borderId="12" xfId="49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" vertical="center"/>
    </xf>
    <xf numFmtId="38" fontId="10" fillId="0" borderId="0" xfId="49" applyFont="1" applyFill="1" applyAlignment="1" quotePrefix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 quotePrefix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 shrinkToFit="1"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Continuous" vertical="center"/>
    </xf>
    <xf numFmtId="38" fontId="11" fillId="0" borderId="12" xfId="49" applyFont="1" applyFill="1" applyBorder="1" applyAlignment="1">
      <alignment horizontal="centerContinuous" vertical="center"/>
    </xf>
    <xf numFmtId="38" fontId="11" fillId="0" borderId="13" xfId="49" applyFont="1" applyFill="1" applyBorder="1" applyAlignment="1">
      <alignment horizontal="centerContinuous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5" xfId="49" applyFont="1" applyFill="1" applyBorder="1" applyAlignment="1" quotePrefix="1">
      <alignment horizontal="center" vertical="center"/>
    </xf>
    <xf numFmtId="38" fontId="12" fillId="0" borderId="15" xfId="49" applyFont="1" applyFill="1" applyBorder="1" applyAlignment="1" quotePrefix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203" fontId="13" fillId="0" borderId="19" xfId="49" applyNumberFormat="1" applyFont="1" applyFill="1" applyBorder="1" applyAlignment="1">
      <alignment vertical="center"/>
    </xf>
    <xf numFmtId="203" fontId="13" fillId="0" borderId="0" xfId="49" applyNumberFormat="1" applyFont="1" applyFill="1" applyBorder="1" applyAlignment="1">
      <alignment vertical="center"/>
    </xf>
    <xf numFmtId="203" fontId="13" fillId="0" borderId="0" xfId="49" applyNumberFormat="1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" vertical="center" shrinkToFit="1"/>
    </xf>
    <xf numFmtId="20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203" fontId="9" fillId="0" borderId="0" xfId="49" applyNumberFormat="1" applyFont="1" applyFill="1" applyBorder="1" applyAlignment="1">
      <alignment vertical="center"/>
    </xf>
    <xf numFmtId="203" fontId="14" fillId="0" borderId="0" xfId="49" applyNumberFormat="1" applyFont="1" applyFill="1" applyBorder="1" applyAlignment="1">
      <alignment horizontal="right" vertical="center"/>
    </xf>
    <xf numFmtId="203" fontId="13" fillId="0" borderId="20" xfId="49" applyNumberFormat="1" applyFont="1" applyFill="1" applyBorder="1" applyAlignment="1">
      <alignment horizontal="right" vertical="center"/>
    </xf>
    <xf numFmtId="203" fontId="15" fillId="0" borderId="0" xfId="49" applyNumberFormat="1" applyFont="1" applyFill="1" applyBorder="1" applyAlignment="1">
      <alignment horizontal="right" vertical="center"/>
    </xf>
    <xf numFmtId="203" fontId="9" fillId="0" borderId="20" xfId="49" applyNumberFormat="1" applyFont="1" applyFill="1" applyBorder="1" applyAlignment="1">
      <alignment horizontal="right" vertical="center"/>
    </xf>
    <xf numFmtId="38" fontId="51" fillId="0" borderId="0" xfId="49" applyFont="1" applyFill="1" applyAlignment="1">
      <alignment horizontal="left" vertical="center"/>
    </xf>
    <xf numFmtId="203" fontId="13" fillId="0" borderId="21" xfId="49" applyNumberFormat="1" applyFont="1" applyFill="1" applyBorder="1" applyAlignment="1">
      <alignment horizontal="right" vertical="center"/>
    </xf>
    <xf numFmtId="203" fontId="9" fillId="0" borderId="21" xfId="49" applyNumberFormat="1" applyFont="1" applyFill="1" applyBorder="1" applyAlignment="1">
      <alignment horizontal="right" vertical="center"/>
    </xf>
    <xf numFmtId="203" fontId="9" fillId="0" borderId="19" xfId="49" applyNumberFormat="1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7</xdr:col>
      <xdr:colOff>762000</xdr:colOff>
      <xdr:row>48</xdr:row>
      <xdr:rowOff>180975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0650"/>
          <a:ext cx="86296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16.3984375" defaultRowHeight="19.5" customHeight="1"/>
  <cols>
    <col min="1" max="1" width="13" style="7" customWidth="1"/>
    <col min="2" max="7" width="11.59765625" style="7" customWidth="1"/>
    <col min="8" max="8" width="8.59765625" style="7" customWidth="1"/>
    <col min="9" max="16384" width="16.3984375" style="7" customWidth="1"/>
  </cols>
  <sheetData>
    <row r="1" ht="19.5" customHeight="1">
      <c r="A1" s="38" t="s">
        <v>41</v>
      </c>
    </row>
    <row r="2" ht="15" customHeight="1">
      <c r="A2" s="6"/>
    </row>
    <row r="3" spans="1:7" ht="15" customHeight="1">
      <c r="A3" s="14" t="s">
        <v>36</v>
      </c>
      <c r="B3" s="14"/>
      <c r="C3" s="14"/>
      <c r="D3" s="14"/>
      <c r="E3" s="14"/>
      <c r="F3" s="14"/>
      <c r="G3" s="14"/>
    </row>
    <row r="4" spans="1:7" ht="15" customHeight="1">
      <c r="A4" s="15" t="s">
        <v>0</v>
      </c>
      <c r="B4" s="15"/>
      <c r="C4" s="15"/>
      <c r="D4" s="15"/>
      <c r="E4" s="15"/>
      <c r="F4" s="15"/>
      <c r="G4" s="16" t="s">
        <v>31</v>
      </c>
    </row>
    <row r="5" spans="1:8" ht="15" customHeight="1">
      <c r="A5" s="42" t="s">
        <v>19</v>
      </c>
      <c r="B5" s="18" t="s">
        <v>1</v>
      </c>
      <c r="C5" s="19"/>
      <c r="D5" s="18" t="s">
        <v>2</v>
      </c>
      <c r="E5" s="19"/>
      <c r="F5" s="18" t="s">
        <v>3</v>
      </c>
      <c r="G5" s="20"/>
      <c r="H5" s="8"/>
    </row>
    <row r="6" spans="1:8" ht="15" customHeight="1">
      <c r="A6" s="43"/>
      <c r="B6" s="22" t="s">
        <v>4</v>
      </c>
      <c r="C6" s="22" t="s">
        <v>5</v>
      </c>
      <c r="D6" s="22" t="s">
        <v>4</v>
      </c>
      <c r="E6" s="22" t="s">
        <v>5</v>
      </c>
      <c r="F6" s="22" t="s">
        <v>4</v>
      </c>
      <c r="G6" s="23" t="s">
        <v>5</v>
      </c>
      <c r="H6" s="8"/>
    </row>
    <row r="7" spans="1:8" ht="15" customHeight="1">
      <c r="A7" s="17" t="s">
        <v>42</v>
      </c>
      <c r="B7" s="27">
        <v>1188819</v>
      </c>
      <c r="C7" s="27">
        <v>1541252</v>
      </c>
      <c r="D7" s="27">
        <v>635838</v>
      </c>
      <c r="E7" s="27">
        <v>712530</v>
      </c>
      <c r="F7" s="27">
        <v>552981</v>
      </c>
      <c r="G7" s="27">
        <v>828722</v>
      </c>
      <c r="H7" s="8"/>
    </row>
    <row r="8" spans="1:8" ht="15" customHeight="1">
      <c r="A8" s="24" t="s">
        <v>43</v>
      </c>
      <c r="B8" s="28">
        <v>1191541</v>
      </c>
      <c r="C8" s="28">
        <v>1544534</v>
      </c>
      <c r="D8" s="28">
        <v>634947</v>
      </c>
      <c r="E8" s="28">
        <v>713885</v>
      </c>
      <c r="F8" s="28">
        <v>556594</v>
      </c>
      <c r="G8" s="28">
        <v>830649</v>
      </c>
      <c r="H8" s="8"/>
    </row>
    <row r="9" spans="1:8" ht="15" customHeight="1">
      <c r="A9" s="24" t="s">
        <v>44</v>
      </c>
      <c r="B9" s="28">
        <v>1194658</v>
      </c>
      <c r="C9" s="28">
        <v>1540767</v>
      </c>
      <c r="D9" s="28">
        <v>634288</v>
      </c>
      <c r="E9" s="28">
        <v>712016</v>
      </c>
      <c r="F9" s="28">
        <v>560370</v>
      </c>
      <c r="G9" s="28">
        <v>828751</v>
      </c>
      <c r="H9" s="8"/>
    </row>
    <row r="10" spans="1:8" ht="15" customHeight="1">
      <c r="A10" s="24" t="s">
        <v>45</v>
      </c>
      <c r="B10" s="29">
        <v>1198886</v>
      </c>
      <c r="C10" s="29">
        <v>1536523</v>
      </c>
      <c r="D10" s="29">
        <v>634051</v>
      </c>
      <c r="E10" s="29">
        <v>710495</v>
      </c>
      <c r="F10" s="29">
        <v>564835</v>
      </c>
      <c r="G10" s="29">
        <v>826028</v>
      </c>
      <c r="H10" s="8"/>
    </row>
    <row r="11" spans="1:8" ht="15" customHeight="1">
      <c r="A11" s="25" t="s">
        <v>46</v>
      </c>
      <c r="B11" s="34">
        <f aca="true" t="shared" si="0" ref="B11:G11">SUM(B12:B24)</f>
        <v>1199395</v>
      </c>
      <c r="C11" s="34">
        <f t="shared" si="0"/>
        <v>1531459</v>
      </c>
      <c r="D11" s="34">
        <f t="shared" si="0"/>
        <v>631852</v>
      </c>
      <c r="E11" s="34">
        <f t="shared" si="0"/>
        <v>708577</v>
      </c>
      <c r="F11" s="34">
        <f t="shared" si="0"/>
        <v>567543</v>
      </c>
      <c r="G11" s="34">
        <f t="shared" si="0"/>
        <v>822882</v>
      </c>
      <c r="H11" s="8"/>
    </row>
    <row r="12" spans="1:8" ht="15" customHeight="1">
      <c r="A12" s="24" t="s">
        <v>6</v>
      </c>
      <c r="B12" s="29">
        <f>D12+F12</f>
        <v>20093</v>
      </c>
      <c r="C12" s="29">
        <f>E12+G12</f>
        <v>70542</v>
      </c>
      <c r="D12" s="29">
        <v>11671</v>
      </c>
      <c r="E12" s="29">
        <v>36024</v>
      </c>
      <c r="F12" s="29">
        <v>8422</v>
      </c>
      <c r="G12" s="29">
        <v>34518</v>
      </c>
      <c r="H12" s="8"/>
    </row>
    <row r="13" spans="1:8" ht="15" customHeight="1">
      <c r="A13" s="26" t="s">
        <v>7</v>
      </c>
      <c r="B13" s="29">
        <f aca="true" t="shared" si="1" ref="B13:B24">D13+F13</f>
        <v>71936</v>
      </c>
      <c r="C13" s="29">
        <f aca="true" t="shared" si="2" ref="C13:C23">E13+G13</f>
        <v>79248</v>
      </c>
      <c r="D13" s="29">
        <v>36281</v>
      </c>
      <c r="E13" s="29">
        <v>39926</v>
      </c>
      <c r="F13" s="29">
        <v>35655</v>
      </c>
      <c r="G13" s="29">
        <v>39322</v>
      </c>
      <c r="H13" s="8"/>
    </row>
    <row r="14" spans="1:8" ht="15" customHeight="1">
      <c r="A14" s="26" t="s">
        <v>8</v>
      </c>
      <c r="B14" s="29">
        <f t="shared" si="1"/>
        <v>84842</v>
      </c>
      <c r="C14" s="29">
        <f t="shared" si="2"/>
        <v>84743</v>
      </c>
      <c r="D14" s="29">
        <v>41920</v>
      </c>
      <c r="E14" s="29">
        <v>41199</v>
      </c>
      <c r="F14" s="29">
        <v>42922</v>
      </c>
      <c r="G14" s="29">
        <v>43544</v>
      </c>
      <c r="H14" s="8"/>
    </row>
    <row r="15" spans="1:8" ht="15" customHeight="1">
      <c r="A15" s="26" t="s">
        <v>9</v>
      </c>
      <c r="B15" s="29">
        <f t="shared" si="1"/>
        <v>97154</v>
      </c>
      <c r="C15" s="29">
        <f t="shared" si="2"/>
        <v>97907</v>
      </c>
      <c r="D15" s="29">
        <v>48306</v>
      </c>
      <c r="E15" s="29">
        <v>47943</v>
      </c>
      <c r="F15" s="29">
        <v>48848</v>
      </c>
      <c r="G15" s="29">
        <v>49964</v>
      </c>
      <c r="H15" s="8"/>
    </row>
    <row r="16" spans="1:8" ht="15" customHeight="1">
      <c r="A16" s="26" t="s">
        <v>10</v>
      </c>
      <c r="B16" s="29">
        <f t="shared" si="1"/>
        <v>106885</v>
      </c>
      <c r="C16" s="29">
        <f t="shared" si="2"/>
        <v>108933</v>
      </c>
      <c r="D16" s="29">
        <v>53109</v>
      </c>
      <c r="E16" s="29">
        <v>53475</v>
      </c>
      <c r="F16" s="29">
        <v>53776</v>
      </c>
      <c r="G16" s="29">
        <v>55458</v>
      </c>
      <c r="H16" s="8"/>
    </row>
    <row r="17" spans="1:8" ht="15" customHeight="1">
      <c r="A17" s="26" t="s">
        <v>11</v>
      </c>
      <c r="B17" s="29">
        <f t="shared" si="1"/>
        <v>110553</v>
      </c>
      <c r="C17" s="29">
        <f t="shared" si="2"/>
        <v>112081</v>
      </c>
      <c r="D17" s="29">
        <v>54756</v>
      </c>
      <c r="E17" s="29">
        <v>54673</v>
      </c>
      <c r="F17" s="29">
        <v>55797</v>
      </c>
      <c r="G17" s="29">
        <v>57408</v>
      </c>
      <c r="H17" s="8"/>
    </row>
    <row r="18" spans="1:8" ht="15" customHeight="1">
      <c r="A18" s="26" t="s">
        <v>12</v>
      </c>
      <c r="B18" s="29">
        <f t="shared" si="1"/>
        <v>102128</v>
      </c>
      <c r="C18" s="29">
        <f t="shared" si="2"/>
        <v>105391</v>
      </c>
      <c r="D18" s="29">
        <v>49245</v>
      </c>
      <c r="E18" s="29">
        <v>49850</v>
      </c>
      <c r="F18" s="29">
        <v>52883</v>
      </c>
      <c r="G18" s="29">
        <v>55541</v>
      </c>
      <c r="H18" s="8"/>
    </row>
    <row r="19" spans="1:8" ht="15" customHeight="1">
      <c r="A19" s="26" t="s">
        <v>13</v>
      </c>
      <c r="B19" s="29">
        <f t="shared" si="1"/>
        <v>105360</v>
      </c>
      <c r="C19" s="29">
        <f t="shared" si="2"/>
        <v>109305</v>
      </c>
      <c r="D19" s="29">
        <v>51738</v>
      </c>
      <c r="E19" s="29">
        <v>52401</v>
      </c>
      <c r="F19" s="29">
        <v>53622</v>
      </c>
      <c r="G19" s="29">
        <v>56904</v>
      </c>
      <c r="H19" s="8"/>
    </row>
    <row r="20" spans="1:8" ht="15" customHeight="1">
      <c r="A20" s="26" t="s">
        <v>14</v>
      </c>
      <c r="B20" s="29">
        <f t="shared" si="1"/>
        <v>112708</v>
      </c>
      <c r="C20" s="29">
        <f t="shared" si="2"/>
        <v>121489</v>
      </c>
      <c r="D20" s="29">
        <v>56796</v>
      </c>
      <c r="E20" s="29">
        <v>58618</v>
      </c>
      <c r="F20" s="29">
        <v>55912</v>
      </c>
      <c r="G20" s="29">
        <v>62871</v>
      </c>
      <c r="H20" s="8"/>
    </row>
    <row r="21" spans="1:8" ht="15" customHeight="1">
      <c r="A21" s="26" t="s">
        <v>15</v>
      </c>
      <c r="B21" s="29">
        <f t="shared" si="1"/>
        <v>121322</v>
      </c>
      <c r="C21" s="29">
        <f t="shared" si="2"/>
        <v>138733</v>
      </c>
      <c r="D21" s="29">
        <v>63967</v>
      </c>
      <c r="E21" s="29">
        <v>67512</v>
      </c>
      <c r="F21" s="29">
        <v>57355</v>
      </c>
      <c r="G21" s="29">
        <v>71221</v>
      </c>
      <c r="H21" s="8"/>
    </row>
    <row r="22" spans="1:8" ht="15" customHeight="1">
      <c r="A22" s="26" t="s">
        <v>37</v>
      </c>
      <c r="B22" s="29">
        <f t="shared" si="1"/>
        <v>106852</v>
      </c>
      <c r="C22" s="29">
        <f t="shared" si="2"/>
        <v>125976</v>
      </c>
      <c r="D22" s="29">
        <v>58585</v>
      </c>
      <c r="E22" s="29">
        <v>60518</v>
      </c>
      <c r="F22" s="29">
        <v>48267</v>
      </c>
      <c r="G22" s="29">
        <v>65458</v>
      </c>
      <c r="H22" s="8"/>
    </row>
    <row r="23" spans="1:8" ht="15" customHeight="1">
      <c r="A23" s="26" t="s">
        <v>38</v>
      </c>
      <c r="B23" s="29">
        <f t="shared" si="1"/>
        <v>72114</v>
      </c>
      <c r="C23" s="29">
        <f t="shared" si="2"/>
        <v>104602</v>
      </c>
      <c r="D23" s="29">
        <v>41673</v>
      </c>
      <c r="E23" s="29">
        <v>46588</v>
      </c>
      <c r="F23" s="29">
        <v>30441</v>
      </c>
      <c r="G23" s="29">
        <v>58014</v>
      </c>
      <c r="H23" s="8"/>
    </row>
    <row r="24" spans="1:8" ht="15" customHeight="1">
      <c r="A24" s="21" t="s">
        <v>18</v>
      </c>
      <c r="B24" s="39">
        <f t="shared" si="1"/>
        <v>87448</v>
      </c>
      <c r="C24" s="35">
        <f>E24+G24</f>
        <v>272509</v>
      </c>
      <c r="D24" s="35">
        <v>63805</v>
      </c>
      <c r="E24" s="35">
        <v>99850</v>
      </c>
      <c r="F24" s="35">
        <v>23643</v>
      </c>
      <c r="G24" s="35">
        <v>172659</v>
      </c>
      <c r="H24" s="8"/>
    </row>
    <row r="25" ht="15" customHeight="1">
      <c r="A25" s="7" t="s">
        <v>39</v>
      </c>
    </row>
    <row r="26" ht="15" customHeight="1">
      <c r="A26" s="32" t="s">
        <v>40</v>
      </c>
    </row>
    <row r="27" ht="15" customHeight="1">
      <c r="A27" s="32"/>
    </row>
  </sheetData>
  <sheetProtection/>
  <mergeCells count="1">
    <mergeCell ref="A5:A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130" zoomScaleNormal="130" zoomScalePageLayoutView="0" workbookViewId="0" topLeftCell="A11">
      <selection activeCell="A1" sqref="A1:Q22"/>
    </sheetView>
  </sheetViews>
  <sheetFormatPr defaultColWidth="16.3984375" defaultRowHeight="19.5" customHeight="1"/>
  <cols>
    <col min="1" max="1" width="10.59765625" style="7" customWidth="1"/>
    <col min="2" max="3" width="8.59765625" style="7" customWidth="1"/>
    <col min="4" max="4" width="6.09765625" style="7" customWidth="1"/>
    <col min="5" max="5" width="9.3984375" style="7" bestFit="1" customWidth="1"/>
    <col min="6" max="6" width="8.5" style="7" customWidth="1"/>
    <col min="7" max="7" width="3.8984375" style="7" customWidth="1"/>
    <col min="8" max="10" width="5.09765625" style="7" customWidth="1"/>
    <col min="11" max="15" width="6.09765625" style="7" customWidth="1"/>
    <col min="16" max="17" width="3.8984375" style="7" customWidth="1"/>
    <col min="18" max="20" width="7" style="7" customWidth="1"/>
    <col min="21" max="16384" width="16.3984375" style="7" customWidth="1"/>
  </cols>
  <sheetData>
    <row r="1" ht="19.5" customHeight="1">
      <c r="A1" s="7" t="s">
        <v>30</v>
      </c>
    </row>
    <row r="2" spans="1:17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9.5" customHeight="1">
      <c r="A3" s="44" t="s">
        <v>19</v>
      </c>
      <c r="B3" s="11"/>
      <c r="C3" s="2" t="s">
        <v>20</v>
      </c>
      <c r="D3" s="4"/>
      <c r="E3" s="4"/>
      <c r="F3" s="4"/>
      <c r="G3" s="4"/>
      <c r="H3" s="4"/>
      <c r="I3" s="4"/>
      <c r="J3" s="4"/>
      <c r="K3" s="3"/>
      <c r="L3" s="2" t="s">
        <v>21</v>
      </c>
      <c r="M3" s="4"/>
      <c r="N3" s="4"/>
      <c r="O3" s="4"/>
      <c r="P3" s="4"/>
      <c r="Q3" s="4"/>
    </row>
    <row r="4" spans="1:17" ht="19.5" customHeight="1">
      <c r="A4" s="45"/>
      <c r="B4" s="12" t="s">
        <v>22</v>
      </c>
      <c r="C4" s="1" t="s">
        <v>23</v>
      </c>
      <c r="D4" s="1" t="s">
        <v>24</v>
      </c>
      <c r="E4" s="1" t="s">
        <v>32</v>
      </c>
      <c r="F4" s="1" t="s">
        <v>25</v>
      </c>
      <c r="G4" s="30" t="s">
        <v>26</v>
      </c>
      <c r="H4" s="1" t="s">
        <v>33</v>
      </c>
      <c r="I4" s="1" t="s">
        <v>34</v>
      </c>
      <c r="J4" s="1" t="s">
        <v>27</v>
      </c>
      <c r="K4" s="1" t="s">
        <v>28</v>
      </c>
      <c r="L4" s="1" t="s">
        <v>23</v>
      </c>
      <c r="M4" s="1" t="s">
        <v>24</v>
      </c>
      <c r="N4" s="1" t="s">
        <v>32</v>
      </c>
      <c r="O4" s="1" t="s">
        <v>25</v>
      </c>
      <c r="P4" s="30" t="s">
        <v>26</v>
      </c>
      <c r="Q4" s="13" t="s">
        <v>29</v>
      </c>
    </row>
    <row r="5" spans="1:17" ht="19.5" customHeight="1">
      <c r="A5" s="17" t="s">
        <v>42</v>
      </c>
      <c r="B5" s="31">
        <v>1188819</v>
      </c>
      <c r="C5" s="31">
        <v>1150938</v>
      </c>
      <c r="D5" s="31">
        <v>72451</v>
      </c>
      <c r="E5" s="31">
        <v>969980</v>
      </c>
      <c r="F5" s="31">
        <v>63724</v>
      </c>
      <c r="G5" s="31">
        <v>62</v>
      </c>
      <c r="H5" s="41">
        <v>612</v>
      </c>
      <c r="I5" s="41">
        <v>2532</v>
      </c>
      <c r="J5" s="31">
        <v>2715</v>
      </c>
      <c r="K5" s="31">
        <v>38862</v>
      </c>
      <c r="L5" s="31">
        <v>37881</v>
      </c>
      <c r="M5" s="31">
        <v>19239</v>
      </c>
      <c r="N5" s="31">
        <v>16297</v>
      </c>
      <c r="O5" s="31">
        <v>2295</v>
      </c>
      <c r="P5" s="31">
        <v>42</v>
      </c>
      <c r="Q5" s="31">
        <v>8</v>
      </c>
    </row>
    <row r="6" spans="1:17" ht="19.5" customHeight="1">
      <c r="A6" s="24" t="s">
        <v>43</v>
      </c>
      <c r="B6" s="31">
        <v>1188819</v>
      </c>
      <c r="C6" s="31">
        <v>1150938</v>
      </c>
      <c r="D6" s="31">
        <v>72451</v>
      </c>
      <c r="E6" s="31">
        <v>969980</v>
      </c>
      <c r="F6" s="31">
        <v>63724</v>
      </c>
      <c r="G6" s="31">
        <v>62</v>
      </c>
      <c r="H6" s="31">
        <v>612</v>
      </c>
      <c r="I6" s="31">
        <v>2532</v>
      </c>
      <c r="J6" s="31">
        <v>2715</v>
      </c>
      <c r="K6" s="31">
        <v>38862</v>
      </c>
      <c r="L6" s="31">
        <v>37881</v>
      </c>
      <c r="M6" s="31">
        <v>19239</v>
      </c>
      <c r="N6" s="31">
        <v>16297</v>
      </c>
      <c r="O6" s="31">
        <v>2295</v>
      </c>
      <c r="P6" s="31">
        <v>42</v>
      </c>
      <c r="Q6" s="31">
        <v>8</v>
      </c>
    </row>
    <row r="7" spans="1:17" ht="19.5" customHeight="1">
      <c r="A7" s="24" t="s">
        <v>44</v>
      </c>
      <c r="B7" s="31">
        <v>1194658</v>
      </c>
      <c r="C7" s="31">
        <v>1158389</v>
      </c>
      <c r="D7" s="31">
        <v>71493</v>
      </c>
      <c r="E7" s="31">
        <v>952100</v>
      </c>
      <c r="F7" s="31">
        <v>82250</v>
      </c>
      <c r="G7" s="31">
        <v>35</v>
      </c>
      <c r="H7" s="33">
        <v>480</v>
      </c>
      <c r="I7" s="33">
        <v>1949</v>
      </c>
      <c r="J7" s="31">
        <v>2100</v>
      </c>
      <c r="K7" s="31">
        <v>34261</v>
      </c>
      <c r="L7" s="31">
        <v>36269</v>
      </c>
      <c r="M7" s="31">
        <v>18595</v>
      </c>
      <c r="N7" s="31">
        <v>15190</v>
      </c>
      <c r="O7" s="31">
        <v>2437</v>
      </c>
      <c r="P7" s="31">
        <v>39</v>
      </c>
      <c r="Q7" s="31">
        <v>8</v>
      </c>
    </row>
    <row r="8" spans="1:17" ht="19.5" customHeight="1">
      <c r="A8" s="24" t="s">
        <v>35</v>
      </c>
      <c r="B8" s="31">
        <v>1198886</v>
      </c>
      <c r="C8" s="31">
        <v>1163437</v>
      </c>
      <c r="D8" s="31">
        <v>71153</v>
      </c>
      <c r="E8" s="31">
        <v>944241</v>
      </c>
      <c r="F8" s="31">
        <v>111182</v>
      </c>
      <c r="G8" s="31">
        <v>44</v>
      </c>
      <c r="H8" s="31">
        <v>443</v>
      </c>
      <c r="I8" s="31">
        <v>1763</v>
      </c>
      <c r="J8" s="31">
        <v>1850</v>
      </c>
      <c r="K8" s="31">
        <v>32761</v>
      </c>
      <c r="L8" s="31">
        <v>35449</v>
      </c>
      <c r="M8" s="31">
        <v>18276</v>
      </c>
      <c r="N8" s="31">
        <v>14570</v>
      </c>
      <c r="O8" s="31">
        <v>2554</v>
      </c>
      <c r="P8" s="31">
        <v>39</v>
      </c>
      <c r="Q8" s="31">
        <v>10</v>
      </c>
    </row>
    <row r="9" spans="1:17" ht="19.5" customHeight="1">
      <c r="A9" s="25" t="s">
        <v>46</v>
      </c>
      <c r="B9" s="36">
        <f>SUM(B10:B22)</f>
        <v>1199395</v>
      </c>
      <c r="C9" s="36">
        <f aca="true" t="shared" si="0" ref="C9:Q9">SUM(C10:C22)</f>
        <v>1164903</v>
      </c>
      <c r="D9" s="36">
        <f t="shared" si="0"/>
        <v>70571</v>
      </c>
      <c r="E9" s="36">
        <f t="shared" si="0"/>
        <v>934823</v>
      </c>
      <c r="F9" s="36">
        <f t="shared" si="0"/>
        <v>125243</v>
      </c>
      <c r="G9" s="36">
        <f t="shared" si="0"/>
        <v>49</v>
      </c>
      <c r="H9" s="36">
        <f t="shared" si="0"/>
        <v>402</v>
      </c>
      <c r="I9" s="36">
        <f t="shared" si="0"/>
        <v>1585</v>
      </c>
      <c r="J9" s="36">
        <f t="shared" si="0"/>
        <v>1598</v>
      </c>
      <c r="K9" s="36">
        <f t="shared" si="0"/>
        <v>30632</v>
      </c>
      <c r="L9" s="36">
        <f>SUM(L10:L22)</f>
        <v>34492</v>
      </c>
      <c r="M9" s="36">
        <f t="shared" si="0"/>
        <v>17857</v>
      </c>
      <c r="N9" s="36">
        <f t="shared" si="0"/>
        <v>13952</v>
      </c>
      <c r="O9" s="36">
        <f t="shared" si="0"/>
        <v>2636</v>
      </c>
      <c r="P9" s="36">
        <f t="shared" si="0"/>
        <v>38</v>
      </c>
      <c r="Q9" s="36">
        <f t="shared" si="0"/>
        <v>9</v>
      </c>
    </row>
    <row r="10" spans="1:17" ht="19.5" customHeight="1">
      <c r="A10" s="9" t="s">
        <v>6</v>
      </c>
      <c r="B10" s="31">
        <f aca="true" t="shared" si="1" ref="B10:B22">C10+L10</f>
        <v>20093</v>
      </c>
      <c r="C10" s="31">
        <f>SUM(D10:K10)</f>
        <v>20093</v>
      </c>
      <c r="D10" s="31">
        <v>18</v>
      </c>
      <c r="E10" s="31">
        <v>0</v>
      </c>
      <c r="F10" s="31">
        <v>12870</v>
      </c>
      <c r="G10" s="31">
        <v>20</v>
      </c>
      <c r="H10" s="31">
        <v>6</v>
      </c>
      <c r="I10" s="31">
        <v>438</v>
      </c>
      <c r="J10" s="31">
        <v>1</v>
      </c>
      <c r="K10" s="31">
        <v>6740</v>
      </c>
      <c r="L10" s="31">
        <f>SUM(M10:Q10)</f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9.5" customHeight="1">
      <c r="A11" s="10" t="s">
        <v>7</v>
      </c>
      <c r="B11" s="31">
        <f t="shared" si="1"/>
        <v>71936</v>
      </c>
      <c r="C11" s="31">
        <f aca="true" t="shared" si="2" ref="C11:C21">SUM(D11:K11)</f>
        <v>71895</v>
      </c>
      <c r="D11" s="31">
        <v>906</v>
      </c>
      <c r="E11" s="31">
        <v>676</v>
      </c>
      <c r="F11" s="31">
        <v>67726</v>
      </c>
      <c r="G11" s="31">
        <v>12</v>
      </c>
      <c r="H11" s="31">
        <v>14</v>
      </c>
      <c r="I11" s="31">
        <v>177</v>
      </c>
      <c r="J11" s="31">
        <v>2</v>
      </c>
      <c r="K11" s="31">
        <v>2382</v>
      </c>
      <c r="L11" s="31">
        <f aca="true" t="shared" si="3" ref="L11:L22">SUM(M11:Q11)</f>
        <v>41</v>
      </c>
      <c r="M11" s="31">
        <v>31</v>
      </c>
      <c r="N11" s="31">
        <v>0</v>
      </c>
      <c r="O11" s="31">
        <v>10</v>
      </c>
      <c r="P11" s="31">
        <v>0</v>
      </c>
      <c r="Q11" s="31">
        <v>0</v>
      </c>
    </row>
    <row r="12" spans="1:17" ht="19.5" customHeight="1">
      <c r="A12" s="10" t="s">
        <v>8</v>
      </c>
      <c r="B12" s="31">
        <f t="shared" si="1"/>
        <v>84842</v>
      </c>
      <c r="C12" s="31">
        <f t="shared" si="2"/>
        <v>84650</v>
      </c>
      <c r="D12" s="31">
        <v>2333</v>
      </c>
      <c r="E12" s="31">
        <v>52362</v>
      </c>
      <c r="F12" s="31">
        <v>28996</v>
      </c>
      <c r="G12" s="31">
        <v>0</v>
      </c>
      <c r="H12" s="31">
        <v>5</v>
      </c>
      <c r="I12" s="31">
        <v>73</v>
      </c>
      <c r="J12" s="31">
        <v>0</v>
      </c>
      <c r="K12" s="31">
        <v>881</v>
      </c>
      <c r="L12" s="31">
        <f t="shared" si="3"/>
        <v>192</v>
      </c>
      <c r="M12" s="31">
        <v>115</v>
      </c>
      <c r="N12" s="31">
        <v>2</v>
      </c>
      <c r="O12" s="31">
        <v>75</v>
      </c>
      <c r="P12" s="31">
        <v>0</v>
      </c>
      <c r="Q12" s="31">
        <v>0</v>
      </c>
    </row>
    <row r="13" spans="1:17" ht="19.5" customHeight="1">
      <c r="A13" s="10" t="s">
        <v>9</v>
      </c>
      <c r="B13" s="31">
        <f t="shared" si="1"/>
        <v>97154</v>
      </c>
      <c r="C13" s="31">
        <f t="shared" si="2"/>
        <v>96763</v>
      </c>
      <c r="D13" s="31">
        <v>3824</v>
      </c>
      <c r="E13" s="31">
        <v>87304</v>
      </c>
      <c r="F13" s="31">
        <v>4909</v>
      </c>
      <c r="G13" s="31">
        <v>0</v>
      </c>
      <c r="H13" s="31">
        <v>5</v>
      </c>
      <c r="I13" s="31">
        <v>61</v>
      </c>
      <c r="J13" s="31">
        <v>0</v>
      </c>
      <c r="K13" s="31">
        <v>660</v>
      </c>
      <c r="L13" s="31">
        <f t="shared" si="3"/>
        <v>391</v>
      </c>
      <c r="M13" s="31">
        <v>237</v>
      </c>
      <c r="N13" s="31">
        <v>38</v>
      </c>
      <c r="O13" s="31">
        <v>115</v>
      </c>
      <c r="P13" s="31">
        <v>1</v>
      </c>
      <c r="Q13" s="31">
        <v>0</v>
      </c>
    </row>
    <row r="14" spans="1:17" ht="19.5" customHeight="1">
      <c r="A14" s="10" t="s">
        <v>10</v>
      </c>
      <c r="B14" s="31">
        <f t="shared" si="1"/>
        <v>106885</v>
      </c>
      <c r="C14" s="31">
        <f t="shared" si="2"/>
        <v>106051</v>
      </c>
      <c r="D14" s="31">
        <v>5372</v>
      </c>
      <c r="E14" s="31">
        <v>97588</v>
      </c>
      <c r="F14" s="31">
        <v>2444</v>
      </c>
      <c r="G14" s="31">
        <v>1</v>
      </c>
      <c r="H14" s="31">
        <v>3</v>
      </c>
      <c r="I14" s="31">
        <v>31</v>
      </c>
      <c r="J14" s="31">
        <v>1</v>
      </c>
      <c r="K14" s="31">
        <v>611</v>
      </c>
      <c r="L14" s="31">
        <f t="shared" si="3"/>
        <v>834</v>
      </c>
      <c r="M14" s="31">
        <v>540</v>
      </c>
      <c r="N14" s="31">
        <v>149</v>
      </c>
      <c r="O14" s="31">
        <v>143</v>
      </c>
      <c r="P14" s="31">
        <v>0</v>
      </c>
      <c r="Q14" s="31">
        <v>2</v>
      </c>
    </row>
    <row r="15" spans="1:17" ht="19.5" customHeight="1">
      <c r="A15" s="10" t="s">
        <v>11</v>
      </c>
      <c r="B15" s="31">
        <f t="shared" si="1"/>
        <v>110553</v>
      </c>
      <c r="C15" s="31">
        <f t="shared" si="2"/>
        <v>109204</v>
      </c>
      <c r="D15" s="31">
        <v>6748</v>
      </c>
      <c r="E15" s="31">
        <v>100295</v>
      </c>
      <c r="F15" s="31">
        <v>1634</v>
      </c>
      <c r="G15" s="31">
        <v>2</v>
      </c>
      <c r="H15" s="31">
        <v>1</v>
      </c>
      <c r="I15" s="31">
        <v>36</v>
      </c>
      <c r="J15" s="31">
        <v>0</v>
      </c>
      <c r="K15" s="31">
        <v>488</v>
      </c>
      <c r="L15" s="31">
        <f t="shared" si="3"/>
        <v>1349</v>
      </c>
      <c r="M15" s="31">
        <v>836</v>
      </c>
      <c r="N15" s="31">
        <v>319</v>
      </c>
      <c r="O15" s="31">
        <v>194</v>
      </c>
      <c r="P15" s="31">
        <v>0</v>
      </c>
      <c r="Q15" s="31">
        <v>0</v>
      </c>
    </row>
    <row r="16" spans="1:17" ht="19.5" customHeight="1">
      <c r="A16" s="10" t="s">
        <v>12</v>
      </c>
      <c r="B16" s="31">
        <f t="shared" si="1"/>
        <v>102128</v>
      </c>
      <c r="C16" s="31">
        <f t="shared" si="2"/>
        <v>100059</v>
      </c>
      <c r="D16" s="31">
        <v>7198</v>
      </c>
      <c r="E16" s="31">
        <v>91335</v>
      </c>
      <c r="F16" s="31">
        <v>1004</v>
      </c>
      <c r="G16" s="31">
        <v>1</v>
      </c>
      <c r="H16" s="31">
        <v>2</v>
      </c>
      <c r="I16" s="31">
        <v>29</v>
      </c>
      <c r="J16" s="31">
        <v>2</v>
      </c>
      <c r="K16" s="31">
        <v>488</v>
      </c>
      <c r="L16" s="31">
        <f t="shared" si="3"/>
        <v>2069</v>
      </c>
      <c r="M16" s="31">
        <v>1266</v>
      </c>
      <c r="N16" s="31">
        <v>553</v>
      </c>
      <c r="O16" s="31">
        <v>248</v>
      </c>
      <c r="P16" s="31">
        <v>1</v>
      </c>
      <c r="Q16" s="31">
        <v>1</v>
      </c>
    </row>
    <row r="17" spans="1:17" ht="19.5" customHeight="1">
      <c r="A17" s="10" t="s">
        <v>13</v>
      </c>
      <c r="B17" s="31">
        <f t="shared" si="1"/>
        <v>105360</v>
      </c>
      <c r="C17" s="31">
        <f t="shared" si="2"/>
        <v>102596</v>
      </c>
      <c r="D17" s="31">
        <v>7492</v>
      </c>
      <c r="E17" s="31">
        <v>93790</v>
      </c>
      <c r="F17" s="31">
        <v>717</v>
      </c>
      <c r="G17" s="31">
        <v>1</v>
      </c>
      <c r="H17" s="31">
        <v>5</v>
      </c>
      <c r="I17" s="31">
        <v>17</v>
      </c>
      <c r="J17" s="31">
        <v>0</v>
      </c>
      <c r="K17" s="31">
        <v>574</v>
      </c>
      <c r="L17" s="31">
        <f t="shared" si="3"/>
        <v>2764</v>
      </c>
      <c r="M17" s="31">
        <v>1745</v>
      </c>
      <c r="N17" s="31">
        <v>746</v>
      </c>
      <c r="O17" s="31">
        <v>272</v>
      </c>
      <c r="P17" s="31">
        <v>0</v>
      </c>
      <c r="Q17" s="31">
        <v>1</v>
      </c>
    </row>
    <row r="18" spans="1:17" ht="19.5" customHeight="1">
      <c r="A18" s="10" t="s">
        <v>14</v>
      </c>
      <c r="B18" s="31">
        <f t="shared" si="1"/>
        <v>112708</v>
      </c>
      <c r="C18" s="31">
        <f t="shared" si="2"/>
        <v>108760</v>
      </c>
      <c r="D18" s="31">
        <v>7857</v>
      </c>
      <c r="E18" s="31">
        <v>99174</v>
      </c>
      <c r="F18" s="31">
        <v>693</v>
      </c>
      <c r="G18" s="31">
        <v>0</v>
      </c>
      <c r="H18" s="31">
        <v>15</v>
      </c>
      <c r="I18" s="31">
        <v>17</v>
      </c>
      <c r="J18" s="31">
        <v>4</v>
      </c>
      <c r="K18" s="31">
        <v>1000</v>
      </c>
      <c r="L18" s="31">
        <f t="shared" si="3"/>
        <v>3948</v>
      </c>
      <c r="M18" s="31">
        <v>2222</v>
      </c>
      <c r="N18" s="31">
        <v>1389</v>
      </c>
      <c r="O18" s="31">
        <v>337</v>
      </c>
      <c r="P18" s="31">
        <v>0</v>
      </c>
      <c r="Q18" s="31">
        <v>0</v>
      </c>
    </row>
    <row r="19" spans="1:17" ht="19.5" customHeight="1">
      <c r="A19" s="10" t="s">
        <v>15</v>
      </c>
      <c r="B19" s="31">
        <f t="shared" si="1"/>
        <v>121322</v>
      </c>
      <c r="C19" s="31">
        <f t="shared" si="2"/>
        <v>115552</v>
      </c>
      <c r="D19" s="31">
        <v>8362</v>
      </c>
      <c r="E19" s="31">
        <v>103970</v>
      </c>
      <c r="F19" s="31">
        <v>715</v>
      </c>
      <c r="G19" s="31">
        <v>1</v>
      </c>
      <c r="H19" s="31">
        <v>33</v>
      </c>
      <c r="I19" s="31">
        <v>17</v>
      </c>
      <c r="J19" s="31">
        <v>26</v>
      </c>
      <c r="K19" s="31">
        <v>2428</v>
      </c>
      <c r="L19" s="31">
        <f t="shared" si="3"/>
        <v>5770</v>
      </c>
      <c r="M19" s="31">
        <v>2817</v>
      </c>
      <c r="N19" s="31">
        <v>2614</v>
      </c>
      <c r="O19" s="31">
        <v>336</v>
      </c>
      <c r="P19" s="31">
        <v>2</v>
      </c>
      <c r="Q19" s="31">
        <v>1</v>
      </c>
    </row>
    <row r="20" spans="1:17" ht="19.5" customHeight="1">
      <c r="A20" s="10" t="s">
        <v>16</v>
      </c>
      <c r="B20" s="31">
        <f t="shared" si="1"/>
        <v>106852</v>
      </c>
      <c r="C20" s="31">
        <f t="shared" si="2"/>
        <v>99948</v>
      </c>
      <c r="D20" s="31">
        <v>9346</v>
      </c>
      <c r="E20" s="31">
        <v>85994</v>
      </c>
      <c r="F20" s="31">
        <v>709</v>
      </c>
      <c r="G20" s="31">
        <v>4</v>
      </c>
      <c r="H20" s="31">
        <v>49</v>
      </c>
      <c r="I20" s="31">
        <v>49</v>
      </c>
      <c r="J20" s="31">
        <v>94</v>
      </c>
      <c r="K20" s="31">
        <v>3703</v>
      </c>
      <c r="L20" s="31">
        <f t="shared" si="3"/>
        <v>6904</v>
      </c>
      <c r="M20" s="31">
        <v>3046</v>
      </c>
      <c r="N20" s="31">
        <v>3669</v>
      </c>
      <c r="O20" s="31">
        <v>174</v>
      </c>
      <c r="P20" s="31">
        <v>12</v>
      </c>
      <c r="Q20" s="31">
        <v>3</v>
      </c>
    </row>
    <row r="21" spans="1:17" ht="19.5" customHeight="1">
      <c r="A21" s="10" t="s">
        <v>17</v>
      </c>
      <c r="B21" s="31">
        <f t="shared" si="1"/>
        <v>72114</v>
      </c>
      <c r="C21" s="31">
        <f t="shared" si="2"/>
        <v>67369</v>
      </c>
      <c r="D21" s="31">
        <v>6342</v>
      </c>
      <c r="E21" s="31">
        <v>55119</v>
      </c>
      <c r="F21" s="31">
        <v>646</v>
      </c>
      <c r="G21" s="31">
        <v>0</v>
      </c>
      <c r="H21" s="31">
        <v>71</v>
      </c>
      <c r="I21" s="31">
        <v>115</v>
      </c>
      <c r="J21" s="31">
        <v>286</v>
      </c>
      <c r="K21" s="31">
        <v>4790</v>
      </c>
      <c r="L21" s="31">
        <f t="shared" si="3"/>
        <v>4745</v>
      </c>
      <c r="M21" s="31">
        <v>2282</v>
      </c>
      <c r="N21" s="31">
        <v>2427</v>
      </c>
      <c r="O21" s="31">
        <v>22</v>
      </c>
      <c r="P21" s="31">
        <v>14</v>
      </c>
      <c r="Q21" s="31">
        <v>0</v>
      </c>
    </row>
    <row r="22" spans="1:17" ht="19.5" customHeight="1">
      <c r="A22" s="5" t="s">
        <v>18</v>
      </c>
      <c r="B22" s="40">
        <f t="shared" si="1"/>
        <v>87448</v>
      </c>
      <c r="C22" s="37">
        <f>SUM(D22:K22)</f>
        <v>81963</v>
      </c>
      <c r="D22" s="37">
        <v>4773</v>
      </c>
      <c r="E22" s="37">
        <v>67216</v>
      </c>
      <c r="F22" s="37">
        <v>2180</v>
      </c>
      <c r="G22" s="37">
        <v>7</v>
      </c>
      <c r="H22" s="37">
        <v>193</v>
      </c>
      <c r="I22" s="37">
        <v>525</v>
      </c>
      <c r="J22" s="37">
        <v>1182</v>
      </c>
      <c r="K22" s="37">
        <v>5887</v>
      </c>
      <c r="L22" s="37">
        <f t="shared" si="3"/>
        <v>5485</v>
      </c>
      <c r="M22" s="37">
        <v>2720</v>
      </c>
      <c r="N22" s="37">
        <v>2046</v>
      </c>
      <c r="O22" s="37">
        <v>710</v>
      </c>
      <c r="P22" s="37">
        <v>8</v>
      </c>
      <c r="Q22" s="37">
        <v>1</v>
      </c>
    </row>
  </sheetData>
  <sheetProtection/>
  <mergeCells count="1">
    <mergeCell ref="A3:A4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orientation="portrait" paperSize="9" scale="78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2016-02-05T00:43:18Z</cp:lastPrinted>
  <dcterms:created xsi:type="dcterms:W3CDTF">2006-09-28T00:17:46Z</dcterms:created>
  <dcterms:modified xsi:type="dcterms:W3CDTF">2016-02-05T00:47:07Z</dcterms:modified>
  <cp:category/>
  <cp:version/>
  <cp:contentType/>
  <cp:contentStatus/>
</cp:coreProperties>
</file>