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50" windowHeight="8940" activeTab="0"/>
  </bookViews>
  <sheets>
    <sheet name="6-5" sheetId="1" r:id="rId1"/>
  </sheets>
  <externalReferences>
    <externalReference r:id="rId4"/>
    <externalReference r:id="rId5"/>
  </externalReferences>
  <definedNames>
    <definedName name="DATA" localSheetId="0">'6-5'!$B$15:$N$38</definedName>
    <definedName name="DATA">'[1]16_6'!$C$70:$L$129,'[1]16_6'!$C$9:$L$56</definedName>
    <definedName name="K_Top1" localSheetId="0">'6-5'!$B$15</definedName>
    <definedName name="Last1" localSheetId="0">'6-5'!$N$16</definedName>
    <definedName name="_xlnm.Print_Area" localSheetId="0">'6-5'!$A$1:$N$52</definedName>
    <definedName name="SIKI1" localSheetId="0">'6-5'!#REF!</definedName>
    <definedName name="Tag1" localSheetId="0">'6-5'!#REF!</definedName>
    <definedName name="Tag2" localSheetId="0">'6-5'!$A$17</definedName>
    <definedName name="Top1" localSheetId="0">'6-5'!$A$7</definedName>
    <definedName name="Top2">#REF!</definedName>
  </definedNames>
  <calcPr fullCalcOnLoad="1"/>
</workbook>
</file>

<file path=xl/sharedStrings.xml><?xml version="1.0" encoding="utf-8"?>
<sst xmlns="http://schemas.openxmlformats.org/spreadsheetml/2006/main" count="115" uniqueCount="47">
  <si>
    <t>　</t>
  </si>
  <si>
    <t>　（単位　ｈａ）</t>
  </si>
  <si>
    <t>県森林保全課</t>
  </si>
  <si>
    <t>水　源</t>
  </si>
  <si>
    <t>飛　砂</t>
  </si>
  <si>
    <t>潮　害</t>
  </si>
  <si>
    <t>落　石</t>
  </si>
  <si>
    <t>航　行</t>
  </si>
  <si>
    <t>保　健</t>
  </si>
  <si>
    <t>風　致</t>
  </si>
  <si>
    <t>年　度</t>
  </si>
  <si>
    <t>総　数</t>
  </si>
  <si>
    <t>防　備</t>
  </si>
  <si>
    <t>防　止</t>
  </si>
  <si>
    <t>保安林</t>
  </si>
  <si>
    <t>-</t>
  </si>
  <si>
    <t>菊　池　川</t>
  </si>
  <si>
    <t>白　　　川</t>
  </si>
  <si>
    <t>筑　後　川</t>
  </si>
  <si>
    <t>大　野　川</t>
  </si>
  <si>
    <t>五ヶ瀬　川</t>
  </si>
  <si>
    <t>緑　　　川</t>
  </si>
  <si>
    <t>球　磨　川</t>
  </si>
  <si>
    <t>大　淀　川</t>
  </si>
  <si>
    <t>矢　部　川</t>
  </si>
  <si>
    <t>土砂流</t>
  </si>
  <si>
    <t>土砂崩</t>
  </si>
  <si>
    <t>防　風</t>
  </si>
  <si>
    <t>防　火</t>
  </si>
  <si>
    <t>魚つき</t>
  </si>
  <si>
    <t>かん養</t>
  </si>
  <si>
    <t>出防備</t>
  </si>
  <si>
    <t>壊防備</t>
  </si>
  <si>
    <t>防　備</t>
  </si>
  <si>
    <t>目　標</t>
  </si>
  <si>
    <t>保安林</t>
  </si>
  <si>
    <t>川　内　川</t>
  </si>
  <si>
    <t>２）二段書きの下段は兼種保安林面積。</t>
  </si>
  <si>
    <t>　</t>
  </si>
  <si>
    <t>２３</t>
  </si>
  <si>
    <t>２４</t>
  </si>
  <si>
    <t>島　　しょ</t>
  </si>
  <si>
    <t>２５</t>
  </si>
  <si>
    <t>平成２２年度</t>
  </si>
  <si>
    <t>２６</t>
  </si>
  <si>
    <t>１）各年度3月末現在。</t>
  </si>
  <si>
    <t>６－５　民有林の保安林種別流域別面積（平成２２～平成２６年度）</t>
  </si>
</sst>
</file>

<file path=xl/styles.xml><?xml version="1.0" encoding="utf-8"?>
<styleSheet xmlns="http://schemas.openxmlformats.org/spreadsheetml/2006/main">
  <numFmts count="6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\-#,##0.0"/>
    <numFmt numFmtId="178" formatCode="0.000"/>
    <numFmt numFmtId="179" formatCode="0.000000000000000"/>
    <numFmt numFmtId="180" formatCode="0.0000000000"/>
    <numFmt numFmtId="181" formatCode="#,##0.000;\-#,##0.000"/>
    <numFmt numFmtId="182" formatCode="#,##0.0;&quot;△&quot;#,##0.0"/>
    <numFmt numFmtId="183" formatCode="#,##0;&quot;△&quot;#,##0"/>
    <numFmt numFmtId="184" formatCode="#,##0.0"/>
    <numFmt numFmtId="185" formatCode="&quot;△&quot;#,##0.0"/>
    <numFmt numFmtId="186" formatCode="#,##0.0000;\-#,##0.0000"/>
    <numFmt numFmtId="187" formatCode="#,##0.00;&quot;△&quot;#,##0.00"/>
    <numFmt numFmtId="188" formatCode="#,##0.000;&quot;△&quot;#,##0.000"/>
    <numFmt numFmtId="189" formatCode="#,##0.0;[Red]\-#,##0.0"/>
    <numFmt numFmtId="190" formatCode="0.0;&quot;△&quot;0.0"/>
    <numFmt numFmtId="191" formatCode="\(#,##0\);\(\-#,##0\)"/>
    <numFmt numFmtId="192" formatCode="0.00000"/>
    <numFmt numFmtId="193" formatCode="0.0000"/>
    <numFmt numFmtId="194" formatCode="\(#,##0.0\);\(\-#,##0.0\)"/>
    <numFmt numFmtId="195" formatCode="0.0%"/>
    <numFmt numFmtId="196" formatCode="0.000%"/>
    <numFmt numFmtId="197" formatCode="#,##0.000"/>
    <numFmt numFmtId="198" formatCode="#,##0.0000"/>
    <numFmt numFmtId="199" formatCode="\(#,##0\);&quot;(△&quot;#,##0\)"/>
    <numFmt numFmtId="200" formatCode="#\ ##0;&quot;△&quot;#\ ##0"/>
    <numFmt numFmtId="201" formatCode="0;&quot;△ &quot;0"/>
    <numFmt numFmtId="202" formatCode="#,##0;&quot;△ &quot;#,##0"/>
    <numFmt numFmtId="203" formatCode="#,##0.00;&quot;△ &quot;#,##0.00"/>
    <numFmt numFmtId="204" formatCode="#,##0.0;&quot;△ &quot;#,##0.0"/>
    <numFmt numFmtId="205" formatCode="0.000;&quot;△ &quot;0.000"/>
    <numFmt numFmtId="206" formatCode="0.0;&quot;△ &quot;0.0"/>
    <numFmt numFmtId="207" formatCode="0.0_);[Red]\(0.0\)"/>
    <numFmt numFmtId="208" formatCode="[$-411]e"/>
    <numFmt numFmtId="209" formatCode="0_);[Red]\(0\)"/>
    <numFmt numFmtId="210" formatCode="&quot;×&quot;;&quot;×&quot;;&quot;○&quot;"/>
    <numFmt numFmtId="211" formatCode="0.00000000"/>
    <numFmt numFmtId="212" formatCode="0.0000000"/>
    <numFmt numFmtId="213" formatCode="0.000000"/>
    <numFmt numFmtId="214" formatCode="\(#,##0.0\);&quot;(△&quot;#,##0.0\)"/>
    <numFmt numFmtId="215" formatCode="#,##0.000;[Red]\-#,##0.000"/>
    <numFmt numFmtId="216" formatCode="0_);\(0\)"/>
    <numFmt numFmtId="217" formatCode="#,##0_);\(#,##0\)"/>
    <numFmt numFmtId="218" formatCode="#,##0_);[Red]\(#,##0\)"/>
    <numFmt numFmtId="219" formatCode="#,##0_ "/>
    <numFmt numFmtId="220" formatCode="&quot;¥&quot;#,##0_);\(&quot;¥&quot;#,##0\)"/>
    <numFmt numFmtId="221" formatCode="#,##0.00000;&quot;△ &quot;#,##0.00000"/>
    <numFmt numFmtId="222" formatCode="0.0000_);[Red]\(0.0000\)"/>
    <numFmt numFmtId="223" formatCode="0.000_);[Red]\(0.000\)"/>
    <numFmt numFmtId="224" formatCode="\(#,##0\)"/>
  </numFmts>
  <fonts count="55">
    <font>
      <sz val="12"/>
      <name val="ＭＳ ゴシック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12"/>
      <name val="Osaka"/>
      <family val="3"/>
    </font>
    <font>
      <u val="single"/>
      <sz val="12"/>
      <color indexed="12"/>
      <name val="ＭＳ ゴシック"/>
      <family val="3"/>
    </font>
    <font>
      <sz val="11"/>
      <name val="明朝"/>
      <family val="1"/>
    </font>
    <font>
      <u val="single"/>
      <sz val="12"/>
      <color indexed="36"/>
      <name val="ＭＳ 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8"/>
      <name val="ＭＳ 明朝"/>
      <family val="1"/>
    </font>
    <font>
      <strike/>
      <sz val="9"/>
      <color indexed="8"/>
      <name val="ＭＳ 明朝"/>
      <family val="1"/>
    </font>
    <font>
      <sz val="9"/>
      <color indexed="8"/>
      <name val="ＭＳ 明朝"/>
      <family val="1"/>
    </font>
    <font>
      <b/>
      <sz val="9"/>
      <color indexed="8"/>
      <name val="ＭＳ 明朝"/>
      <family val="1"/>
    </font>
    <font>
      <b/>
      <sz val="9"/>
      <color indexed="8"/>
      <name val="ＭＳ ゴシック"/>
      <family val="3"/>
    </font>
    <font>
      <sz val="8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theme="1"/>
      <name val="ＭＳ 明朝"/>
      <family val="1"/>
    </font>
    <font>
      <strike/>
      <sz val="9"/>
      <color theme="1"/>
      <name val="ＭＳ 明朝"/>
      <family val="1"/>
    </font>
    <font>
      <sz val="9"/>
      <color theme="1"/>
      <name val="ＭＳ 明朝"/>
      <family val="1"/>
    </font>
    <font>
      <b/>
      <sz val="9"/>
      <color theme="1"/>
      <name val="ＭＳ 明朝"/>
      <family val="1"/>
    </font>
    <font>
      <b/>
      <sz val="9"/>
      <color theme="1"/>
      <name val="ＭＳ ゴシック"/>
      <family val="3"/>
    </font>
    <font>
      <sz val="8"/>
      <color theme="1"/>
      <name val="ＭＳ 明朝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2"/>
      </top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>
        <color indexed="63"/>
      </right>
      <top style="thin">
        <color indexed="12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 style="thin">
        <color indexed="12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>
        <color indexed="63"/>
      </right>
      <top>
        <color indexed="63"/>
      </top>
      <bottom style="thin">
        <color indexed="12"/>
      </bottom>
    </border>
  </borders>
  <cellStyleXfs count="65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1" applyNumberFormat="0" applyAlignment="0" applyProtection="0"/>
    <xf numFmtId="0" fontId="36" fillId="26" borderId="0" applyNumberFormat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7" fillId="0" borderId="3" applyNumberFormat="0" applyFill="0" applyAlignment="0" applyProtection="0"/>
    <xf numFmtId="0" fontId="38" fillId="28" borderId="0" applyNumberFormat="0" applyBorder="0" applyAlignment="0" applyProtection="0"/>
    <xf numFmtId="0" fontId="39" fillId="29" borderId="4" applyNumberFormat="0" applyAlignment="0" applyProtection="0"/>
    <xf numFmtId="0" fontId="40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6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29" borderId="9" applyNumberFormat="0" applyAlignment="0" applyProtection="0"/>
    <xf numFmtId="0" fontId="46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6" fillId="0" borderId="0" applyFont="0" applyFill="0" applyBorder="0" applyAlignment="0" applyProtection="0"/>
    <xf numFmtId="0" fontId="47" fillId="30" borderId="4" applyNumberFormat="0" applyAlignment="0" applyProtection="0"/>
    <xf numFmtId="183" fontId="0" fillId="0" borderId="0">
      <alignment/>
      <protection/>
    </xf>
    <xf numFmtId="37" fontId="0" fillId="0" borderId="0">
      <alignment/>
      <protection/>
    </xf>
    <xf numFmtId="0" fontId="7" fillId="0" borderId="0" applyNumberFormat="0" applyFill="0" applyBorder="0" applyAlignment="0" applyProtection="0"/>
    <xf numFmtId="0" fontId="48" fillId="31" borderId="0" applyNumberFormat="0" applyBorder="0" applyAlignment="0" applyProtection="0"/>
  </cellStyleXfs>
  <cellXfs count="36">
    <xf numFmtId="37" fontId="0" fillId="0" borderId="0" xfId="0" applyAlignment="1">
      <alignment/>
    </xf>
    <xf numFmtId="183" fontId="49" fillId="0" borderId="0" xfId="61" applyFont="1" applyFill="1" applyBorder="1" applyAlignment="1" applyProtection="1">
      <alignment horizontal="left" vertical="center"/>
      <protection/>
    </xf>
    <xf numFmtId="183" fontId="50" fillId="0" borderId="10" xfId="61" applyFont="1" applyFill="1" applyBorder="1" applyAlignment="1">
      <alignment horizontal="center" vertical="center"/>
      <protection/>
    </xf>
    <xf numFmtId="183" fontId="51" fillId="0" borderId="10" xfId="61" applyFont="1" applyFill="1" applyBorder="1" applyAlignment="1" applyProtection="1">
      <alignment horizontal="center" vertical="center"/>
      <protection/>
    </xf>
    <xf numFmtId="183" fontId="51" fillId="0" borderId="10" xfId="61" applyFont="1" applyFill="1" applyBorder="1" applyAlignment="1">
      <alignment vertical="center"/>
      <protection/>
    </xf>
    <xf numFmtId="183" fontId="51" fillId="0" borderId="10" xfId="61" applyFont="1" applyFill="1" applyBorder="1" applyAlignment="1">
      <alignment horizontal="center" vertical="center"/>
      <protection/>
    </xf>
    <xf numFmtId="183" fontId="51" fillId="0" borderId="11" xfId="61" applyFont="1" applyFill="1" applyBorder="1" applyAlignment="1">
      <alignment vertical="center"/>
      <protection/>
    </xf>
    <xf numFmtId="183" fontId="51" fillId="0" borderId="0" xfId="61" applyFont="1" applyFill="1" applyBorder="1" applyAlignment="1">
      <alignment horizontal="right" vertical="center"/>
      <protection/>
    </xf>
    <xf numFmtId="183" fontId="51" fillId="0" borderId="0" xfId="61" applyFont="1" applyFill="1" applyBorder="1" applyAlignment="1">
      <alignment vertical="center"/>
      <protection/>
    </xf>
    <xf numFmtId="183" fontId="51" fillId="0" borderId="0" xfId="61" applyFont="1" applyFill="1" applyBorder="1" applyAlignment="1" applyProtection="1">
      <alignment horizontal="left" vertical="center"/>
      <protection/>
    </xf>
    <xf numFmtId="183" fontId="51" fillId="0" borderId="0" xfId="61" applyFont="1" applyFill="1" applyBorder="1" applyAlignment="1" applyProtection="1">
      <alignment horizontal="right" vertical="center"/>
      <protection/>
    </xf>
    <xf numFmtId="183" fontId="51" fillId="0" borderId="12" xfId="61" applyFont="1" applyFill="1" applyBorder="1" applyAlignment="1">
      <alignment vertical="center"/>
      <protection/>
    </xf>
    <xf numFmtId="183" fontId="51" fillId="0" borderId="13" xfId="61" applyFont="1" applyFill="1" applyBorder="1" applyAlignment="1">
      <alignment horizontal="right" vertical="center"/>
      <protection/>
    </xf>
    <xf numFmtId="183" fontId="51" fillId="0" borderId="13" xfId="61" applyFont="1" applyFill="1" applyBorder="1" applyAlignment="1" applyProtection="1">
      <alignment horizontal="center" vertical="center"/>
      <protection/>
    </xf>
    <xf numFmtId="183" fontId="51" fillId="0" borderId="13" xfId="61" applyFont="1" applyFill="1" applyBorder="1" applyAlignment="1" quotePrefix="1">
      <alignment horizontal="center" vertical="center"/>
      <protection/>
    </xf>
    <xf numFmtId="183" fontId="51" fillId="0" borderId="13" xfId="61" applyFont="1" applyFill="1" applyBorder="1" applyAlignment="1">
      <alignment horizontal="center" vertical="center"/>
      <protection/>
    </xf>
    <xf numFmtId="183" fontId="51" fillId="0" borderId="14" xfId="61" applyFont="1" applyFill="1" applyBorder="1" applyAlignment="1" applyProtection="1">
      <alignment horizontal="center" vertical="center"/>
      <protection/>
    </xf>
    <xf numFmtId="183" fontId="51" fillId="0" borderId="0" xfId="61" applyFont="1" applyFill="1" applyBorder="1" applyAlignment="1" applyProtection="1">
      <alignment horizontal="center" vertical="center"/>
      <protection/>
    </xf>
    <xf numFmtId="183" fontId="51" fillId="0" borderId="15" xfId="61" applyFont="1" applyFill="1" applyBorder="1" applyAlignment="1" applyProtection="1">
      <alignment horizontal="center" vertical="center"/>
      <protection/>
    </xf>
    <xf numFmtId="183" fontId="51" fillId="0" borderId="15" xfId="61" applyFont="1" applyFill="1" applyBorder="1" applyAlignment="1" quotePrefix="1">
      <alignment horizontal="center" vertical="center"/>
      <protection/>
    </xf>
    <xf numFmtId="183" fontId="51" fillId="0" borderId="16" xfId="61" applyFont="1" applyFill="1" applyBorder="1" applyAlignment="1">
      <alignment vertical="center"/>
      <protection/>
    </xf>
    <xf numFmtId="183" fontId="51" fillId="0" borderId="17" xfId="61" applyFont="1" applyFill="1" applyBorder="1" applyAlignment="1">
      <alignment vertical="center"/>
      <protection/>
    </xf>
    <xf numFmtId="183" fontId="51" fillId="0" borderId="18" xfId="61" applyFont="1" applyFill="1" applyBorder="1" applyAlignment="1">
      <alignment horizontal="right" vertical="center"/>
      <protection/>
    </xf>
    <xf numFmtId="183" fontId="51" fillId="0" borderId="18" xfId="61" applyFont="1" applyFill="1" applyBorder="1" applyAlignment="1" applyProtection="1">
      <alignment horizontal="center" vertical="center"/>
      <protection/>
    </xf>
    <xf numFmtId="183" fontId="51" fillId="0" borderId="18" xfId="61" applyFont="1" applyFill="1" applyBorder="1" applyAlignment="1">
      <alignment horizontal="center" vertical="center"/>
      <protection/>
    </xf>
    <xf numFmtId="183" fontId="51" fillId="0" borderId="19" xfId="61" applyFont="1" applyFill="1" applyBorder="1" applyAlignment="1" applyProtection="1">
      <alignment horizontal="center" vertical="center"/>
      <protection/>
    </xf>
    <xf numFmtId="37" fontId="51" fillId="0" borderId="10" xfId="62" applyFont="1" applyFill="1" applyBorder="1" applyAlignment="1" applyProtection="1" quotePrefix="1">
      <alignment horizontal="center" vertical="center"/>
      <protection/>
    </xf>
    <xf numFmtId="202" fontId="51" fillId="0" borderId="0" xfId="61" applyNumberFormat="1" applyFont="1" applyFill="1" applyBorder="1" applyAlignment="1" applyProtection="1">
      <alignment horizontal="right" vertical="center"/>
      <protection/>
    </xf>
    <xf numFmtId="202" fontId="51" fillId="0" borderId="0" xfId="61" applyNumberFormat="1" applyFont="1" applyFill="1" applyBorder="1" applyAlignment="1" applyProtection="1">
      <alignment vertical="center"/>
      <protection/>
    </xf>
    <xf numFmtId="183" fontId="51" fillId="0" borderId="10" xfId="61" applyFont="1" applyFill="1" applyBorder="1" applyAlignment="1" applyProtection="1" quotePrefix="1">
      <alignment horizontal="center" vertical="center"/>
      <protection/>
    </xf>
    <xf numFmtId="183" fontId="52" fillId="0" borderId="10" xfId="61" applyFont="1" applyFill="1" applyBorder="1" applyAlignment="1" applyProtection="1" quotePrefix="1">
      <alignment horizontal="center" vertical="center"/>
      <protection/>
    </xf>
    <xf numFmtId="202" fontId="53" fillId="0" borderId="0" xfId="61" applyNumberFormat="1" applyFont="1" applyFill="1" applyBorder="1" applyAlignment="1" applyProtection="1">
      <alignment horizontal="right" vertical="center"/>
      <protection/>
    </xf>
    <xf numFmtId="183" fontId="52" fillId="0" borderId="0" xfId="61" applyFont="1" applyFill="1" applyBorder="1" applyAlignment="1">
      <alignment vertical="center"/>
      <protection/>
    </xf>
    <xf numFmtId="183" fontId="51" fillId="0" borderId="17" xfId="61" applyFont="1" applyFill="1" applyBorder="1" applyAlignment="1" applyProtection="1">
      <alignment horizontal="right" vertical="center"/>
      <protection/>
    </xf>
    <xf numFmtId="202" fontId="51" fillId="0" borderId="17" xfId="61" applyNumberFormat="1" applyFont="1" applyFill="1" applyBorder="1" applyAlignment="1" applyProtection="1">
      <alignment horizontal="right" vertical="center"/>
      <protection/>
    </xf>
    <xf numFmtId="183" fontId="54" fillId="0" borderId="0" xfId="61" applyFont="1" applyFill="1" applyBorder="1" applyAlignment="1" applyProtection="1">
      <alignment horizontal="left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60" xfId="61"/>
    <cellStyle name="標準_159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01000nva20s05\&#32113;&#35336;&#36039;&#26009;&#29677;&#29992;&#12501;&#12457;&#12523;&#12480;\&#24180;&#37969;\01H18&#24180;&#37969;\&#29031;&#20250;&#29992;&#12487;&#12540;&#12479;\Nen_J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client\D\Program%20Files\TeamWARE\Office\T\M\V5\03-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9_3"/>
      <sheetName val="13_16"/>
      <sheetName val="13_18"/>
      <sheetName val="16_1"/>
      <sheetName val="16_6"/>
      <sheetName val="16_7"/>
      <sheetName val="18_4"/>
      <sheetName val="18_5"/>
      <sheetName val="19_13"/>
      <sheetName val="20_10"/>
      <sheetName val="20_11"/>
      <sheetName val="20_12"/>
      <sheetName val="21_13"/>
      <sheetName val="22_6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3_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N55"/>
  <sheetViews>
    <sheetView showGridLines="0" tabSelected="1" view="pageBreakPreview" zoomScaleNormal="120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P10" sqref="P10"/>
    </sheetView>
  </sheetViews>
  <sheetFormatPr defaultColWidth="10.59765625" defaultRowHeight="19.5" customHeight="1"/>
  <cols>
    <col min="1" max="1" width="11.09765625" style="8" customWidth="1"/>
    <col min="2" max="2" width="7.59765625" style="7" bestFit="1" customWidth="1"/>
    <col min="3" max="5" width="6.59765625" style="8" customWidth="1"/>
    <col min="6" max="14" width="5.59765625" style="8" customWidth="1"/>
    <col min="15" max="16384" width="10.59765625" style="8" customWidth="1"/>
  </cols>
  <sheetData>
    <row r="1" ht="19.5" customHeight="1">
      <c r="A1" s="1" t="s">
        <v>46</v>
      </c>
    </row>
    <row r="2" ht="13.5" customHeight="1">
      <c r="C2" s="8" t="s">
        <v>0</v>
      </c>
    </row>
    <row r="3" spans="1:14" ht="13.5" customHeight="1">
      <c r="A3" s="9" t="s">
        <v>1</v>
      </c>
      <c r="M3" s="9"/>
      <c r="N3" s="10" t="s">
        <v>2</v>
      </c>
    </row>
    <row r="4" spans="1:14" ht="13.5" customHeight="1">
      <c r="A4" s="11"/>
      <c r="B4" s="12"/>
      <c r="C4" s="13" t="s">
        <v>3</v>
      </c>
      <c r="D4" s="13" t="s">
        <v>25</v>
      </c>
      <c r="E4" s="13" t="s">
        <v>26</v>
      </c>
      <c r="F4" s="13" t="s">
        <v>4</v>
      </c>
      <c r="G4" s="14" t="s">
        <v>27</v>
      </c>
      <c r="H4" s="13" t="s">
        <v>5</v>
      </c>
      <c r="I4" s="13" t="s">
        <v>6</v>
      </c>
      <c r="J4" s="15" t="s">
        <v>28</v>
      </c>
      <c r="K4" s="15" t="s">
        <v>29</v>
      </c>
      <c r="L4" s="13" t="s">
        <v>7</v>
      </c>
      <c r="M4" s="14" t="s">
        <v>8</v>
      </c>
      <c r="N4" s="16" t="s">
        <v>9</v>
      </c>
    </row>
    <row r="5" spans="1:14" ht="13.5" customHeight="1">
      <c r="A5" s="17" t="s">
        <v>10</v>
      </c>
      <c r="B5" s="18" t="s">
        <v>11</v>
      </c>
      <c r="C5" s="18" t="s">
        <v>30</v>
      </c>
      <c r="D5" s="18" t="s">
        <v>31</v>
      </c>
      <c r="E5" s="18" t="s">
        <v>32</v>
      </c>
      <c r="F5" s="19" t="s">
        <v>33</v>
      </c>
      <c r="G5" s="18"/>
      <c r="H5" s="19" t="s">
        <v>12</v>
      </c>
      <c r="I5" s="19" t="s">
        <v>13</v>
      </c>
      <c r="J5" s="18"/>
      <c r="K5" s="18"/>
      <c r="L5" s="19" t="s">
        <v>34</v>
      </c>
      <c r="M5" s="18"/>
      <c r="N5" s="20"/>
    </row>
    <row r="6" spans="1:14" ht="13.5" customHeight="1">
      <c r="A6" s="21"/>
      <c r="B6" s="22"/>
      <c r="C6" s="23" t="s">
        <v>35</v>
      </c>
      <c r="D6" s="23" t="s">
        <v>14</v>
      </c>
      <c r="E6" s="23" t="s">
        <v>14</v>
      </c>
      <c r="F6" s="23" t="s">
        <v>14</v>
      </c>
      <c r="G6" s="24" t="s">
        <v>14</v>
      </c>
      <c r="H6" s="23" t="s">
        <v>14</v>
      </c>
      <c r="I6" s="23" t="s">
        <v>14</v>
      </c>
      <c r="J6" s="24" t="s">
        <v>14</v>
      </c>
      <c r="K6" s="24" t="s">
        <v>14</v>
      </c>
      <c r="L6" s="23" t="s">
        <v>14</v>
      </c>
      <c r="M6" s="24" t="s">
        <v>14</v>
      </c>
      <c r="N6" s="25" t="s">
        <v>14</v>
      </c>
    </row>
    <row r="7" spans="1:14" ht="13.5" customHeight="1">
      <c r="A7" s="26" t="s">
        <v>43</v>
      </c>
      <c r="B7" s="27">
        <v>106564</v>
      </c>
      <c r="C7" s="28">
        <v>87480</v>
      </c>
      <c r="D7" s="28">
        <v>17326</v>
      </c>
      <c r="E7" s="28">
        <v>621</v>
      </c>
      <c r="F7" s="28">
        <v>2</v>
      </c>
      <c r="G7" s="28">
        <v>21</v>
      </c>
      <c r="H7" s="28">
        <v>7</v>
      </c>
      <c r="I7" s="28">
        <v>165</v>
      </c>
      <c r="J7" s="28">
        <v>11</v>
      </c>
      <c r="K7" s="28">
        <v>319</v>
      </c>
      <c r="L7" s="28">
        <v>2</v>
      </c>
      <c r="M7" s="28">
        <v>605</v>
      </c>
      <c r="N7" s="27">
        <v>5</v>
      </c>
    </row>
    <row r="8" spans="1:14" ht="13.5" customHeight="1">
      <c r="A8" s="2" t="s">
        <v>38</v>
      </c>
      <c r="B8" s="27">
        <v>4535</v>
      </c>
      <c r="C8" s="10" t="s">
        <v>15</v>
      </c>
      <c r="D8" s="10" t="s">
        <v>15</v>
      </c>
      <c r="E8" s="10" t="s">
        <v>15</v>
      </c>
      <c r="F8" s="10" t="s">
        <v>15</v>
      </c>
      <c r="G8" s="10" t="s">
        <v>15</v>
      </c>
      <c r="H8" s="10" t="s">
        <v>15</v>
      </c>
      <c r="I8" s="10" t="s">
        <v>15</v>
      </c>
      <c r="J8" s="10" t="s">
        <v>15</v>
      </c>
      <c r="K8" s="10" t="s">
        <v>15</v>
      </c>
      <c r="L8" s="10" t="s">
        <v>15</v>
      </c>
      <c r="M8" s="10">
        <v>4535</v>
      </c>
      <c r="N8" s="27" t="s">
        <v>15</v>
      </c>
    </row>
    <row r="9" spans="1:14" ht="13.5" customHeight="1">
      <c r="A9" s="29" t="s">
        <v>39</v>
      </c>
      <c r="B9" s="27">
        <v>107070</v>
      </c>
      <c r="C9" s="28">
        <v>87780</v>
      </c>
      <c r="D9" s="28">
        <v>17528</v>
      </c>
      <c r="E9" s="28">
        <v>622</v>
      </c>
      <c r="F9" s="28">
        <v>2</v>
      </c>
      <c r="G9" s="28">
        <v>21</v>
      </c>
      <c r="H9" s="28">
        <v>7</v>
      </c>
      <c r="I9" s="28">
        <v>168</v>
      </c>
      <c r="J9" s="28">
        <v>11</v>
      </c>
      <c r="K9" s="28">
        <v>319</v>
      </c>
      <c r="L9" s="28">
        <v>2</v>
      </c>
      <c r="M9" s="28">
        <v>605</v>
      </c>
      <c r="N9" s="27">
        <v>5</v>
      </c>
    </row>
    <row r="10" spans="1:14" ht="13.5" customHeight="1">
      <c r="A10" s="2" t="s">
        <v>0</v>
      </c>
      <c r="B10" s="27">
        <v>4535</v>
      </c>
      <c r="C10" s="10" t="s">
        <v>15</v>
      </c>
      <c r="D10" s="10" t="s">
        <v>15</v>
      </c>
      <c r="E10" s="10" t="s">
        <v>15</v>
      </c>
      <c r="F10" s="10" t="s">
        <v>15</v>
      </c>
      <c r="G10" s="10" t="s">
        <v>15</v>
      </c>
      <c r="H10" s="10" t="s">
        <v>15</v>
      </c>
      <c r="I10" s="10" t="s">
        <v>15</v>
      </c>
      <c r="J10" s="10" t="s">
        <v>15</v>
      </c>
      <c r="K10" s="10" t="s">
        <v>15</v>
      </c>
      <c r="L10" s="10" t="s">
        <v>15</v>
      </c>
      <c r="M10" s="10">
        <v>4535</v>
      </c>
      <c r="N10" s="27" t="s">
        <v>15</v>
      </c>
    </row>
    <row r="11" spans="1:14" ht="13.5" customHeight="1">
      <c r="A11" s="29" t="s">
        <v>40</v>
      </c>
      <c r="B11" s="27">
        <v>107499</v>
      </c>
      <c r="C11" s="28">
        <v>87991</v>
      </c>
      <c r="D11" s="28">
        <v>17746</v>
      </c>
      <c r="E11" s="28">
        <v>622</v>
      </c>
      <c r="F11" s="28">
        <v>2</v>
      </c>
      <c r="G11" s="28">
        <v>21</v>
      </c>
      <c r="H11" s="28">
        <v>7</v>
      </c>
      <c r="I11" s="28">
        <v>168</v>
      </c>
      <c r="J11" s="28">
        <v>11</v>
      </c>
      <c r="K11" s="28">
        <v>319</v>
      </c>
      <c r="L11" s="28">
        <v>2</v>
      </c>
      <c r="M11" s="28">
        <v>605</v>
      </c>
      <c r="N11" s="27">
        <v>5</v>
      </c>
    </row>
    <row r="12" spans="1:14" ht="13.5" customHeight="1">
      <c r="A12" s="2" t="s">
        <v>0</v>
      </c>
      <c r="B12" s="27">
        <v>4535</v>
      </c>
      <c r="C12" s="10" t="s">
        <v>15</v>
      </c>
      <c r="D12" s="10" t="s">
        <v>15</v>
      </c>
      <c r="E12" s="10" t="s">
        <v>15</v>
      </c>
      <c r="F12" s="10" t="s">
        <v>15</v>
      </c>
      <c r="G12" s="10" t="s">
        <v>15</v>
      </c>
      <c r="H12" s="10" t="s">
        <v>15</v>
      </c>
      <c r="I12" s="10" t="s">
        <v>15</v>
      </c>
      <c r="J12" s="10" t="s">
        <v>15</v>
      </c>
      <c r="K12" s="10" t="s">
        <v>15</v>
      </c>
      <c r="L12" s="10" t="s">
        <v>15</v>
      </c>
      <c r="M12" s="10">
        <v>4535</v>
      </c>
      <c r="N12" s="27" t="s">
        <v>15</v>
      </c>
    </row>
    <row r="13" spans="1:14" ht="13.5" customHeight="1">
      <c r="A13" s="29" t="s">
        <v>42</v>
      </c>
      <c r="B13" s="27">
        <v>107909</v>
      </c>
      <c r="C13" s="28">
        <v>88222</v>
      </c>
      <c r="D13" s="28">
        <v>17925</v>
      </c>
      <c r="E13" s="28">
        <v>622</v>
      </c>
      <c r="F13" s="28">
        <v>2</v>
      </c>
      <c r="G13" s="28">
        <v>21</v>
      </c>
      <c r="H13" s="28">
        <v>7</v>
      </c>
      <c r="I13" s="28">
        <v>169</v>
      </c>
      <c r="J13" s="28">
        <v>11</v>
      </c>
      <c r="K13" s="28">
        <v>319</v>
      </c>
      <c r="L13" s="28">
        <v>2</v>
      </c>
      <c r="M13" s="28">
        <v>604</v>
      </c>
      <c r="N13" s="27">
        <v>5</v>
      </c>
    </row>
    <row r="14" spans="1:14" ht="13.5" customHeight="1">
      <c r="A14" s="2" t="s">
        <v>0</v>
      </c>
      <c r="B14" s="27">
        <v>4535</v>
      </c>
      <c r="C14" s="10" t="s">
        <v>15</v>
      </c>
      <c r="D14" s="10" t="s">
        <v>15</v>
      </c>
      <c r="E14" s="10" t="s">
        <v>15</v>
      </c>
      <c r="F14" s="10" t="s">
        <v>15</v>
      </c>
      <c r="G14" s="10" t="s">
        <v>15</v>
      </c>
      <c r="H14" s="10" t="s">
        <v>15</v>
      </c>
      <c r="I14" s="10" t="s">
        <v>15</v>
      </c>
      <c r="J14" s="10" t="s">
        <v>15</v>
      </c>
      <c r="K14" s="10" t="s">
        <v>15</v>
      </c>
      <c r="L14" s="10" t="s">
        <v>15</v>
      </c>
      <c r="M14" s="10">
        <v>4535</v>
      </c>
      <c r="N14" s="27" t="s">
        <v>15</v>
      </c>
    </row>
    <row r="15" spans="1:14" s="32" customFormat="1" ht="13.5" customHeight="1">
      <c r="A15" s="30" t="s">
        <v>44</v>
      </c>
      <c r="B15" s="31">
        <f>SUM(C15:N15)</f>
        <v>108671.6</v>
      </c>
      <c r="C15" s="31">
        <f aca="true" t="shared" si="0" ref="C15:N15">C17+C19+C21+C23+C25+C27+C29+C31+C33+C35+C37</f>
        <v>88789.2</v>
      </c>
      <c r="D15" s="31">
        <f t="shared" si="0"/>
        <v>18113.4</v>
      </c>
      <c r="E15" s="31">
        <f t="shared" si="0"/>
        <v>622</v>
      </c>
      <c r="F15" s="31">
        <f t="shared" si="0"/>
        <v>2</v>
      </c>
      <c r="G15" s="31">
        <f t="shared" si="0"/>
        <v>21.4</v>
      </c>
      <c r="H15" s="31">
        <f t="shared" si="0"/>
        <v>7</v>
      </c>
      <c r="I15" s="31">
        <f t="shared" si="0"/>
        <v>174.8</v>
      </c>
      <c r="J15" s="31">
        <f t="shared" si="0"/>
        <v>11</v>
      </c>
      <c r="K15" s="31">
        <f t="shared" si="0"/>
        <v>319</v>
      </c>
      <c r="L15" s="31">
        <f t="shared" si="0"/>
        <v>2</v>
      </c>
      <c r="M15" s="31">
        <f t="shared" si="0"/>
        <v>604.8</v>
      </c>
      <c r="N15" s="31">
        <f t="shared" si="0"/>
        <v>5</v>
      </c>
    </row>
    <row r="16" spans="1:14" s="32" customFormat="1" ht="13.5" customHeight="1">
      <c r="A16" s="2" t="s">
        <v>0</v>
      </c>
      <c r="B16" s="31">
        <f>SUM(C16:N16)</f>
        <v>4535</v>
      </c>
      <c r="C16" s="31" t="s">
        <v>15</v>
      </c>
      <c r="D16" s="31" t="s">
        <v>15</v>
      </c>
      <c r="E16" s="31" t="s">
        <v>15</v>
      </c>
      <c r="F16" s="31" t="s">
        <v>15</v>
      </c>
      <c r="G16" s="31" t="s">
        <v>15</v>
      </c>
      <c r="H16" s="31" t="s">
        <v>15</v>
      </c>
      <c r="I16" s="31" t="s">
        <v>15</v>
      </c>
      <c r="J16" s="31" t="s">
        <v>15</v>
      </c>
      <c r="K16" s="31" t="s">
        <v>15</v>
      </c>
      <c r="L16" s="31" t="s">
        <v>15</v>
      </c>
      <c r="M16" s="31">
        <f>M18+M20+M22+M24+M26+M28+M30+M32+M34+M36+M38</f>
        <v>4535</v>
      </c>
      <c r="N16" s="31" t="s">
        <v>15</v>
      </c>
    </row>
    <row r="17" spans="1:14" ht="13.5" customHeight="1">
      <c r="A17" s="3" t="s">
        <v>16</v>
      </c>
      <c r="B17" s="27">
        <f>SUM(C17:N17)</f>
        <v>12273.9</v>
      </c>
      <c r="C17" s="27">
        <v>10103</v>
      </c>
      <c r="D17" s="27">
        <v>1919.5</v>
      </c>
      <c r="E17" s="27">
        <v>58</v>
      </c>
      <c r="F17" s="27">
        <v>0</v>
      </c>
      <c r="G17" s="27">
        <v>2</v>
      </c>
      <c r="H17" s="27">
        <v>0</v>
      </c>
      <c r="I17" s="10">
        <v>12</v>
      </c>
      <c r="J17" s="27">
        <v>4</v>
      </c>
      <c r="K17" s="27">
        <v>0</v>
      </c>
      <c r="L17" s="27">
        <v>0</v>
      </c>
      <c r="M17" s="10">
        <v>175.4</v>
      </c>
      <c r="N17" s="27">
        <v>0</v>
      </c>
    </row>
    <row r="18" spans="1:14" ht="13.5" customHeight="1">
      <c r="A18" s="4"/>
      <c r="B18" s="27">
        <f aca="true" t="shared" si="1" ref="B18:B38">SUM(C18:N18)</f>
        <v>982</v>
      </c>
      <c r="C18" s="27">
        <v>0</v>
      </c>
      <c r="D18" s="27">
        <v>0</v>
      </c>
      <c r="E18" s="27">
        <v>0</v>
      </c>
      <c r="F18" s="27">
        <v>0</v>
      </c>
      <c r="G18" s="27">
        <v>0</v>
      </c>
      <c r="H18" s="27">
        <v>0</v>
      </c>
      <c r="I18" s="27">
        <v>0</v>
      </c>
      <c r="J18" s="27">
        <v>0</v>
      </c>
      <c r="K18" s="27">
        <v>0</v>
      </c>
      <c r="L18" s="27">
        <v>0</v>
      </c>
      <c r="M18" s="27">
        <v>982</v>
      </c>
      <c r="N18" s="27">
        <v>0</v>
      </c>
    </row>
    <row r="19" spans="1:14" ht="13.5" customHeight="1">
      <c r="A19" s="3" t="s">
        <v>17</v>
      </c>
      <c r="B19" s="27">
        <f t="shared" si="1"/>
        <v>8270.6</v>
      </c>
      <c r="C19" s="27">
        <v>7122.2</v>
      </c>
      <c r="D19" s="27">
        <v>1014</v>
      </c>
      <c r="E19" s="27">
        <v>40</v>
      </c>
      <c r="F19" s="27">
        <v>0</v>
      </c>
      <c r="G19" s="27">
        <v>0</v>
      </c>
      <c r="H19" s="27">
        <v>0</v>
      </c>
      <c r="I19" s="27">
        <v>16</v>
      </c>
      <c r="J19" s="27">
        <v>4</v>
      </c>
      <c r="K19" s="27">
        <v>0</v>
      </c>
      <c r="L19" s="27">
        <v>0</v>
      </c>
      <c r="M19" s="10">
        <v>74.4</v>
      </c>
      <c r="N19" s="27">
        <v>0</v>
      </c>
    </row>
    <row r="20" spans="1:14" ht="13.5" customHeight="1">
      <c r="A20" s="4"/>
      <c r="B20" s="27">
        <f t="shared" si="1"/>
        <v>1264</v>
      </c>
      <c r="C20" s="27">
        <v>0</v>
      </c>
      <c r="D20" s="27">
        <v>0</v>
      </c>
      <c r="E20" s="27">
        <v>0</v>
      </c>
      <c r="F20" s="27">
        <v>0</v>
      </c>
      <c r="G20" s="27">
        <v>0</v>
      </c>
      <c r="H20" s="27">
        <v>0</v>
      </c>
      <c r="I20" s="27">
        <v>0</v>
      </c>
      <c r="J20" s="27">
        <v>0</v>
      </c>
      <c r="K20" s="27">
        <v>0</v>
      </c>
      <c r="L20" s="27">
        <v>0</v>
      </c>
      <c r="M20" s="10">
        <v>1264</v>
      </c>
      <c r="N20" s="27">
        <v>0</v>
      </c>
    </row>
    <row r="21" spans="1:14" ht="13.5" customHeight="1">
      <c r="A21" s="3" t="s">
        <v>18</v>
      </c>
      <c r="B21" s="27">
        <f t="shared" si="1"/>
        <v>1754.5</v>
      </c>
      <c r="C21" s="27">
        <v>1118</v>
      </c>
      <c r="D21" s="27">
        <v>591.5</v>
      </c>
      <c r="E21" s="27">
        <v>45</v>
      </c>
      <c r="F21" s="27">
        <v>0</v>
      </c>
      <c r="G21" s="27">
        <v>0</v>
      </c>
      <c r="H21" s="27">
        <v>0</v>
      </c>
      <c r="I21" s="27">
        <v>0</v>
      </c>
      <c r="J21" s="27">
        <v>0</v>
      </c>
      <c r="K21" s="27">
        <v>0</v>
      </c>
      <c r="L21" s="27">
        <v>0</v>
      </c>
      <c r="M21" s="27">
        <v>0</v>
      </c>
      <c r="N21" s="27">
        <v>0</v>
      </c>
    </row>
    <row r="22" spans="1:14" ht="13.5" customHeight="1">
      <c r="A22" s="4"/>
      <c r="B22" s="10">
        <f t="shared" si="1"/>
        <v>0</v>
      </c>
      <c r="C22" s="27">
        <v>0</v>
      </c>
      <c r="D22" s="27">
        <v>0</v>
      </c>
      <c r="E22" s="27">
        <v>0</v>
      </c>
      <c r="F22" s="27">
        <v>0</v>
      </c>
      <c r="G22" s="27">
        <v>0</v>
      </c>
      <c r="H22" s="27">
        <v>0</v>
      </c>
      <c r="I22" s="27">
        <v>0</v>
      </c>
      <c r="J22" s="27">
        <v>0</v>
      </c>
      <c r="K22" s="27">
        <v>0</v>
      </c>
      <c r="L22" s="27">
        <v>0</v>
      </c>
      <c r="M22" s="27">
        <v>0</v>
      </c>
      <c r="N22" s="27">
        <v>0</v>
      </c>
    </row>
    <row r="23" spans="1:14" ht="13.5" customHeight="1">
      <c r="A23" s="3" t="s">
        <v>19</v>
      </c>
      <c r="B23" s="27">
        <f t="shared" si="1"/>
        <v>1945</v>
      </c>
      <c r="C23" s="27">
        <v>1617</v>
      </c>
      <c r="D23" s="27">
        <v>291</v>
      </c>
      <c r="E23" s="10">
        <v>2</v>
      </c>
      <c r="F23" s="27">
        <v>0</v>
      </c>
      <c r="G23" s="27">
        <v>0</v>
      </c>
      <c r="H23" s="27">
        <v>0</v>
      </c>
      <c r="I23" s="27">
        <v>0</v>
      </c>
      <c r="J23" s="27">
        <v>0</v>
      </c>
      <c r="K23" s="27">
        <v>0</v>
      </c>
      <c r="L23" s="27">
        <v>0</v>
      </c>
      <c r="M23" s="10">
        <v>35</v>
      </c>
      <c r="N23" s="27">
        <v>0</v>
      </c>
    </row>
    <row r="24" spans="1:14" ht="13.5" customHeight="1">
      <c r="A24" s="4"/>
      <c r="B24" s="27">
        <f t="shared" si="1"/>
        <v>2</v>
      </c>
      <c r="C24" s="27">
        <v>0</v>
      </c>
      <c r="D24" s="27">
        <v>0</v>
      </c>
      <c r="E24" s="27">
        <v>0</v>
      </c>
      <c r="F24" s="27">
        <v>0</v>
      </c>
      <c r="G24" s="27">
        <v>0</v>
      </c>
      <c r="H24" s="27">
        <v>0</v>
      </c>
      <c r="I24" s="27">
        <v>0</v>
      </c>
      <c r="J24" s="27">
        <v>0</v>
      </c>
      <c r="K24" s="27">
        <v>0</v>
      </c>
      <c r="L24" s="27">
        <v>0</v>
      </c>
      <c r="M24" s="10">
        <v>2</v>
      </c>
      <c r="N24" s="27">
        <v>0</v>
      </c>
    </row>
    <row r="25" spans="1:14" ht="13.5" customHeight="1">
      <c r="A25" s="3" t="s">
        <v>20</v>
      </c>
      <c r="B25" s="27">
        <f t="shared" si="1"/>
        <v>854</v>
      </c>
      <c r="C25" s="27">
        <v>708</v>
      </c>
      <c r="D25" s="27">
        <v>146</v>
      </c>
      <c r="E25" s="27">
        <v>0</v>
      </c>
      <c r="F25" s="27">
        <v>0</v>
      </c>
      <c r="G25" s="27">
        <v>0</v>
      </c>
      <c r="H25" s="27">
        <v>0</v>
      </c>
      <c r="I25" s="27">
        <v>0</v>
      </c>
      <c r="J25" s="27">
        <v>0</v>
      </c>
      <c r="K25" s="27">
        <v>0</v>
      </c>
      <c r="L25" s="27">
        <v>0</v>
      </c>
      <c r="M25" s="27">
        <v>0</v>
      </c>
      <c r="N25" s="27">
        <v>0</v>
      </c>
    </row>
    <row r="26" spans="1:14" ht="13.5" customHeight="1">
      <c r="A26" s="4"/>
      <c r="B26" s="10">
        <f t="shared" si="1"/>
        <v>0</v>
      </c>
      <c r="C26" s="27">
        <v>0</v>
      </c>
      <c r="D26" s="27">
        <v>0</v>
      </c>
      <c r="E26" s="27">
        <v>0</v>
      </c>
      <c r="F26" s="27">
        <v>0</v>
      </c>
      <c r="G26" s="27">
        <v>0</v>
      </c>
      <c r="H26" s="27">
        <v>0</v>
      </c>
      <c r="I26" s="27">
        <v>0</v>
      </c>
      <c r="J26" s="27">
        <v>0</v>
      </c>
      <c r="K26" s="27">
        <v>0</v>
      </c>
      <c r="L26" s="27">
        <v>0</v>
      </c>
      <c r="M26" s="27">
        <v>0</v>
      </c>
      <c r="N26" s="27">
        <v>0</v>
      </c>
    </row>
    <row r="27" spans="1:14" ht="13.5" customHeight="1">
      <c r="A27" s="3" t="s">
        <v>21</v>
      </c>
      <c r="B27" s="27">
        <f t="shared" si="1"/>
        <v>8892.4</v>
      </c>
      <c r="C27" s="27">
        <v>7237</v>
      </c>
      <c r="D27" s="27">
        <v>1513</v>
      </c>
      <c r="E27" s="27">
        <v>85</v>
      </c>
      <c r="F27" s="27">
        <v>0</v>
      </c>
      <c r="G27" s="27">
        <v>0</v>
      </c>
      <c r="H27" s="27">
        <v>0</v>
      </c>
      <c r="I27" s="10">
        <v>20.4</v>
      </c>
      <c r="J27" s="27">
        <v>0</v>
      </c>
      <c r="K27" s="27">
        <v>0</v>
      </c>
      <c r="L27" s="27">
        <v>0</v>
      </c>
      <c r="M27" s="27">
        <v>33</v>
      </c>
      <c r="N27" s="27">
        <v>4</v>
      </c>
    </row>
    <row r="28" spans="1:14" ht="13.5" customHeight="1">
      <c r="A28" s="4"/>
      <c r="B28" s="27">
        <f t="shared" si="1"/>
        <v>63</v>
      </c>
      <c r="C28" s="27">
        <v>0</v>
      </c>
      <c r="D28" s="27">
        <v>0</v>
      </c>
      <c r="E28" s="27">
        <v>0</v>
      </c>
      <c r="F28" s="27">
        <v>0</v>
      </c>
      <c r="G28" s="27">
        <v>0</v>
      </c>
      <c r="H28" s="27">
        <v>0</v>
      </c>
      <c r="I28" s="27">
        <v>0</v>
      </c>
      <c r="J28" s="27">
        <v>0</v>
      </c>
      <c r="K28" s="27">
        <v>0</v>
      </c>
      <c r="L28" s="27">
        <v>0</v>
      </c>
      <c r="M28" s="10">
        <v>63</v>
      </c>
      <c r="N28" s="27">
        <v>0</v>
      </c>
    </row>
    <row r="29" spans="1:14" ht="13.5" customHeight="1">
      <c r="A29" s="3" t="s">
        <v>22</v>
      </c>
      <c r="B29" s="27">
        <f t="shared" si="1"/>
        <v>62156.4</v>
      </c>
      <c r="C29" s="27">
        <v>54587</v>
      </c>
      <c r="D29" s="27">
        <v>7020</v>
      </c>
      <c r="E29" s="27">
        <v>283</v>
      </c>
      <c r="F29" s="27">
        <v>0</v>
      </c>
      <c r="G29" s="27">
        <v>18</v>
      </c>
      <c r="H29" s="27">
        <v>0</v>
      </c>
      <c r="I29" s="10">
        <v>106.4</v>
      </c>
      <c r="J29" s="27">
        <v>0</v>
      </c>
      <c r="K29" s="27">
        <v>13</v>
      </c>
      <c r="L29" s="27">
        <v>1</v>
      </c>
      <c r="M29" s="27">
        <v>127</v>
      </c>
      <c r="N29" s="27">
        <v>1</v>
      </c>
    </row>
    <row r="30" spans="1:14" ht="13.5" customHeight="1">
      <c r="A30" s="4"/>
      <c r="B30" s="27">
        <f t="shared" si="1"/>
        <v>1531</v>
      </c>
      <c r="C30" s="27">
        <v>0</v>
      </c>
      <c r="D30" s="27">
        <v>0</v>
      </c>
      <c r="E30" s="27">
        <v>0</v>
      </c>
      <c r="F30" s="27">
        <v>0</v>
      </c>
      <c r="G30" s="27">
        <v>0</v>
      </c>
      <c r="H30" s="27">
        <v>0</v>
      </c>
      <c r="I30" s="27">
        <v>0</v>
      </c>
      <c r="J30" s="27">
        <v>0</v>
      </c>
      <c r="K30" s="27">
        <v>0</v>
      </c>
      <c r="L30" s="27">
        <v>0</v>
      </c>
      <c r="M30" s="10">
        <v>1531</v>
      </c>
      <c r="N30" s="27">
        <v>0</v>
      </c>
    </row>
    <row r="31" spans="1:14" ht="13.5" customHeight="1">
      <c r="A31" s="3" t="s">
        <v>23</v>
      </c>
      <c r="B31" s="27">
        <f t="shared" si="1"/>
        <v>4471</v>
      </c>
      <c r="C31" s="27">
        <v>765</v>
      </c>
      <c r="D31" s="27">
        <v>3702</v>
      </c>
      <c r="E31" s="10">
        <v>4</v>
      </c>
      <c r="F31" s="27">
        <v>0</v>
      </c>
      <c r="G31" s="27">
        <v>0</v>
      </c>
      <c r="H31" s="27">
        <v>0</v>
      </c>
      <c r="I31" s="27">
        <v>0</v>
      </c>
      <c r="J31" s="27">
        <v>0</v>
      </c>
      <c r="K31" s="27">
        <v>0</v>
      </c>
      <c r="L31" s="27">
        <v>0</v>
      </c>
      <c r="M31" s="27">
        <v>0</v>
      </c>
      <c r="N31" s="27">
        <v>0</v>
      </c>
    </row>
    <row r="32" spans="1:14" ht="13.5" customHeight="1">
      <c r="A32" s="4"/>
      <c r="B32" s="10">
        <f t="shared" si="1"/>
        <v>0</v>
      </c>
      <c r="C32" s="27">
        <v>0</v>
      </c>
      <c r="D32" s="27">
        <v>0</v>
      </c>
      <c r="E32" s="27">
        <v>0</v>
      </c>
      <c r="F32" s="27">
        <v>0</v>
      </c>
      <c r="G32" s="27">
        <v>0</v>
      </c>
      <c r="H32" s="27">
        <v>0</v>
      </c>
      <c r="I32" s="27">
        <v>0</v>
      </c>
      <c r="J32" s="27">
        <v>0</v>
      </c>
      <c r="K32" s="27">
        <v>0</v>
      </c>
      <c r="L32" s="27">
        <v>0</v>
      </c>
      <c r="M32" s="27">
        <v>0</v>
      </c>
      <c r="N32" s="27">
        <v>0</v>
      </c>
    </row>
    <row r="33" spans="1:14" ht="13.5" customHeight="1">
      <c r="A33" s="3" t="s">
        <v>41</v>
      </c>
      <c r="B33" s="27">
        <f t="shared" si="1"/>
        <v>7252.4</v>
      </c>
      <c r="C33" s="27">
        <v>4735</v>
      </c>
      <c r="D33" s="27">
        <v>1915</v>
      </c>
      <c r="E33" s="27">
        <v>102</v>
      </c>
      <c r="F33" s="27">
        <v>2</v>
      </c>
      <c r="G33" s="27">
        <v>1.4</v>
      </c>
      <c r="H33" s="27">
        <v>7</v>
      </c>
      <c r="I33" s="27">
        <v>20</v>
      </c>
      <c r="J33" s="27">
        <v>3</v>
      </c>
      <c r="K33" s="27">
        <v>306</v>
      </c>
      <c r="L33" s="27">
        <v>1</v>
      </c>
      <c r="M33" s="27">
        <v>160</v>
      </c>
      <c r="N33" s="27">
        <v>0</v>
      </c>
    </row>
    <row r="34" spans="1:14" ht="13.5" customHeight="1">
      <c r="A34" s="4"/>
      <c r="B34" s="27">
        <f t="shared" si="1"/>
        <v>693</v>
      </c>
      <c r="C34" s="27">
        <v>0</v>
      </c>
      <c r="D34" s="27">
        <v>0</v>
      </c>
      <c r="E34" s="27">
        <v>0</v>
      </c>
      <c r="F34" s="27">
        <v>0</v>
      </c>
      <c r="G34" s="27">
        <v>0</v>
      </c>
      <c r="H34" s="27">
        <v>0</v>
      </c>
      <c r="I34" s="27">
        <v>0</v>
      </c>
      <c r="J34" s="27">
        <v>0</v>
      </c>
      <c r="K34" s="27">
        <v>0</v>
      </c>
      <c r="L34" s="27">
        <v>0</v>
      </c>
      <c r="M34" s="10">
        <v>693</v>
      </c>
      <c r="N34" s="27">
        <v>0</v>
      </c>
    </row>
    <row r="35" spans="1:14" ht="13.5" customHeight="1">
      <c r="A35" s="5" t="s">
        <v>24</v>
      </c>
      <c r="B35" s="27">
        <f t="shared" si="1"/>
        <v>144.4</v>
      </c>
      <c r="C35" s="10">
        <v>140</v>
      </c>
      <c r="D35" s="10">
        <v>1.4</v>
      </c>
      <c r="E35" s="10">
        <v>3</v>
      </c>
      <c r="F35" s="27">
        <v>0</v>
      </c>
      <c r="G35" s="27">
        <v>0</v>
      </c>
      <c r="H35" s="27">
        <v>0</v>
      </c>
      <c r="I35" s="27">
        <v>0</v>
      </c>
      <c r="J35" s="27">
        <v>0</v>
      </c>
      <c r="K35" s="27">
        <v>0</v>
      </c>
      <c r="L35" s="27">
        <v>0</v>
      </c>
      <c r="M35" s="27">
        <v>0</v>
      </c>
      <c r="N35" s="27">
        <v>0</v>
      </c>
    </row>
    <row r="36" spans="1:14" ht="13.5" customHeight="1">
      <c r="A36" s="4"/>
      <c r="B36" s="10">
        <f t="shared" si="1"/>
        <v>0</v>
      </c>
      <c r="C36" s="27">
        <v>0</v>
      </c>
      <c r="D36" s="27">
        <v>0</v>
      </c>
      <c r="E36" s="27">
        <v>0</v>
      </c>
      <c r="F36" s="27">
        <v>0</v>
      </c>
      <c r="G36" s="27">
        <v>0</v>
      </c>
      <c r="H36" s="27">
        <v>0</v>
      </c>
      <c r="I36" s="27">
        <v>0</v>
      </c>
      <c r="J36" s="27">
        <v>0</v>
      </c>
      <c r="K36" s="27">
        <v>0</v>
      </c>
      <c r="L36" s="27">
        <v>0</v>
      </c>
      <c r="M36" s="27">
        <v>0</v>
      </c>
      <c r="N36" s="27">
        <v>0</v>
      </c>
    </row>
    <row r="37" spans="1:14" ht="13.5" customHeight="1">
      <c r="A37" s="3" t="s">
        <v>36</v>
      </c>
      <c r="B37" s="27">
        <f t="shared" si="1"/>
        <v>657</v>
      </c>
      <c r="C37" s="27">
        <v>657</v>
      </c>
      <c r="D37" s="27">
        <v>0</v>
      </c>
      <c r="E37" s="27">
        <v>0</v>
      </c>
      <c r="F37" s="27">
        <v>0</v>
      </c>
      <c r="G37" s="27">
        <v>0</v>
      </c>
      <c r="H37" s="27">
        <v>0</v>
      </c>
      <c r="I37" s="27">
        <v>0</v>
      </c>
      <c r="J37" s="27">
        <v>0</v>
      </c>
      <c r="K37" s="27">
        <v>0</v>
      </c>
      <c r="L37" s="27">
        <v>0</v>
      </c>
      <c r="M37" s="27">
        <v>0</v>
      </c>
      <c r="N37" s="27">
        <v>0</v>
      </c>
    </row>
    <row r="38" spans="1:14" ht="13.5" customHeight="1">
      <c r="A38" s="6"/>
      <c r="B38" s="33">
        <f t="shared" si="1"/>
        <v>0</v>
      </c>
      <c r="C38" s="34">
        <v>0</v>
      </c>
      <c r="D38" s="34">
        <v>0</v>
      </c>
      <c r="E38" s="34">
        <v>0</v>
      </c>
      <c r="F38" s="34">
        <v>0</v>
      </c>
      <c r="G38" s="34">
        <v>0</v>
      </c>
      <c r="H38" s="34">
        <v>0</v>
      </c>
      <c r="I38" s="34">
        <v>0</v>
      </c>
      <c r="J38" s="34">
        <v>0</v>
      </c>
      <c r="K38" s="34">
        <v>0</v>
      </c>
      <c r="L38" s="34">
        <v>0</v>
      </c>
      <c r="M38" s="34">
        <v>0</v>
      </c>
      <c r="N38" s="34">
        <v>0</v>
      </c>
    </row>
    <row r="39" ht="13.5" customHeight="1">
      <c r="A39" s="35" t="s">
        <v>45</v>
      </c>
    </row>
    <row r="40" ht="13.5" customHeight="1">
      <c r="A40" s="35" t="s">
        <v>37</v>
      </c>
    </row>
    <row r="41" spans="3:14" ht="19.5" customHeight="1"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</row>
    <row r="42" spans="3:14" ht="19.5" customHeight="1"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</row>
    <row r="43" spans="3:14" ht="19.5" customHeight="1"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</row>
    <row r="44" spans="3:14" ht="19.5" customHeight="1"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</row>
    <row r="45" spans="3:14" ht="19.5" customHeight="1"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</row>
    <row r="46" spans="3:14" ht="19.5" customHeight="1"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</row>
    <row r="47" spans="3:14" ht="19.5" customHeight="1"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</row>
    <row r="48" spans="3:14" ht="19.5" customHeight="1"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</row>
    <row r="49" spans="3:14" ht="19.5" customHeight="1"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</row>
    <row r="50" spans="3:14" ht="19.5" customHeight="1"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</row>
    <row r="51" spans="3:14" ht="19.5" customHeight="1"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</row>
    <row r="52" spans="3:14" ht="19.5" customHeight="1"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</row>
    <row r="53" spans="3:14" ht="19.5" customHeight="1"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</row>
    <row r="54" spans="3:14" ht="19.5" customHeight="1"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</row>
    <row r="55" spans="3:14" ht="19.5" customHeight="1"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</row>
  </sheetData>
  <sheetProtection/>
  <printOptions/>
  <pageMargins left="0.5905511811023623" right="0.1968503937007874" top="0.5905511811023623" bottom="0.5905511811023623" header="0.5118110236220472" footer="0.5118110236220472"/>
  <pageSetup horizontalDpi="600" verticalDpi="600" orientation="portrait" paperSize="9" r:id="rId1"/>
  <ignoredErrors>
    <ignoredError sqref="A10 A12 A14 A1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2015-12-04T05:53:10Z</cp:lastPrinted>
  <dcterms:created xsi:type="dcterms:W3CDTF">2006-09-28T00:56:54Z</dcterms:created>
  <dcterms:modified xsi:type="dcterms:W3CDTF">2015-12-04T05:53:51Z</dcterms:modified>
  <cp:category/>
  <cp:version/>
  <cp:contentType/>
  <cp:contentStatus/>
</cp:coreProperties>
</file>