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070" activeTab="0"/>
  </bookViews>
  <sheets>
    <sheet name="04-03" sheetId="1" r:id="rId1"/>
  </sheets>
  <definedNames>
    <definedName name="Last1" localSheetId="0">'04-03'!$L$8</definedName>
    <definedName name="_xlnm.Print_Area" localSheetId="0">'04-03'!$A$1:$L$74</definedName>
    <definedName name="Tag2" localSheetId="0">'04-03'!$A$11</definedName>
    <definedName name="Tag3" localSheetId="0">'04-03'!$A$45</definedName>
  </definedNames>
  <calcPr fullCalcOnLoad="1"/>
</workbook>
</file>

<file path=xl/sharedStrings.xml><?xml version="1.0" encoding="utf-8"?>
<sst xmlns="http://schemas.openxmlformats.org/spreadsheetml/2006/main" count="124" uniqueCount="78">
  <si>
    <t xml:space="preserve"> (単位  所･人)</t>
  </si>
  <si>
    <t>総　数</t>
  </si>
  <si>
    <t>民　　営</t>
  </si>
  <si>
    <t>国･地方公共団体</t>
  </si>
  <si>
    <t>1～4人</t>
  </si>
  <si>
    <t>5～9人</t>
  </si>
  <si>
    <t>10人以上</t>
  </si>
  <si>
    <t>　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</si>
  <si>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</si>
  <si>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</si>
  <si>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</si>
  <si>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</si>
  <si>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</si>
  <si>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</si>
  <si>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</si>
  <si>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</si>
  <si>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</si>
  <si>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</si>
  <si>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</si>
  <si>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</si>
  <si>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</si>
  <si>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</si>
  <si>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</si>
  <si>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</si>
  <si>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</si>
  <si>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</si>
  <si>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</si>
  <si>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</si>
  <si>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</si>
  <si>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</si>
  <si>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</si>
  <si>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</si>
  <si>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</si>
  <si>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</si>
  <si>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</si>
  <si>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</si>
  <si>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</si>
  <si>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</si>
  <si>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</si>
  <si>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</si>
  <si>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</si>
  <si>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</si>
  <si>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</si>
  <si>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</si>
  <si>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</si>
  <si>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</si>
  <si>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</si>
  <si>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</si>
  <si>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</si>
  <si>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</si>
  <si>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</si>
  <si>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</si>
  <si>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年・市町村</t>
  </si>
  <si>
    <t>県統計調査課</t>
  </si>
  <si>
    <t>上天草市</t>
  </si>
  <si>
    <t>宇城市</t>
  </si>
  <si>
    <t>阿蘇市</t>
  </si>
  <si>
    <t>天草市</t>
  </si>
  <si>
    <t>合志市</t>
  </si>
  <si>
    <t>美里町</t>
  </si>
  <si>
    <t>和 水 町</t>
  </si>
  <si>
    <t>南阿蘇村</t>
  </si>
  <si>
    <t>山都町</t>
  </si>
  <si>
    <t>氷川町</t>
  </si>
  <si>
    <t>あさぎり町</t>
  </si>
  <si>
    <t>事業所数</t>
  </si>
  <si>
    <t>従業者数</t>
  </si>
  <si>
    <t>市町村</t>
  </si>
  <si>
    <t>従業者のみ</t>
  </si>
  <si>
    <t>葦 北 郡</t>
  </si>
  <si>
    <t>　２４</t>
  </si>
  <si>
    <t>-</t>
  </si>
  <si>
    <t>平成２１年</t>
  </si>
  <si>
    <t>　２６</t>
  </si>
  <si>
    <t>-</t>
  </si>
  <si>
    <t>出向・派遣</t>
  </si>
  <si>
    <t>４－３　市町村別経営組織別従業者規模別事業所数及び従業者数（平成２１、２４、２６年）</t>
  </si>
  <si>
    <t>１）平成21年及び26年は「経済センサス－基礎調査」、平成24年は「経済センサス－活動調査」（調査対象は民営事業所のみ）の結果による。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</si>
</sst>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202" fontId="11" fillId="0" borderId="0" xfId="62" applyNumberFormat="1" applyFont="1" applyFill="1" applyAlignment="1">
      <alignment vertical="center"/>
      <protection/>
    </xf>
    <xf numFmtId="37" fontId="11" fillId="0" borderId="0" xfId="62" applyNumberFormat="1" applyFont="1" applyFill="1" applyAlignment="1">
      <alignment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62" applyNumberFormat="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 quotePrefix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1" xfId="62" applyFont="1" applyFill="1" applyBorder="1" applyAlignment="1" applyProtection="1">
      <alignment horizontal="centerContinuous" vertical="center"/>
      <protection/>
    </xf>
    <xf numFmtId="0" fontId="13" fillId="0" borderId="10" xfId="62" applyFont="1" applyFill="1" applyBorder="1" applyAlignment="1" applyProtection="1">
      <alignment horizontal="centerContinuous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13" fillId="0" borderId="13" xfId="62" applyFont="1" applyFill="1" applyBorder="1" applyAlignment="1" applyProtection="1">
      <alignment horizontal="centerContinuous" vertical="center"/>
      <protection/>
    </xf>
    <xf numFmtId="0" fontId="13" fillId="0" borderId="13" xfId="62" applyFont="1" applyFill="1" applyBorder="1" applyAlignment="1">
      <alignment horizontal="centerContinuous" vertical="center"/>
      <protection/>
    </xf>
    <xf numFmtId="0" fontId="13" fillId="0" borderId="14" xfId="62" applyFont="1" applyFill="1" applyBorder="1" applyAlignment="1">
      <alignment horizontal="centerContinuous" vertical="center"/>
      <protection/>
    </xf>
    <xf numFmtId="0" fontId="13" fillId="0" borderId="15" xfId="62" applyFont="1" applyFill="1" applyBorder="1" applyAlignment="1">
      <alignment horizontal="centerContinuous"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0" fontId="13" fillId="0" borderId="17" xfId="62" applyFont="1" applyFill="1" applyBorder="1" applyAlignment="1">
      <alignment vertical="center"/>
      <protection/>
    </xf>
    <xf numFmtId="0" fontId="13" fillId="0" borderId="16" xfId="62" applyFont="1" applyFill="1" applyBorder="1" applyAlignment="1">
      <alignment vertical="center"/>
      <protection/>
    </xf>
    <xf numFmtId="0" fontId="13" fillId="0" borderId="17" xfId="62" applyFont="1" applyFill="1" applyBorder="1" applyAlignment="1" applyProtection="1">
      <alignment horizontal="centerContinuous" vertical="center"/>
      <protection/>
    </xf>
    <xf numFmtId="0" fontId="13" fillId="0" borderId="0" xfId="62" applyFont="1" applyFill="1" applyBorder="1" applyAlignment="1">
      <alignment horizontal="centerContinuous" vertical="center"/>
      <protection/>
    </xf>
    <xf numFmtId="37" fontId="13" fillId="0" borderId="16" xfId="0" applyFont="1" applyFill="1" applyBorder="1" applyAlignment="1" applyProtection="1" quotePrefix="1">
      <alignment horizontal="center" vertical="center"/>
      <protection/>
    </xf>
    <xf numFmtId="0" fontId="14" fillId="0" borderId="16" xfId="62" applyFont="1" applyFill="1" applyBorder="1" applyAlignment="1" applyProtection="1">
      <alignment horizontal="distributed" vertical="center"/>
      <protection/>
    </xf>
    <xf numFmtId="0" fontId="13" fillId="0" borderId="16" xfId="62" applyFont="1" applyFill="1" applyBorder="1" applyAlignment="1" applyProtection="1">
      <alignment horizontal="distributed" vertical="center"/>
      <protection/>
    </xf>
    <xf numFmtId="0" fontId="13" fillId="0" borderId="18" xfId="62" applyFont="1" applyFill="1" applyBorder="1" applyAlignment="1" applyProtection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4" fillId="0" borderId="10" xfId="62" applyFont="1" applyFill="1" applyBorder="1" applyAlignment="1" applyProtection="1">
      <alignment horizontal="distributed" vertical="center"/>
      <protection/>
    </xf>
    <xf numFmtId="202" fontId="15" fillId="0" borderId="0" xfId="62" applyNumberFormat="1" applyFont="1" applyFill="1" applyBorder="1" applyAlignment="1" applyProtection="1">
      <alignment horizontal="right" vertical="center"/>
      <protection/>
    </xf>
    <xf numFmtId="202" fontId="16" fillId="0" borderId="0" xfId="62" applyNumberFormat="1" applyFont="1" applyFill="1" applyBorder="1" applyAlignment="1" applyProtection="1">
      <alignment horizontal="right" vertical="center"/>
      <protection/>
    </xf>
    <xf numFmtId="202" fontId="15" fillId="0" borderId="19" xfId="62" applyNumberFormat="1" applyFont="1" applyFill="1" applyBorder="1" applyAlignment="1" applyProtection="1">
      <alignment horizontal="right" vertical="center"/>
      <protection/>
    </xf>
    <xf numFmtId="202" fontId="16" fillId="0" borderId="15" xfId="62" applyNumberFormat="1" applyFont="1" applyFill="1" applyBorder="1" applyAlignment="1" applyProtection="1">
      <alignment horizontal="right" vertical="center"/>
      <protection/>
    </xf>
    <xf numFmtId="0" fontId="13" fillId="0" borderId="20" xfId="62" applyFont="1" applyFill="1" applyBorder="1" applyAlignment="1" applyProtection="1">
      <alignment horizontal="centerContinuous" vertical="center" shrinkToFit="1"/>
      <protection/>
    </xf>
    <xf numFmtId="0" fontId="13" fillId="0" borderId="20" xfId="62" applyFont="1" applyFill="1" applyBorder="1" applyAlignment="1">
      <alignment vertical="center"/>
      <protection/>
    </xf>
    <xf numFmtId="0" fontId="13" fillId="0" borderId="18" xfId="62" applyFont="1" applyFill="1" applyBorder="1" applyAlignment="1">
      <alignment vertical="center"/>
      <protection/>
    </xf>
    <xf numFmtId="0" fontId="13" fillId="0" borderId="20" xfId="62" applyFont="1" applyFill="1" applyBorder="1" applyAlignment="1" applyProtection="1">
      <alignment horizontal="centerContinuous" vertical="center"/>
      <protection/>
    </xf>
    <xf numFmtId="0" fontId="13" fillId="0" borderId="19" xfId="62" applyFont="1" applyFill="1" applyBorder="1" applyAlignment="1">
      <alignment horizontal="centerContinuous" vertical="center"/>
      <protection/>
    </xf>
    <xf numFmtId="0" fontId="13" fillId="0" borderId="21" xfId="62" applyFont="1" applyFill="1" applyBorder="1" applyAlignment="1" applyProtection="1">
      <alignment horizontal="center" vertical="center" shrinkToFit="1"/>
      <protection/>
    </xf>
    <xf numFmtId="0" fontId="13" fillId="0" borderId="12" xfId="62" applyFont="1" applyFill="1" applyBorder="1" applyAlignment="1" applyProtection="1">
      <alignment horizontal="center" vertical="center" shrinkToFit="1"/>
      <protection/>
    </xf>
    <xf numFmtId="0" fontId="13" fillId="0" borderId="18" xfId="62" applyFont="1" applyFill="1" applyBorder="1" applyAlignment="1" applyProtection="1">
      <alignment horizontal="center" vertical="center"/>
      <protection/>
    </xf>
    <xf numFmtId="38" fontId="15" fillId="0" borderId="0" xfId="49" applyFont="1" applyFill="1" applyAlignment="1">
      <alignment vertical="center"/>
    </xf>
    <xf numFmtId="0" fontId="13" fillId="0" borderId="11" xfId="62" applyFont="1" applyFill="1" applyBorder="1" applyAlignment="1" applyProtection="1">
      <alignment horizontal="centerContinuous" vertical="center" shrinkToFit="1"/>
      <protection/>
    </xf>
    <xf numFmtId="37" fontId="14" fillId="0" borderId="16" xfId="0" applyFont="1" applyFill="1" applyBorder="1" applyAlignment="1" applyProtection="1" quotePrefix="1">
      <alignment horizontal="center" vertical="center"/>
      <protection/>
    </xf>
    <xf numFmtId="202" fontId="16" fillId="0" borderId="0" xfId="62" applyNumberFormat="1" applyFont="1" applyFill="1" applyAlignment="1">
      <alignment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37" fontId="0" fillId="0" borderId="16" xfId="0" applyFont="1" applyBorder="1" applyAlignment="1">
      <alignment horizontal="center" vertical="center"/>
    </xf>
    <xf numFmtId="0" fontId="13" fillId="0" borderId="11" xfId="62" applyFont="1" applyFill="1" applyBorder="1" applyAlignment="1" applyProtection="1">
      <alignment horizontal="center" vertical="center"/>
      <protection/>
    </xf>
    <xf numFmtId="37" fontId="0" fillId="0" borderId="10" xfId="0" applyFont="1" applyBorder="1" applyAlignment="1">
      <alignment horizontal="center" vertical="center"/>
    </xf>
    <xf numFmtId="37" fontId="0" fillId="0" borderId="20" xfId="0" applyFont="1" applyBorder="1" applyAlignment="1">
      <alignment horizontal="center" vertical="center"/>
    </xf>
    <xf numFmtId="37" fontId="0" fillId="0" borderId="18" xfId="0" applyFont="1" applyBorder="1" applyAlignment="1">
      <alignment horizontal="center" vertical="center"/>
    </xf>
    <xf numFmtId="0" fontId="13" fillId="0" borderId="11" xfId="62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2" xfId="61"/>
    <cellStyle name="標準_4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zoomScalePageLayoutView="0" workbookViewId="0" topLeftCell="A1">
      <selection activeCell="A1" sqref="A1"/>
    </sheetView>
  </sheetViews>
  <sheetFormatPr defaultColWidth="10.59765625" defaultRowHeight="19.5" customHeight="1"/>
  <cols>
    <col min="1" max="1" width="8.59765625" style="1" customWidth="1"/>
    <col min="2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5.59765625" style="1" customWidth="1"/>
    <col min="11" max="11" width="7.09765625" style="1" customWidth="1"/>
    <col min="12" max="12" width="7.59765625" style="1" customWidth="1"/>
    <col min="13" max="16384" width="10.59765625" style="1" customWidth="1"/>
  </cols>
  <sheetData>
    <row r="1" ht="19.5" customHeight="1">
      <c r="A1" s="10" t="s">
        <v>76</v>
      </c>
    </row>
    <row r="2" ht="15" customHeight="1">
      <c r="A2" s="2"/>
    </row>
    <row r="3" spans="1:11" ht="1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3" ht="15" customHeight="1">
      <c r="A4" s="14"/>
      <c r="B4" s="15" t="s">
        <v>1</v>
      </c>
      <c r="C4" s="16"/>
      <c r="D4" s="17" t="s">
        <v>2</v>
      </c>
      <c r="E4" s="18"/>
      <c r="F4" s="19"/>
      <c r="G4" s="19"/>
      <c r="H4" s="18"/>
      <c r="I4" s="20"/>
      <c r="J4" s="18"/>
      <c r="K4" s="15" t="s">
        <v>3</v>
      </c>
      <c r="L4" s="21"/>
      <c r="M4" s="4"/>
    </row>
    <row r="5" spans="1:13" ht="9.75" customHeight="1">
      <c r="A5" s="49" t="s">
        <v>52</v>
      </c>
      <c r="B5" s="23"/>
      <c r="C5" s="24"/>
      <c r="D5" s="51" t="s">
        <v>4</v>
      </c>
      <c r="E5" s="52"/>
      <c r="F5" s="55" t="s">
        <v>5</v>
      </c>
      <c r="G5" s="52"/>
      <c r="H5" s="55" t="s">
        <v>6</v>
      </c>
      <c r="I5" s="52"/>
      <c r="J5" s="46" t="s">
        <v>75</v>
      </c>
      <c r="K5" s="25" t="s">
        <v>7</v>
      </c>
      <c r="L5" s="26"/>
      <c r="M5" s="4"/>
    </row>
    <row r="6" spans="1:13" ht="9.75" customHeight="1">
      <c r="A6" s="50"/>
      <c r="B6" s="38"/>
      <c r="C6" s="39"/>
      <c r="D6" s="53"/>
      <c r="E6" s="54"/>
      <c r="F6" s="53"/>
      <c r="G6" s="54"/>
      <c r="H6" s="53"/>
      <c r="I6" s="54"/>
      <c r="J6" s="37" t="s">
        <v>68</v>
      </c>
      <c r="K6" s="40" t="s">
        <v>7</v>
      </c>
      <c r="L6" s="41"/>
      <c r="M6" s="4"/>
    </row>
    <row r="7" spans="1:13" ht="15" customHeight="1">
      <c r="A7" s="44"/>
      <c r="B7" s="42" t="s">
        <v>65</v>
      </c>
      <c r="C7" s="42" t="s">
        <v>66</v>
      </c>
      <c r="D7" s="42" t="s">
        <v>65</v>
      </c>
      <c r="E7" s="42" t="s">
        <v>66</v>
      </c>
      <c r="F7" s="42" t="s">
        <v>65</v>
      </c>
      <c r="G7" s="42" t="s">
        <v>66</v>
      </c>
      <c r="H7" s="42" t="s">
        <v>65</v>
      </c>
      <c r="I7" s="42" t="s">
        <v>66</v>
      </c>
      <c r="J7" s="42" t="s">
        <v>65</v>
      </c>
      <c r="K7" s="42" t="s">
        <v>65</v>
      </c>
      <c r="L7" s="43" t="s">
        <v>66</v>
      </c>
      <c r="M7" s="4"/>
    </row>
    <row r="8" spans="1:12" ht="22.5" customHeight="1">
      <c r="A8" s="27" t="s">
        <v>72</v>
      </c>
      <c r="B8" s="33">
        <v>83780</v>
      </c>
      <c r="C8" s="33">
        <v>789424</v>
      </c>
      <c r="D8" s="33">
        <v>48376</v>
      </c>
      <c r="E8" s="33">
        <v>104116</v>
      </c>
      <c r="F8" s="33">
        <v>16275</v>
      </c>
      <c r="G8" s="33">
        <v>106504</v>
      </c>
      <c r="H8" s="33">
        <v>16166</v>
      </c>
      <c r="I8" s="33">
        <v>507203</v>
      </c>
      <c r="J8" s="33">
        <v>177</v>
      </c>
      <c r="K8" s="33">
        <v>2786</v>
      </c>
      <c r="L8" s="33">
        <v>71601</v>
      </c>
    </row>
    <row r="9" spans="1:13" ht="22.5" customHeight="1">
      <c r="A9" s="27" t="s">
        <v>70</v>
      </c>
      <c r="B9" s="33">
        <v>76153</v>
      </c>
      <c r="C9" s="33">
        <v>701614</v>
      </c>
      <c r="D9" s="45">
        <v>44834</v>
      </c>
      <c r="E9" s="45">
        <v>96813</v>
      </c>
      <c r="F9" s="45">
        <v>15384</v>
      </c>
      <c r="G9" s="45">
        <v>100748</v>
      </c>
      <c r="H9" s="45">
        <v>15725</v>
      </c>
      <c r="I9" s="45">
        <v>504053</v>
      </c>
      <c r="J9" s="45">
        <v>210</v>
      </c>
      <c r="K9" s="34" t="s">
        <v>71</v>
      </c>
      <c r="L9" s="34" t="s">
        <v>71</v>
      </c>
      <c r="M9" s="5"/>
    </row>
    <row r="10" spans="1:13" ht="22.5" customHeight="1">
      <c r="A10" s="47" t="s">
        <v>73</v>
      </c>
      <c r="B10" s="48">
        <v>79740</v>
      </c>
      <c r="C10" s="48">
        <v>782561</v>
      </c>
      <c r="D10" s="48">
        <v>45493</v>
      </c>
      <c r="E10" s="48">
        <v>96751</v>
      </c>
      <c r="F10" s="48">
        <v>15459</v>
      </c>
      <c r="G10" s="48">
        <v>101126</v>
      </c>
      <c r="H10" s="48">
        <v>15975</v>
      </c>
      <c r="I10" s="48">
        <v>511668</v>
      </c>
      <c r="J10" s="48">
        <v>192</v>
      </c>
      <c r="K10" s="48">
        <v>2621</v>
      </c>
      <c r="L10" s="48">
        <v>73016</v>
      </c>
      <c r="M10" s="5"/>
    </row>
    <row r="11" spans="1:12" ht="22.5" customHeight="1">
      <c r="A11" s="28" t="s">
        <v>8</v>
      </c>
      <c r="B11" s="34">
        <v>64688</v>
      </c>
      <c r="C11" s="34">
        <v>633196</v>
      </c>
      <c r="D11" s="34">
        <v>37062</v>
      </c>
      <c r="E11" s="34">
        <v>78943</v>
      </c>
      <c r="F11" s="34">
        <v>12659</v>
      </c>
      <c r="G11" s="34">
        <v>82892</v>
      </c>
      <c r="H11" s="34">
        <v>13003</v>
      </c>
      <c r="I11" s="34">
        <v>412343</v>
      </c>
      <c r="J11" s="34">
        <v>149</v>
      </c>
      <c r="K11" s="34">
        <v>1815</v>
      </c>
      <c r="L11" s="34">
        <v>59018</v>
      </c>
    </row>
    <row r="12" spans="1:12" ht="22.5" customHeight="1">
      <c r="A12" s="28" t="s">
        <v>9</v>
      </c>
      <c r="B12" s="34">
        <v>15052</v>
      </c>
      <c r="C12" s="34">
        <v>149365</v>
      </c>
      <c r="D12" s="34">
        <v>8431</v>
      </c>
      <c r="E12" s="34">
        <v>17808</v>
      </c>
      <c r="F12" s="34">
        <v>2800</v>
      </c>
      <c r="G12" s="34">
        <v>18234</v>
      </c>
      <c r="H12" s="34">
        <v>2972</v>
      </c>
      <c r="I12" s="34">
        <v>99325</v>
      </c>
      <c r="J12" s="34">
        <v>43</v>
      </c>
      <c r="K12" s="34">
        <v>806</v>
      </c>
      <c r="L12" s="34">
        <v>13998</v>
      </c>
    </row>
    <row r="13" spans="1:14" ht="22.5" customHeight="1">
      <c r="A13" s="29" t="s">
        <v>10</v>
      </c>
      <c r="B13" s="33">
        <v>32048</v>
      </c>
      <c r="C13" s="33">
        <v>348598</v>
      </c>
      <c r="D13" s="33">
        <v>17636</v>
      </c>
      <c r="E13" s="33">
        <v>38118</v>
      </c>
      <c r="F13" s="33">
        <v>6688</v>
      </c>
      <c r="G13" s="33">
        <v>43777</v>
      </c>
      <c r="H13" s="33">
        <v>7034</v>
      </c>
      <c r="I13" s="33">
        <v>234956</v>
      </c>
      <c r="J13" s="33">
        <v>86</v>
      </c>
      <c r="K13" s="33">
        <v>604</v>
      </c>
      <c r="L13" s="33">
        <v>31747</v>
      </c>
      <c r="N13" s="6"/>
    </row>
    <row r="14" spans="1:12" ht="22.5" customHeight="1">
      <c r="A14" s="29" t="s">
        <v>11</v>
      </c>
      <c r="B14" s="33">
        <v>6277</v>
      </c>
      <c r="C14" s="33">
        <v>54402</v>
      </c>
      <c r="D14" s="33">
        <v>3774</v>
      </c>
      <c r="E14" s="33">
        <v>7997</v>
      </c>
      <c r="F14" s="33">
        <v>1106</v>
      </c>
      <c r="G14" s="33">
        <v>7202</v>
      </c>
      <c r="H14" s="33">
        <v>1194</v>
      </c>
      <c r="I14" s="33">
        <v>35200</v>
      </c>
      <c r="J14" s="33">
        <v>11</v>
      </c>
      <c r="K14" s="33">
        <v>192</v>
      </c>
      <c r="L14" s="33">
        <v>4003</v>
      </c>
    </row>
    <row r="15" spans="1:12" ht="22.5" customHeight="1">
      <c r="A15" s="29" t="s">
        <v>12</v>
      </c>
      <c r="B15" s="33">
        <v>2270</v>
      </c>
      <c r="C15" s="33">
        <v>17854</v>
      </c>
      <c r="D15" s="33">
        <v>1361</v>
      </c>
      <c r="E15" s="33">
        <v>2803</v>
      </c>
      <c r="F15" s="33">
        <v>428</v>
      </c>
      <c r="G15" s="33">
        <v>2752</v>
      </c>
      <c r="H15" s="33">
        <v>409</v>
      </c>
      <c r="I15" s="33">
        <v>10872</v>
      </c>
      <c r="J15" s="33">
        <v>6</v>
      </c>
      <c r="K15" s="33">
        <v>66</v>
      </c>
      <c r="L15" s="33">
        <v>1427</v>
      </c>
    </row>
    <row r="16" spans="1:12" ht="22.5" customHeight="1">
      <c r="A16" s="29" t="s">
        <v>13</v>
      </c>
      <c r="B16" s="33">
        <v>1773</v>
      </c>
      <c r="C16" s="33">
        <v>16651</v>
      </c>
      <c r="D16" s="33">
        <v>1057</v>
      </c>
      <c r="E16" s="33">
        <v>2270</v>
      </c>
      <c r="F16" s="33">
        <v>303</v>
      </c>
      <c r="G16" s="33">
        <v>1986</v>
      </c>
      <c r="H16" s="33">
        <v>368</v>
      </c>
      <c r="I16" s="33">
        <v>10557</v>
      </c>
      <c r="J16" s="33">
        <v>5</v>
      </c>
      <c r="K16" s="33">
        <v>40</v>
      </c>
      <c r="L16" s="33">
        <v>1838</v>
      </c>
    </row>
    <row r="17" spans="1:12" ht="22.5" customHeight="1">
      <c r="A17" s="29" t="s">
        <v>14</v>
      </c>
      <c r="B17" s="33">
        <v>1364</v>
      </c>
      <c r="C17" s="33">
        <v>12323</v>
      </c>
      <c r="D17" s="33">
        <v>842</v>
      </c>
      <c r="E17" s="33">
        <v>1674</v>
      </c>
      <c r="F17" s="33">
        <v>239</v>
      </c>
      <c r="G17" s="33">
        <v>1572</v>
      </c>
      <c r="H17" s="33">
        <v>221</v>
      </c>
      <c r="I17" s="33">
        <v>7480</v>
      </c>
      <c r="J17" s="33">
        <v>4</v>
      </c>
      <c r="K17" s="33">
        <v>58</v>
      </c>
      <c r="L17" s="33">
        <v>1597</v>
      </c>
    </row>
    <row r="18" spans="1:12" ht="22.5" customHeight="1">
      <c r="A18" s="29" t="s">
        <v>15</v>
      </c>
      <c r="B18" s="33">
        <v>2636</v>
      </c>
      <c r="C18" s="33">
        <v>23933</v>
      </c>
      <c r="D18" s="33">
        <v>1466</v>
      </c>
      <c r="E18" s="33">
        <v>3177</v>
      </c>
      <c r="F18" s="33">
        <v>519</v>
      </c>
      <c r="G18" s="33">
        <v>3361</v>
      </c>
      <c r="H18" s="33">
        <v>545</v>
      </c>
      <c r="I18" s="33">
        <v>14852</v>
      </c>
      <c r="J18" s="33">
        <v>3</v>
      </c>
      <c r="K18" s="33">
        <v>103</v>
      </c>
      <c r="L18" s="33">
        <v>2543</v>
      </c>
    </row>
    <row r="19" spans="1:12" ht="22.5" customHeight="1">
      <c r="A19" s="29" t="s">
        <v>16</v>
      </c>
      <c r="B19" s="33">
        <v>2351</v>
      </c>
      <c r="C19" s="33">
        <v>20613</v>
      </c>
      <c r="D19" s="33">
        <v>1340</v>
      </c>
      <c r="E19" s="33">
        <v>2856</v>
      </c>
      <c r="F19" s="33">
        <v>453</v>
      </c>
      <c r="G19" s="33">
        <v>3094</v>
      </c>
      <c r="H19" s="33">
        <v>447</v>
      </c>
      <c r="I19" s="33">
        <v>12443</v>
      </c>
      <c r="J19" s="33">
        <v>3</v>
      </c>
      <c r="K19" s="33">
        <v>108</v>
      </c>
      <c r="L19" s="33">
        <v>2220</v>
      </c>
    </row>
    <row r="20" spans="1:12" ht="22.5" customHeight="1">
      <c r="A20" s="29" t="s">
        <v>17</v>
      </c>
      <c r="B20" s="33">
        <v>2132</v>
      </c>
      <c r="C20" s="33">
        <v>23620</v>
      </c>
      <c r="D20" s="33">
        <v>1185</v>
      </c>
      <c r="E20" s="33">
        <v>2607</v>
      </c>
      <c r="F20" s="33">
        <v>428</v>
      </c>
      <c r="G20" s="33">
        <v>2843</v>
      </c>
      <c r="H20" s="33">
        <v>434</v>
      </c>
      <c r="I20" s="33">
        <v>16108</v>
      </c>
      <c r="J20" s="33">
        <v>2</v>
      </c>
      <c r="K20" s="33">
        <v>83</v>
      </c>
      <c r="L20" s="33">
        <v>2062</v>
      </c>
    </row>
    <row r="21" spans="1:12" ht="22.5" customHeight="1">
      <c r="A21" s="29" t="s">
        <v>18</v>
      </c>
      <c r="B21" s="33">
        <v>1450</v>
      </c>
      <c r="C21" s="33">
        <v>12963</v>
      </c>
      <c r="D21" s="33">
        <v>824</v>
      </c>
      <c r="E21" s="33">
        <v>1767</v>
      </c>
      <c r="F21" s="33">
        <v>291</v>
      </c>
      <c r="G21" s="33">
        <v>1912</v>
      </c>
      <c r="H21" s="33">
        <v>288</v>
      </c>
      <c r="I21" s="33">
        <v>8390</v>
      </c>
      <c r="J21" s="33">
        <v>5</v>
      </c>
      <c r="K21" s="33">
        <v>42</v>
      </c>
      <c r="L21" s="33">
        <v>894</v>
      </c>
    </row>
    <row r="22" spans="1:12" ht="22.5" customHeight="1">
      <c r="A22" s="29" t="s">
        <v>54</v>
      </c>
      <c r="B22" s="33">
        <v>1704</v>
      </c>
      <c r="C22" s="33">
        <v>11419</v>
      </c>
      <c r="D22" s="33">
        <v>1048</v>
      </c>
      <c r="E22" s="33">
        <v>2060</v>
      </c>
      <c r="F22" s="33">
        <v>332</v>
      </c>
      <c r="G22" s="33">
        <v>2183</v>
      </c>
      <c r="H22" s="33">
        <v>244</v>
      </c>
      <c r="I22" s="33">
        <v>5828</v>
      </c>
      <c r="J22" s="33">
        <v>5</v>
      </c>
      <c r="K22" s="33">
        <v>75</v>
      </c>
      <c r="L22" s="33">
        <v>1348</v>
      </c>
    </row>
    <row r="23" spans="1:12" ht="22.5" customHeight="1">
      <c r="A23" s="29" t="s">
        <v>55</v>
      </c>
      <c r="B23" s="33">
        <v>2501</v>
      </c>
      <c r="C23" s="33">
        <v>24251</v>
      </c>
      <c r="D23" s="33">
        <v>1394</v>
      </c>
      <c r="E23" s="33">
        <v>2979</v>
      </c>
      <c r="F23" s="33">
        <v>495</v>
      </c>
      <c r="G23" s="33">
        <v>3229</v>
      </c>
      <c r="H23" s="33">
        <v>512</v>
      </c>
      <c r="I23" s="33">
        <v>15639</v>
      </c>
      <c r="J23" s="33">
        <v>8</v>
      </c>
      <c r="K23" s="33">
        <v>92</v>
      </c>
      <c r="L23" s="33">
        <v>2404</v>
      </c>
    </row>
    <row r="24" spans="1:12" ht="22.5" customHeight="1">
      <c r="A24" s="29" t="s">
        <v>56</v>
      </c>
      <c r="B24" s="33">
        <v>1471</v>
      </c>
      <c r="C24" s="33">
        <v>12268</v>
      </c>
      <c r="D24" s="33">
        <v>883</v>
      </c>
      <c r="E24" s="33">
        <v>1929</v>
      </c>
      <c r="F24" s="33">
        <v>248</v>
      </c>
      <c r="G24" s="33">
        <v>1638</v>
      </c>
      <c r="H24" s="33">
        <v>260</v>
      </c>
      <c r="I24" s="33">
        <v>7513</v>
      </c>
      <c r="J24" s="33">
        <v>3</v>
      </c>
      <c r="K24" s="33">
        <v>77</v>
      </c>
      <c r="L24" s="33">
        <v>1188</v>
      </c>
    </row>
    <row r="25" spans="1:12" ht="22.5" customHeight="1">
      <c r="A25" s="29" t="s">
        <v>57</v>
      </c>
      <c r="B25" s="33">
        <v>5244</v>
      </c>
      <c r="C25" s="33">
        <v>34097</v>
      </c>
      <c r="D25" s="33">
        <v>3448</v>
      </c>
      <c r="E25" s="33">
        <v>6997</v>
      </c>
      <c r="F25" s="33">
        <v>822</v>
      </c>
      <c r="G25" s="33">
        <v>5316</v>
      </c>
      <c r="H25" s="33">
        <v>740</v>
      </c>
      <c r="I25" s="33">
        <v>18054</v>
      </c>
      <c r="J25" s="33">
        <v>7</v>
      </c>
      <c r="K25" s="33">
        <v>227</v>
      </c>
      <c r="L25" s="33">
        <v>3730</v>
      </c>
    </row>
    <row r="26" spans="1:12" ht="22.5" customHeight="1">
      <c r="A26" s="29" t="s">
        <v>58</v>
      </c>
      <c r="B26" s="33">
        <v>1467</v>
      </c>
      <c r="C26" s="33">
        <v>20204</v>
      </c>
      <c r="D26" s="33">
        <v>804</v>
      </c>
      <c r="E26" s="33">
        <v>1709</v>
      </c>
      <c r="F26" s="33">
        <v>307</v>
      </c>
      <c r="G26" s="33">
        <v>2027</v>
      </c>
      <c r="H26" s="33">
        <v>307</v>
      </c>
      <c r="I26" s="33">
        <v>14451</v>
      </c>
      <c r="J26" s="33">
        <v>1</v>
      </c>
      <c r="K26" s="33">
        <v>48</v>
      </c>
      <c r="L26" s="33">
        <v>2017</v>
      </c>
    </row>
    <row r="27" spans="1:12" ht="22.5" customHeight="1">
      <c r="A27" s="28" t="s">
        <v>19</v>
      </c>
      <c r="B27" s="34">
        <v>459</v>
      </c>
      <c r="C27" s="34">
        <v>3174</v>
      </c>
      <c r="D27" s="34">
        <v>280</v>
      </c>
      <c r="E27" s="34">
        <v>607</v>
      </c>
      <c r="F27" s="34">
        <v>77</v>
      </c>
      <c r="G27" s="34">
        <v>535</v>
      </c>
      <c r="H27" s="34">
        <v>72</v>
      </c>
      <c r="I27" s="34">
        <v>1675</v>
      </c>
      <c r="J27" s="34">
        <v>0</v>
      </c>
      <c r="K27" s="34">
        <v>30</v>
      </c>
      <c r="L27" s="34">
        <v>357</v>
      </c>
    </row>
    <row r="28" spans="1:12" ht="22.5" customHeight="1">
      <c r="A28" s="29" t="s">
        <v>59</v>
      </c>
      <c r="B28" s="33">
        <v>459</v>
      </c>
      <c r="C28" s="33">
        <v>3174</v>
      </c>
      <c r="D28" s="33">
        <v>280</v>
      </c>
      <c r="E28" s="33">
        <v>607</v>
      </c>
      <c r="F28" s="33">
        <v>77</v>
      </c>
      <c r="G28" s="33">
        <v>535</v>
      </c>
      <c r="H28" s="33">
        <v>72</v>
      </c>
      <c r="I28" s="33">
        <v>1675</v>
      </c>
      <c r="J28" s="33" t="s">
        <v>71</v>
      </c>
      <c r="K28" s="33">
        <v>30</v>
      </c>
      <c r="L28" s="33">
        <v>357</v>
      </c>
    </row>
    <row r="29" spans="1:12" ht="22.5" customHeight="1">
      <c r="A29" s="28" t="s">
        <v>20</v>
      </c>
      <c r="B29" s="34">
        <v>1634</v>
      </c>
      <c r="C29" s="34">
        <v>18326</v>
      </c>
      <c r="D29" s="34">
        <v>973</v>
      </c>
      <c r="E29" s="34">
        <v>1993</v>
      </c>
      <c r="F29" s="34">
        <v>247</v>
      </c>
      <c r="G29" s="34">
        <v>1604</v>
      </c>
      <c r="H29" s="34">
        <v>322</v>
      </c>
      <c r="I29" s="34">
        <v>13278</v>
      </c>
      <c r="J29" s="34">
        <v>0</v>
      </c>
      <c r="K29" s="34">
        <v>92</v>
      </c>
      <c r="L29" s="34">
        <v>1451</v>
      </c>
    </row>
    <row r="30" spans="1:12" ht="22.5" customHeight="1">
      <c r="A30" s="29" t="s">
        <v>21</v>
      </c>
      <c r="B30" s="33">
        <v>180</v>
      </c>
      <c r="C30" s="33">
        <v>1366</v>
      </c>
      <c r="D30" s="33">
        <v>100</v>
      </c>
      <c r="E30" s="33">
        <v>192</v>
      </c>
      <c r="F30" s="33">
        <v>28</v>
      </c>
      <c r="G30" s="33">
        <v>191</v>
      </c>
      <c r="H30" s="33">
        <v>37</v>
      </c>
      <c r="I30" s="33">
        <v>791</v>
      </c>
      <c r="J30" s="33" t="s">
        <v>71</v>
      </c>
      <c r="K30" s="33">
        <v>15</v>
      </c>
      <c r="L30" s="33">
        <v>192</v>
      </c>
    </row>
    <row r="31" spans="1:12" ht="22.5" customHeight="1">
      <c r="A31" s="29" t="s">
        <v>22</v>
      </c>
      <c r="B31" s="33">
        <v>469</v>
      </c>
      <c r="C31" s="33">
        <v>4740</v>
      </c>
      <c r="D31" s="33">
        <v>292</v>
      </c>
      <c r="E31" s="33">
        <v>611</v>
      </c>
      <c r="F31" s="33">
        <v>63</v>
      </c>
      <c r="G31" s="33">
        <v>412</v>
      </c>
      <c r="H31" s="33">
        <v>88</v>
      </c>
      <c r="I31" s="33">
        <v>3327</v>
      </c>
      <c r="J31" s="33" t="s">
        <v>71</v>
      </c>
      <c r="K31" s="33">
        <v>26</v>
      </c>
      <c r="L31" s="33">
        <v>390</v>
      </c>
    </row>
    <row r="32" spans="1:12" ht="22.5" customHeight="1">
      <c r="A32" s="29" t="s">
        <v>23</v>
      </c>
      <c r="B32" s="33">
        <v>547</v>
      </c>
      <c r="C32" s="33">
        <v>8061</v>
      </c>
      <c r="D32" s="33">
        <v>315</v>
      </c>
      <c r="E32" s="33">
        <v>646</v>
      </c>
      <c r="F32" s="33">
        <v>88</v>
      </c>
      <c r="G32" s="33">
        <v>586</v>
      </c>
      <c r="H32" s="33">
        <v>119</v>
      </c>
      <c r="I32" s="33">
        <v>6456</v>
      </c>
      <c r="J32" s="33" t="s">
        <v>71</v>
      </c>
      <c r="K32" s="33">
        <v>25</v>
      </c>
      <c r="L32" s="33">
        <v>373</v>
      </c>
    </row>
    <row r="33" spans="1:12" ht="22.5" customHeight="1">
      <c r="A33" s="29" t="s">
        <v>60</v>
      </c>
      <c r="B33" s="33">
        <v>438</v>
      </c>
      <c r="C33" s="33">
        <v>4159</v>
      </c>
      <c r="D33" s="33">
        <v>266</v>
      </c>
      <c r="E33" s="33">
        <v>544</v>
      </c>
      <c r="F33" s="33">
        <v>68</v>
      </c>
      <c r="G33" s="33">
        <v>415</v>
      </c>
      <c r="H33" s="33">
        <v>78</v>
      </c>
      <c r="I33" s="33">
        <v>2704</v>
      </c>
      <c r="J33" s="33" t="s">
        <v>71</v>
      </c>
      <c r="K33" s="33">
        <v>26</v>
      </c>
      <c r="L33" s="33">
        <v>496</v>
      </c>
    </row>
    <row r="34" spans="1:12" ht="22.5" customHeight="1">
      <c r="A34" s="28" t="s">
        <v>24</v>
      </c>
      <c r="B34" s="34">
        <v>2603</v>
      </c>
      <c r="C34" s="34">
        <v>37869</v>
      </c>
      <c r="D34" s="34">
        <v>1229</v>
      </c>
      <c r="E34" s="34">
        <v>2757</v>
      </c>
      <c r="F34" s="34">
        <v>605</v>
      </c>
      <c r="G34" s="34">
        <v>3952</v>
      </c>
      <c r="H34" s="34">
        <v>679</v>
      </c>
      <c r="I34" s="34">
        <v>29061</v>
      </c>
      <c r="J34" s="34">
        <v>11</v>
      </c>
      <c r="K34" s="34">
        <v>79</v>
      </c>
      <c r="L34" s="34">
        <v>2099</v>
      </c>
    </row>
    <row r="35" spans="1:12" ht="22.5" customHeight="1">
      <c r="A35" s="29" t="s">
        <v>25</v>
      </c>
      <c r="B35" s="33">
        <v>1219</v>
      </c>
      <c r="C35" s="33">
        <v>19083</v>
      </c>
      <c r="D35" s="33">
        <v>572</v>
      </c>
      <c r="E35" s="33">
        <v>1245</v>
      </c>
      <c r="F35" s="33">
        <v>275</v>
      </c>
      <c r="G35" s="33">
        <v>1805</v>
      </c>
      <c r="H35" s="33">
        <v>329</v>
      </c>
      <c r="I35" s="33">
        <v>14958</v>
      </c>
      <c r="J35" s="33">
        <v>3</v>
      </c>
      <c r="K35" s="33">
        <v>40</v>
      </c>
      <c r="L35" s="33">
        <v>1075</v>
      </c>
    </row>
    <row r="36" spans="1:12" ht="22.5" customHeight="1">
      <c r="A36" s="30" t="s">
        <v>26</v>
      </c>
      <c r="B36" s="35">
        <v>1384</v>
      </c>
      <c r="C36" s="35">
        <v>18786</v>
      </c>
      <c r="D36" s="35">
        <v>657</v>
      </c>
      <c r="E36" s="35">
        <v>1512</v>
      </c>
      <c r="F36" s="35">
        <v>330</v>
      </c>
      <c r="G36" s="35">
        <v>2147</v>
      </c>
      <c r="H36" s="35">
        <v>350</v>
      </c>
      <c r="I36" s="35">
        <v>14103</v>
      </c>
      <c r="J36" s="35">
        <v>8</v>
      </c>
      <c r="K36" s="35">
        <v>39</v>
      </c>
      <c r="L36" s="35">
        <v>1024</v>
      </c>
    </row>
    <row r="37" spans="1:11" ht="19.5" customHeight="1">
      <c r="A37" s="7" t="s">
        <v>77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9.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ht="1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L40" s="31" t="s">
        <v>53</v>
      </c>
    </row>
    <row r="41" spans="1:13" ht="15" customHeight="1">
      <c r="A41" s="14"/>
      <c r="B41" s="15" t="s">
        <v>1</v>
      </c>
      <c r="C41" s="16"/>
      <c r="D41" s="17" t="s">
        <v>2</v>
      </c>
      <c r="E41" s="18"/>
      <c r="F41" s="19"/>
      <c r="G41" s="19"/>
      <c r="H41" s="18"/>
      <c r="I41" s="20"/>
      <c r="J41" s="18"/>
      <c r="K41" s="15" t="s">
        <v>3</v>
      </c>
      <c r="L41" s="21"/>
      <c r="M41" s="4"/>
    </row>
    <row r="42" spans="1:13" ht="9.75" customHeight="1">
      <c r="A42" s="49" t="s">
        <v>67</v>
      </c>
      <c r="B42" s="23"/>
      <c r="C42" s="24"/>
      <c r="D42" s="51" t="s">
        <v>4</v>
      </c>
      <c r="E42" s="52"/>
      <c r="F42" s="55" t="s">
        <v>5</v>
      </c>
      <c r="G42" s="52"/>
      <c r="H42" s="55" t="s">
        <v>6</v>
      </c>
      <c r="I42" s="52"/>
      <c r="J42" s="46" t="s">
        <v>75</v>
      </c>
      <c r="K42" s="25" t="s">
        <v>7</v>
      </c>
      <c r="L42" s="26"/>
      <c r="M42" s="4"/>
    </row>
    <row r="43" spans="1:13" ht="9.75" customHeight="1">
      <c r="A43" s="50"/>
      <c r="B43" s="38"/>
      <c r="C43" s="39"/>
      <c r="D43" s="53"/>
      <c r="E43" s="54"/>
      <c r="F43" s="53"/>
      <c r="G43" s="54"/>
      <c r="H43" s="53"/>
      <c r="I43" s="54"/>
      <c r="J43" s="37" t="s">
        <v>68</v>
      </c>
      <c r="K43" s="40" t="s">
        <v>7</v>
      </c>
      <c r="L43" s="41"/>
      <c r="M43" s="4"/>
    </row>
    <row r="44" spans="1:13" ht="15" customHeight="1">
      <c r="A44" s="22"/>
      <c r="B44" s="42" t="s">
        <v>65</v>
      </c>
      <c r="C44" s="42" t="s">
        <v>66</v>
      </c>
      <c r="D44" s="42" t="s">
        <v>65</v>
      </c>
      <c r="E44" s="42" t="s">
        <v>66</v>
      </c>
      <c r="F44" s="42" t="s">
        <v>65</v>
      </c>
      <c r="G44" s="42" t="s">
        <v>66</v>
      </c>
      <c r="H44" s="42" t="s">
        <v>65</v>
      </c>
      <c r="I44" s="42" t="s">
        <v>66</v>
      </c>
      <c r="J44" s="42" t="s">
        <v>65</v>
      </c>
      <c r="K44" s="42" t="s">
        <v>65</v>
      </c>
      <c r="L44" s="43" t="s">
        <v>66</v>
      </c>
      <c r="M44" s="4"/>
    </row>
    <row r="45" spans="1:12" ht="21.75" customHeight="1">
      <c r="A45" s="32" t="s">
        <v>27</v>
      </c>
      <c r="B45" s="36">
        <f>SUM(B46:B51)</f>
        <v>2283</v>
      </c>
      <c r="C45" s="36">
        <f aca="true" t="shared" si="0" ref="C45:L45">SUM(C46:C51)</f>
        <v>16895</v>
      </c>
      <c r="D45" s="36">
        <f t="shared" si="0"/>
        <v>1385</v>
      </c>
      <c r="E45" s="36">
        <f t="shared" si="0"/>
        <v>2906</v>
      </c>
      <c r="F45" s="36">
        <f t="shared" si="0"/>
        <v>394</v>
      </c>
      <c r="G45" s="36">
        <f t="shared" si="0"/>
        <v>2580</v>
      </c>
      <c r="H45" s="36">
        <f t="shared" si="0"/>
        <v>339</v>
      </c>
      <c r="I45" s="36">
        <f t="shared" si="0"/>
        <v>9493</v>
      </c>
      <c r="J45" s="36">
        <f t="shared" si="0"/>
        <v>6</v>
      </c>
      <c r="K45" s="36">
        <f t="shared" si="0"/>
        <v>159</v>
      </c>
      <c r="L45" s="36">
        <f t="shared" si="0"/>
        <v>1916</v>
      </c>
    </row>
    <row r="46" spans="1:12" ht="21.75" customHeight="1">
      <c r="A46" s="29" t="s">
        <v>28</v>
      </c>
      <c r="B46" s="33">
        <v>296</v>
      </c>
      <c r="C46" s="33">
        <v>2173</v>
      </c>
      <c r="D46" s="33">
        <v>164</v>
      </c>
      <c r="E46" s="33">
        <v>363</v>
      </c>
      <c r="F46" s="33">
        <v>55</v>
      </c>
      <c r="G46" s="33">
        <v>367</v>
      </c>
      <c r="H46" s="33">
        <v>52</v>
      </c>
      <c r="I46" s="33">
        <v>1215</v>
      </c>
      <c r="J46" s="33" t="s">
        <v>74</v>
      </c>
      <c r="K46" s="33">
        <v>25</v>
      </c>
      <c r="L46" s="33">
        <v>228</v>
      </c>
    </row>
    <row r="47" spans="1:12" ht="21.75" customHeight="1">
      <c r="A47" s="29" t="s">
        <v>29</v>
      </c>
      <c r="B47" s="33">
        <v>518</v>
      </c>
      <c r="C47" s="33">
        <v>3073</v>
      </c>
      <c r="D47" s="33">
        <v>352</v>
      </c>
      <c r="E47" s="33">
        <v>720</v>
      </c>
      <c r="F47" s="33">
        <v>85</v>
      </c>
      <c r="G47" s="33">
        <v>556</v>
      </c>
      <c r="H47" s="33">
        <v>50</v>
      </c>
      <c r="I47" s="33">
        <v>1353</v>
      </c>
      <c r="J47" s="33">
        <v>2</v>
      </c>
      <c r="K47" s="33">
        <v>29</v>
      </c>
      <c r="L47" s="33">
        <v>444</v>
      </c>
    </row>
    <row r="48" spans="1:12" ht="21.75" customHeight="1">
      <c r="A48" s="29" t="s">
        <v>30</v>
      </c>
      <c r="B48" s="33">
        <v>78</v>
      </c>
      <c r="C48" s="33">
        <v>501</v>
      </c>
      <c r="D48" s="33">
        <v>46</v>
      </c>
      <c r="E48" s="33">
        <v>105</v>
      </c>
      <c r="F48" s="33">
        <v>12</v>
      </c>
      <c r="G48" s="33">
        <v>73</v>
      </c>
      <c r="H48" s="33">
        <v>11</v>
      </c>
      <c r="I48" s="33">
        <v>225</v>
      </c>
      <c r="J48" s="33" t="s">
        <v>74</v>
      </c>
      <c r="K48" s="33">
        <v>9</v>
      </c>
      <c r="L48" s="33">
        <v>98</v>
      </c>
    </row>
    <row r="49" spans="1:12" ht="21.75" customHeight="1">
      <c r="A49" s="29" t="s">
        <v>31</v>
      </c>
      <c r="B49" s="33">
        <v>391</v>
      </c>
      <c r="C49" s="33">
        <v>2607</v>
      </c>
      <c r="D49" s="33">
        <v>232</v>
      </c>
      <c r="E49" s="33">
        <v>479</v>
      </c>
      <c r="F49" s="33">
        <v>71</v>
      </c>
      <c r="G49" s="33">
        <v>464</v>
      </c>
      <c r="H49" s="33">
        <v>64</v>
      </c>
      <c r="I49" s="33">
        <v>1389</v>
      </c>
      <c r="J49" s="33">
        <v>2</v>
      </c>
      <c r="K49" s="33">
        <v>22</v>
      </c>
      <c r="L49" s="33">
        <v>275</v>
      </c>
    </row>
    <row r="50" spans="1:12" ht="21.75" customHeight="1">
      <c r="A50" s="29" t="s">
        <v>32</v>
      </c>
      <c r="B50" s="33">
        <v>357</v>
      </c>
      <c r="C50" s="33">
        <v>3598</v>
      </c>
      <c r="D50" s="33">
        <v>200</v>
      </c>
      <c r="E50" s="33">
        <v>423</v>
      </c>
      <c r="F50" s="33">
        <v>66</v>
      </c>
      <c r="G50" s="33">
        <v>436</v>
      </c>
      <c r="H50" s="33">
        <v>75</v>
      </c>
      <c r="I50" s="33">
        <v>2481</v>
      </c>
      <c r="J50" s="33" t="s">
        <v>74</v>
      </c>
      <c r="K50" s="33">
        <v>16</v>
      </c>
      <c r="L50" s="33">
        <v>258</v>
      </c>
    </row>
    <row r="51" spans="1:12" ht="21.75" customHeight="1">
      <c r="A51" s="29" t="s">
        <v>61</v>
      </c>
      <c r="B51" s="33">
        <v>643</v>
      </c>
      <c r="C51" s="33">
        <v>4943</v>
      </c>
      <c r="D51" s="33">
        <v>391</v>
      </c>
      <c r="E51" s="33">
        <v>816</v>
      </c>
      <c r="F51" s="33">
        <v>105</v>
      </c>
      <c r="G51" s="33">
        <v>684</v>
      </c>
      <c r="H51" s="33">
        <v>87</v>
      </c>
      <c r="I51" s="33">
        <v>2830</v>
      </c>
      <c r="J51" s="33">
        <v>2</v>
      </c>
      <c r="K51" s="33">
        <v>58</v>
      </c>
      <c r="L51" s="33">
        <v>613</v>
      </c>
    </row>
    <row r="52" spans="1:12" ht="21.75" customHeight="1">
      <c r="A52" s="28" t="s">
        <v>33</v>
      </c>
      <c r="B52" s="34">
        <f>SUM(B53:B57)</f>
        <v>3812</v>
      </c>
      <c r="C52" s="34">
        <f aca="true" t="shared" si="1" ref="C52:L52">SUM(C53:C57)</f>
        <v>38834</v>
      </c>
      <c r="D52" s="34">
        <f t="shared" si="1"/>
        <v>2104</v>
      </c>
      <c r="E52" s="34">
        <f t="shared" si="1"/>
        <v>4464</v>
      </c>
      <c r="F52" s="34">
        <f t="shared" si="1"/>
        <v>694</v>
      </c>
      <c r="G52" s="34">
        <f t="shared" si="1"/>
        <v>4513</v>
      </c>
      <c r="H52" s="34">
        <f t="shared" si="1"/>
        <v>832</v>
      </c>
      <c r="I52" s="34">
        <f t="shared" si="1"/>
        <v>26241</v>
      </c>
      <c r="J52" s="34">
        <f t="shared" si="1"/>
        <v>12</v>
      </c>
      <c r="K52" s="34">
        <f t="shared" si="1"/>
        <v>170</v>
      </c>
      <c r="L52" s="34">
        <f t="shared" si="1"/>
        <v>3616</v>
      </c>
    </row>
    <row r="53" spans="1:12" ht="21.75" customHeight="1">
      <c r="A53" s="29" t="s">
        <v>34</v>
      </c>
      <c r="B53" s="33">
        <v>733</v>
      </c>
      <c r="C53" s="33">
        <v>6149</v>
      </c>
      <c r="D53" s="33">
        <v>433</v>
      </c>
      <c r="E53" s="33">
        <v>949</v>
      </c>
      <c r="F53" s="33">
        <v>121</v>
      </c>
      <c r="G53" s="33">
        <v>771</v>
      </c>
      <c r="H53" s="33">
        <v>145</v>
      </c>
      <c r="I53" s="33">
        <v>3583</v>
      </c>
      <c r="J53" s="33" t="s">
        <v>74</v>
      </c>
      <c r="K53" s="33">
        <v>34</v>
      </c>
      <c r="L53" s="33">
        <v>846</v>
      </c>
    </row>
    <row r="54" spans="1:12" ht="21.75" customHeight="1">
      <c r="A54" s="29" t="s">
        <v>35</v>
      </c>
      <c r="B54" s="33">
        <v>632</v>
      </c>
      <c r="C54" s="33">
        <v>7209</v>
      </c>
      <c r="D54" s="33">
        <v>261</v>
      </c>
      <c r="E54" s="33">
        <v>597</v>
      </c>
      <c r="F54" s="33">
        <v>162</v>
      </c>
      <c r="G54" s="33">
        <v>1030</v>
      </c>
      <c r="H54" s="33">
        <v>196</v>
      </c>
      <c r="I54" s="33">
        <v>5378</v>
      </c>
      <c r="J54" s="33">
        <v>4</v>
      </c>
      <c r="K54" s="33">
        <v>9</v>
      </c>
      <c r="L54" s="33">
        <v>204</v>
      </c>
    </row>
    <row r="55" spans="1:12" ht="21.75" customHeight="1">
      <c r="A55" s="29" t="s">
        <v>36</v>
      </c>
      <c r="B55" s="33">
        <v>1085</v>
      </c>
      <c r="C55" s="33">
        <v>15327</v>
      </c>
      <c r="D55" s="33">
        <v>583</v>
      </c>
      <c r="E55" s="33">
        <v>1234</v>
      </c>
      <c r="F55" s="33">
        <v>186</v>
      </c>
      <c r="G55" s="33">
        <v>1234</v>
      </c>
      <c r="H55" s="33">
        <v>271</v>
      </c>
      <c r="I55" s="33">
        <v>11462</v>
      </c>
      <c r="J55" s="33">
        <v>3</v>
      </c>
      <c r="K55" s="33">
        <v>42</v>
      </c>
      <c r="L55" s="33">
        <v>1397</v>
      </c>
    </row>
    <row r="56" spans="1:12" ht="21.75" customHeight="1">
      <c r="A56" s="29" t="s">
        <v>37</v>
      </c>
      <c r="B56" s="33">
        <v>492</v>
      </c>
      <c r="C56" s="33">
        <v>4433</v>
      </c>
      <c r="D56" s="33">
        <v>292</v>
      </c>
      <c r="E56" s="33">
        <v>614</v>
      </c>
      <c r="F56" s="33">
        <v>88</v>
      </c>
      <c r="G56" s="33">
        <v>575</v>
      </c>
      <c r="H56" s="33">
        <v>96</v>
      </c>
      <c r="I56" s="33">
        <v>2940</v>
      </c>
      <c r="J56" s="33" t="s">
        <v>74</v>
      </c>
      <c r="K56" s="33">
        <v>16</v>
      </c>
      <c r="L56" s="33">
        <v>304</v>
      </c>
    </row>
    <row r="57" spans="1:12" ht="21.75" customHeight="1">
      <c r="A57" s="29" t="s">
        <v>62</v>
      </c>
      <c r="B57" s="33">
        <v>870</v>
      </c>
      <c r="C57" s="33">
        <v>5716</v>
      </c>
      <c r="D57" s="33">
        <v>535</v>
      </c>
      <c r="E57" s="33">
        <v>1070</v>
      </c>
      <c r="F57" s="33">
        <v>137</v>
      </c>
      <c r="G57" s="33">
        <v>903</v>
      </c>
      <c r="H57" s="33">
        <v>124</v>
      </c>
      <c r="I57" s="33">
        <v>2878</v>
      </c>
      <c r="J57" s="33">
        <v>5</v>
      </c>
      <c r="K57" s="33">
        <v>69</v>
      </c>
      <c r="L57" s="33">
        <v>865</v>
      </c>
    </row>
    <row r="58" spans="1:12" ht="21.75" customHeight="1">
      <c r="A58" s="28" t="s">
        <v>38</v>
      </c>
      <c r="B58" s="34">
        <f>SUM(B59)</f>
        <v>466</v>
      </c>
      <c r="C58" s="34">
        <f aca="true" t="shared" si="2" ref="C58:L58">SUM(C59)</f>
        <v>3172</v>
      </c>
      <c r="D58" s="34">
        <f t="shared" si="2"/>
        <v>273</v>
      </c>
      <c r="E58" s="34">
        <f t="shared" si="2"/>
        <v>567</v>
      </c>
      <c r="F58" s="34">
        <f t="shared" si="2"/>
        <v>97</v>
      </c>
      <c r="G58" s="34">
        <f t="shared" si="2"/>
        <v>634</v>
      </c>
      <c r="H58" s="34">
        <f t="shared" si="2"/>
        <v>64</v>
      </c>
      <c r="I58" s="34">
        <f t="shared" si="2"/>
        <v>1579</v>
      </c>
      <c r="J58" s="34">
        <f t="shared" si="2"/>
        <v>2</v>
      </c>
      <c r="K58" s="34">
        <f t="shared" si="2"/>
        <v>30</v>
      </c>
      <c r="L58" s="34">
        <f t="shared" si="2"/>
        <v>392</v>
      </c>
    </row>
    <row r="59" spans="1:12" ht="21.75" customHeight="1">
      <c r="A59" s="29" t="s">
        <v>63</v>
      </c>
      <c r="B59" s="33">
        <v>466</v>
      </c>
      <c r="C59" s="33">
        <v>3172</v>
      </c>
      <c r="D59" s="33">
        <v>273</v>
      </c>
      <c r="E59" s="33">
        <v>567</v>
      </c>
      <c r="F59" s="33">
        <v>97</v>
      </c>
      <c r="G59" s="33">
        <v>634</v>
      </c>
      <c r="H59" s="33">
        <v>64</v>
      </c>
      <c r="I59" s="33">
        <v>1579</v>
      </c>
      <c r="J59" s="33">
        <v>2</v>
      </c>
      <c r="K59" s="33">
        <v>30</v>
      </c>
      <c r="L59" s="33">
        <v>392</v>
      </c>
    </row>
    <row r="60" spans="1:12" ht="21.75" customHeight="1">
      <c r="A60" s="28" t="s">
        <v>69</v>
      </c>
      <c r="B60" s="34">
        <f>SUM(B61:B62)</f>
        <v>881</v>
      </c>
      <c r="C60" s="34">
        <f aca="true" t="shared" si="3" ref="C60:L60">SUM(C61:C62)</f>
        <v>7425</v>
      </c>
      <c r="D60" s="34">
        <f t="shared" si="3"/>
        <v>493</v>
      </c>
      <c r="E60" s="34">
        <f t="shared" si="3"/>
        <v>1044</v>
      </c>
      <c r="F60" s="34">
        <f t="shared" si="3"/>
        <v>166</v>
      </c>
      <c r="G60" s="34">
        <f t="shared" si="3"/>
        <v>1077</v>
      </c>
      <c r="H60" s="34">
        <f t="shared" si="3"/>
        <v>156</v>
      </c>
      <c r="I60" s="34">
        <f t="shared" si="3"/>
        <v>4381</v>
      </c>
      <c r="J60" s="34">
        <f t="shared" si="3"/>
        <v>3</v>
      </c>
      <c r="K60" s="34">
        <f t="shared" si="3"/>
        <v>63</v>
      </c>
      <c r="L60" s="34">
        <f t="shared" si="3"/>
        <v>923</v>
      </c>
    </row>
    <row r="61" spans="1:12" ht="21.75" customHeight="1">
      <c r="A61" s="29" t="s">
        <v>39</v>
      </c>
      <c r="B61" s="33">
        <v>697</v>
      </c>
      <c r="C61" s="33">
        <v>6189</v>
      </c>
      <c r="D61" s="33">
        <v>394</v>
      </c>
      <c r="E61" s="33">
        <v>850</v>
      </c>
      <c r="F61" s="33">
        <v>131</v>
      </c>
      <c r="G61" s="33">
        <v>839</v>
      </c>
      <c r="H61" s="33">
        <v>125</v>
      </c>
      <c r="I61" s="33">
        <v>3748</v>
      </c>
      <c r="J61" s="33">
        <v>2</v>
      </c>
      <c r="K61" s="33">
        <v>45</v>
      </c>
      <c r="L61" s="33">
        <v>752</v>
      </c>
    </row>
    <row r="62" spans="1:12" ht="21.75" customHeight="1">
      <c r="A62" s="29" t="s">
        <v>40</v>
      </c>
      <c r="B62" s="33">
        <v>184</v>
      </c>
      <c r="C62" s="33">
        <v>1236</v>
      </c>
      <c r="D62" s="33">
        <v>99</v>
      </c>
      <c r="E62" s="33">
        <v>194</v>
      </c>
      <c r="F62" s="33">
        <v>35</v>
      </c>
      <c r="G62" s="33">
        <v>238</v>
      </c>
      <c r="H62" s="33">
        <v>31</v>
      </c>
      <c r="I62" s="33">
        <v>633</v>
      </c>
      <c r="J62" s="33">
        <v>1</v>
      </c>
      <c r="K62" s="33">
        <v>18</v>
      </c>
      <c r="L62" s="33">
        <v>171</v>
      </c>
    </row>
    <row r="63" spans="1:12" ht="21.75" customHeight="1">
      <c r="A63" s="28" t="s">
        <v>41</v>
      </c>
      <c r="B63" s="34">
        <f>SUM(B64:B72)</f>
        <v>2505</v>
      </c>
      <c r="C63" s="34">
        <f aca="true" t="shared" si="4" ref="C63:L63">SUM(C64:C72)</f>
        <v>20213</v>
      </c>
      <c r="D63" s="34">
        <f t="shared" si="4"/>
        <v>1449</v>
      </c>
      <c r="E63" s="34">
        <f t="shared" si="4"/>
        <v>3009</v>
      </c>
      <c r="F63" s="34">
        <f t="shared" si="4"/>
        <v>453</v>
      </c>
      <c r="G63" s="34">
        <f t="shared" si="4"/>
        <v>2910</v>
      </c>
      <c r="H63" s="34">
        <f t="shared" si="4"/>
        <v>441</v>
      </c>
      <c r="I63" s="34">
        <f t="shared" si="4"/>
        <v>11434</v>
      </c>
      <c r="J63" s="34">
        <f t="shared" si="4"/>
        <v>7</v>
      </c>
      <c r="K63" s="34">
        <f t="shared" si="4"/>
        <v>155</v>
      </c>
      <c r="L63" s="34">
        <f t="shared" si="4"/>
        <v>2860</v>
      </c>
    </row>
    <row r="64" spans="1:12" ht="21.75" customHeight="1">
      <c r="A64" s="29" t="s">
        <v>42</v>
      </c>
      <c r="B64" s="33">
        <v>449</v>
      </c>
      <c r="C64" s="33">
        <v>4591</v>
      </c>
      <c r="D64" s="33">
        <v>231</v>
      </c>
      <c r="E64" s="33">
        <v>531</v>
      </c>
      <c r="F64" s="33">
        <v>97</v>
      </c>
      <c r="G64" s="33">
        <v>619</v>
      </c>
      <c r="H64" s="33">
        <v>103</v>
      </c>
      <c r="I64" s="33">
        <v>3051</v>
      </c>
      <c r="J64" s="33">
        <v>1</v>
      </c>
      <c r="K64" s="33">
        <v>17</v>
      </c>
      <c r="L64" s="33">
        <v>390</v>
      </c>
    </row>
    <row r="65" spans="1:12" ht="21.75" customHeight="1">
      <c r="A65" s="29" t="s">
        <v>43</v>
      </c>
      <c r="B65" s="33">
        <v>503</v>
      </c>
      <c r="C65" s="33">
        <v>4131</v>
      </c>
      <c r="D65" s="33">
        <v>286</v>
      </c>
      <c r="E65" s="33">
        <v>548</v>
      </c>
      <c r="F65" s="33">
        <v>102</v>
      </c>
      <c r="G65" s="33">
        <v>656</v>
      </c>
      <c r="H65" s="33">
        <v>82</v>
      </c>
      <c r="I65" s="33">
        <v>2039</v>
      </c>
      <c r="J65" s="33">
        <v>2</v>
      </c>
      <c r="K65" s="33">
        <v>31</v>
      </c>
      <c r="L65" s="33">
        <v>888</v>
      </c>
    </row>
    <row r="66" spans="1:12" ht="21.75" customHeight="1">
      <c r="A66" s="29" t="s">
        <v>44</v>
      </c>
      <c r="B66" s="33">
        <v>207</v>
      </c>
      <c r="C66" s="33">
        <v>1333</v>
      </c>
      <c r="D66" s="33">
        <v>129</v>
      </c>
      <c r="E66" s="33">
        <v>260</v>
      </c>
      <c r="F66" s="33">
        <v>34</v>
      </c>
      <c r="G66" s="33">
        <v>220</v>
      </c>
      <c r="H66" s="33">
        <v>29</v>
      </c>
      <c r="I66" s="33">
        <v>527</v>
      </c>
      <c r="J66" s="33" t="s">
        <v>74</v>
      </c>
      <c r="K66" s="33">
        <v>15</v>
      </c>
      <c r="L66" s="33">
        <v>326</v>
      </c>
    </row>
    <row r="67" spans="1:12" ht="21.75" customHeight="1">
      <c r="A67" s="29" t="s">
        <v>45</v>
      </c>
      <c r="B67" s="33">
        <v>111</v>
      </c>
      <c r="C67" s="33">
        <v>773</v>
      </c>
      <c r="D67" s="33">
        <v>71</v>
      </c>
      <c r="E67" s="33">
        <v>156</v>
      </c>
      <c r="F67" s="33">
        <v>16</v>
      </c>
      <c r="G67" s="33">
        <v>95</v>
      </c>
      <c r="H67" s="33">
        <v>8</v>
      </c>
      <c r="I67" s="33">
        <v>363</v>
      </c>
      <c r="J67" s="33" t="s">
        <v>74</v>
      </c>
      <c r="K67" s="33">
        <v>16</v>
      </c>
      <c r="L67" s="33">
        <v>159</v>
      </c>
    </row>
    <row r="68" spans="1:12" ht="21.75" customHeight="1">
      <c r="A68" s="29" t="s">
        <v>46</v>
      </c>
      <c r="B68" s="33">
        <v>209</v>
      </c>
      <c r="C68" s="33">
        <v>1606</v>
      </c>
      <c r="D68" s="33">
        <v>115</v>
      </c>
      <c r="E68" s="33">
        <v>245</v>
      </c>
      <c r="F68" s="33">
        <v>34</v>
      </c>
      <c r="G68" s="33">
        <v>224</v>
      </c>
      <c r="H68" s="33">
        <v>45</v>
      </c>
      <c r="I68" s="33">
        <v>975</v>
      </c>
      <c r="J68" s="33" t="s">
        <v>74</v>
      </c>
      <c r="K68" s="33">
        <v>15</v>
      </c>
      <c r="L68" s="33">
        <v>162</v>
      </c>
    </row>
    <row r="69" spans="1:12" ht="21.75" customHeight="1">
      <c r="A69" s="29" t="s">
        <v>47</v>
      </c>
      <c r="B69" s="33">
        <v>76</v>
      </c>
      <c r="C69" s="33">
        <v>600</v>
      </c>
      <c r="D69" s="33">
        <v>41</v>
      </c>
      <c r="E69" s="33">
        <v>82</v>
      </c>
      <c r="F69" s="33">
        <v>12</v>
      </c>
      <c r="G69" s="33">
        <v>74</v>
      </c>
      <c r="H69" s="33">
        <v>10</v>
      </c>
      <c r="I69" s="33">
        <v>307</v>
      </c>
      <c r="J69" s="33" t="s">
        <v>74</v>
      </c>
      <c r="K69" s="33">
        <v>13</v>
      </c>
      <c r="L69" s="33">
        <v>137</v>
      </c>
    </row>
    <row r="70" spans="1:12" ht="21.75" customHeight="1">
      <c r="A70" s="29" t="s">
        <v>48</v>
      </c>
      <c r="B70" s="33">
        <v>99</v>
      </c>
      <c r="C70" s="33">
        <v>741</v>
      </c>
      <c r="D70" s="33">
        <v>53</v>
      </c>
      <c r="E70" s="33">
        <v>96</v>
      </c>
      <c r="F70" s="33">
        <v>16</v>
      </c>
      <c r="G70" s="33">
        <v>105</v>
      </c>
      <c r="H70" s="33">
        <v>19</v>
      </c>
      <c r="I70" s="33">
        <v>404</v>
      </c>
      <c r="J70" s="33" t="s">
        <v>74</v>
      </c>
      <c r="K70" s="33">
        <v>11</v>
      </c>
      <c r="L70" s="33">
        <v>136</v>
      </c>
    </row>
    <row r="71" spans="1:12" ht="21.75" customHeight="1">
      <c r="A71" s="29" t="s">
        <v>49</v>
      </c>
      <c r="B71" s="33">
        <v>134</v>
      </c>
      <c r="C71" s="33">
        <v>1015</v>
      </c>
      <c r="D71" s="33">
        <v>85</v>
      </c>
      <c r="E71" s="33">
        <v>162</v>
      </c>
      <c r="F71" s="33">
        <v>14</v>
      </c>
      <c r="G71" s="33">
        <v>90</v>
      </c>
      <c r="H71" s="33">
        <v>22</v>
      </c>
      <c r="I71" s="33">
        <v>582</v>
      </c>
      <c r="J71" s="33">
        <v>2</v>
      </c>
      <c r="K71" s="33">
        <v>11</v>
      </c>
      <c r="L71" s="33">
        <v>181</v>
      </c>
    </row>
    <row r="72" spans="1:12" ht="21.75" customHeight="1">
      <c r="A72" s="29" t="s">
        <v>64</v>
      </c>
      <c r="B72" s="33">
        <v>717</v>
      </c>
      <c r="C72" s="33">
        <v>5423</v>
      </c>
      <c r="D72" s="33">
        <v>438</v>
      </c>
      <c r="E72" s="33">
        <v>929</v>
      </c>
      <c r="F72" s="33">
        <v>128</v>
      </c>
      <c r="G72" s="33">
        <v>827</v>
      </c>
      <c r="H72" s="33">
        <v>123</v>
      </c>
      <c r="I72" s="33">
        <v>3186</v>
      </c>
      <c r="J72" s="33">
        <v>2</v>
      </c>
      <c r="K72" s="33">
        <v>26</v>
      </c>
      <c r="L72" s="33">
        <v>481</v>
      </c>
    </row>
    <row r="73" spans="1:12" ht="21.75" customHeight="1">
      <c r="A73" s="28" t="s">
        <v>50</v>
      </c>
      <c r="B73" s="34">
        <f>SUM(B74)</f>
        <v>409</v>
      </c>
      <c r="C73" s="34">
        <f aca="true" t="shared" si="5" ref="C73:L73">SUM(C74)</f>
        <v>3457</v>
      </c>
      <c r="D73" s="34">
        <f t="shared" si="5"/>
        <v>245</v>
      </c>
      <c r="E73" s="34">
        <f t="shared" si="5"/>
        <v>461</v>
      </c>
      <c r="F73" s="34">
        <f t="shared" si="5"/>
        <v>67</v>
      </c>
      <c r="G73" s="34">
        <f t="shared" si="5"/>
        <v>429</v>
      </c>
      <c r="H73" s="34">
        <f t="shared" si="5"/>
        <v>67</v>
      </c>
      <c r="I73" s="34">
        <f t="shared" si="5"/>
        <v>2183</v>
      </c>
      <c r="J73" s="34">
        <f t="shared" si="5"/>
        <v>2</v>
      </c>
      <c r="K73" s="34">
        <f t="shared" si="5"/>
        <v>28</v>
      </c>
      <c r="L73" s="34">
        <f t="shared" si="5"/>
        <v>384</v>
      </c>
    </row>
    <row r="74" spans="1:12" ht="21.75" customHeight="1">
      <c r="A74" s="30" t="s">
        <v>51</v>
      </c>
      <c r="B74" s="35">
        <v>409</v>
      </c>
      <c r="C74" s="35">
        <v>3457</v>
      </c>
      <c r="D74" s="35">
        <v>245</v>
      </c>
      <c r="E74" s="35">
        <v>461</v>
      </c>
      <c r="F74" s="35">
        <v>67</v>
      </c>
      <c r="G74" s="35">
        <v>429</v>
      </c>
      <c r="H74" s="35">
        <v>67</v>
      </c>
      <c r="I74" s="35">
        <v>2183</v>
      </c>
      <c r="J74" s="35">
        <v>2</v>
      </c>
      <c r="K74" s="35">
        <v>28</v>
      </c>
      <c r="L74" s="35">
        <v>384</v>
      </c>
    </row>
    <row r="75" spans="1:11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2" ht="19.5" customHeight="1">
      <c r="A124" s="3"/>
      <c r="B124" s="4"/>
    </row>
  </sheetData>
  <sheetProtection/>
  <mergeCells count="8">
    <mergeCell ref="A5:A6"/>
    <mergeCell ref="D5:E6"/>
    <mergeCell ref="F5:G6"/>
    <mergeCell ref="H5:I6"/>
    <mergeCell ref="A42:A43"/>
    <mergeCell ref="D42:E43"/>
    <mergeCell ref="F42:G43"/>
    <mergeCell ref="H42:I43"/>
  </mergeCells>
  <printOptions horizontalCentered="1"/>
  <pageMargins left="0.3937007874015748" right="0.3937007874015748" top="0.5905511811023623" bottom="0.3937007874015748" header="0.1968503937007874" footer="0.1968503937007874"/>
  <pageSetup fitToHeight="0" fitToWidth="0" horizontalDpi="600" verticalDpi="600" orientation="portrait" paperSize="9" r:id="rId1"/>
  <rowBreaks count="1" manualBreakCount="1">
    <brk id="37" max="11" man="1"/>
  </rowBreaks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2017-06-06T00:49:41Z</cp:lastPrinted>
  <dcterms:created xsi:type="dcterms:W3CDTF">2007-02-01T02:31:45Z</dcterms:created>
  <dcterms:modified xsi:type="dcterms:W3CDTF">2017-06-23T04:52:10Z</dcterms:modified>
  <cp:category/>
  <cp:version/>
  <cp:contentType/>
  <cp:contentStatus/>
</cp:coreProperties>
</file>