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275" windowHeight="7320" activeTab="0"/>
  </bookViews>
  <sheets>
    <sheet name="06-02" sheetId="1" r:id="rId1"/>
  </sheets>
  <externalReferences>
    <externalReference r:id="rId4"/>
  </externalReferences>
  <definedNames>
    <definedName name="DATA" localSheetId="0">'06-02'!#REF!</definedName>
    <definedName name="DATA">'[1]19_18'!$C$10:$C$36,'[1]19_18'!$F$6:$F$39,'[1]19_18'!$I$6:$I$35</definedName>
    <definedName name="K_Top1" localSheetId="0">'06-02'!#REF!</definedName>
    <definedName name="Last1" localSheetId="0">'06-02'!#REF!</definedName>
    <definedName name="_xlnm.Print_Area" localSheetId="0">'06-02'!$A$1:$F$16</definedName>
    <definedName name="Tag1" localSheetId="0">'06-02'!#REF!</definedName>
    <definedName name="Tag2" localSheetId="0">'06-02'!#REF!</definedName>
    <definedName name="Tag3" localSheetId="0">'06-02'!#REF!</definedName>
    <definedName name="Tag4" localSheetId="0">'06-02'!#REF!</definedName>
    <definedName name="Top1" localSheetId="0">'06-02'!#REF!</definedName>
  </definedNames>
  <calcPr calcMode="manual" fullCalcOnLoad="1"/>
</workbook>
</file>

<file path=xl/sharedStrings.xml><?xml version="1.0" encoding="utf-8"?>
<sst xmlns="http://schemas.openxmlformats.org/spreadsheetml/2006/main" count="24" uniqueCount="21">
  <si>
    <t>（単位　ｈａ）</t>
  </si>
  <si>
    <t>年　　　度</t>
  </si>
  <si>
    <t>総　　　数</t>
  </si>
  <si>
    <t>補　　　助</t>
  </si>
  <si>
    <t>融　　　資</t>
  </si>
  <si>
    <t>公　　　団</t>
  </si>
  <si>
    <t>自　　　力</t>
  </si>
  <si>
    <t>再　　造　　林</t>
  </si>
  <si>
    <t>拡　大　造　林</t>
  </si>
  <si>
    <t>樹下植樹（複層林）</t>
  </si>
  <si>
    <t>１）融資には、市町村実施分を含む。</t>
  </si>
  <si>
    <t>２）自力には、保安林事業、治山事業、県有林事業、共生林整備を含む。</t>
  </si>
  <si>
    <t>県森林整備課</t>
  </si>
  <si>
    <t>-</t>
  </si>
  <si>
    <t>２２</t>
  </si>
  <si>
    <t>平成１９年度</t>
  </si>
  <si>
    <t>２０</t>
  </si>
  <si>
    <t>２１</t>
  </si>
  <si>
    <t>２３</t>
  </si>
  <si>
    <t>-</t>
  </si>
  <si>
    <t>６－２　民有林造林実績（平成１９～平成２３年度）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</si>
</sst>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  <numFmt numFmtId="209" formatCode="#,##0.00_);[Red]\(#,##0.00\)"/>
  </numFmts>
  <fonts count="3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M 中ゴシック BBB"/>
      <family val="3"/>
    </font>
    <font>
      <sz val="9"/>
      <color indexed="5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1" fillId="7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7">
    <xf numFmtId="37" fontId="0" fillId="0" borderId="0" xfId="0" applyAlignment="1">
      <alignment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37" fontId="11" fillId="0" borderId="0" xfId="0" applyFont="1" applyFill="1" applyBorder="1" applyAlignment="1" applyProtection="1" quotePrefix="1">
      <alignment horizontal="left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 applyProtection="1">
      <alignment horizontal="right" vertical="center"/>
      <protection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3" fillId="0" borderId="10" xfId="0" applyFont="1" applyFill="1" applyBorder="1" applyAlignment="1" applyProtection="1">
      <alignment horizontal="center" vertical="center"/>
      <protection/>
    </xf>
    <xf numFmtId="37" fontId="13" fillId="0" borderId="11" xfId="0" applyFont="1" applyFill="1" applyBorder="1" applyAlignment="1" applyProtection="1">
      <alignment horizontal="center" vertical="center"/>
      <protection/>
    </xf>
    <xf numFmtId="37" fontId="13" fillId="0" borderId="12" xfId="0" applyFont="1" applyFill="1" applyBorder="1" applyAlignment="1" applyProtection="1">
      <alignment horizontal="center" vertical="center"/>
      <protection/>
    </xf>
    <xf numFmtId="37" fontId="13" fillId="0" borderId="13" xfId="0" applyFont="1" applyFill="1" applyBorder="1" applyAlignment="1" applyProtection="1" quotePrefix="1">
      <alignment horizontal="center" vertical="center"/>
      <protection/>
    </xf>
    <xf numFmtId="37" fontId="13" fillId="0" borderId="14" xfId="0" applyFont="1" applyFill="1" applyBorder="1" applyAlignment="1" applyProtection="1" quotePrefix="1">
      <alignment horizontal="center" vertical="center"/>
      <protection/>
    </xf>
    <xf numFmtId="201" fontId="13" fillId="0" borderId="15" xfId="0" applyNumberFormat="1" applyFont="1" applyFill="1" applyBorder="1" applyAlignment="1" applyProtection="1">
      <alignment vertical="center"/>
      <protection/>
    </xf>
    <xf numFmtId="201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Font="1" applyFill="1" applyBorder="1" applyAlignment="1" applyProtection="1">
      <alignment horizontal="right" vertical="center"/>
      <protection/>
    </xf>
    <xf numFmtId="201" fontId="13" fillId="0" borderId="0" xfId="0" applyNumberFormat="1" applyFont="1" applyFill="1" applyBorder="1" applyAlignment="1" applyProtection="1">
      <alignment horizontal="right" vertical="center"/>
      <protection/>
    </xf>
    <xf numFmtId="201" fontId="13" fillId="0" borderId="15" xfId="61" applyNumberFormat="1" applyFont="1" applyFill="1" applyBorder="1" applyAlignment="1" applyProtection="1">
      <alignment horizontal="right" vertical="center"/>
      <protection/>
    </xf>
    <xf numFmtId="201" fontId="13" fillId="0" borderId="0" xfId="61" applyNumberFormat="1" applyFont="1" applyFill="1" applyBorder="1" applyAlignment="1" applyProtection="1">
      <alignment horizontal="right" vertical="center"/>
      <protection/>
    </xf>
    <xf numFmtId="178" fontId="13" fillId="0" borderId="0" xfId="61" applyFont="1" applyFill="1" applyBorder="1" applyAlignment="1" applyProtection="1">
      <alignment horizontal="right" vertical="center"/>
      <protection/>
    </xf>
    <xf numFmtId="37" fontId="14" fillId="0" borderId="14" xfId="0" applyFont="1" applyFill="1" applyBorder="1" applyAlignment="1" applyProtection="1" quotePrefix="1">
      <alignment horizontal="center" vertical="center"/>
      <protection/>
    </xf>
    <xf numFmtId="201" fontId="13" fillId="0" borderId="16" xfId="61" applyNumberFormat="1" applyFont="1" applyFill="1" applyBorder="1" applyAlignment="1" applyProtection="1">
      <alignment horizontal="right" vertical="center"/>
      <protection/>
    </xf>
    <xf numFmtId="201" fontId="13" fillId="0" borderId="17" xfId="61" applyNumberFormat="1" applyFont="1" applyFill="1" applyBorder="1" applyAlignment="1" applyProtection="1">
      <alignment horizontal="right" vertical="center"/>
      <protection/>
    </xf>
    <xf numFmtId="178" fontId="13" fillId="0" borderId="17" xfId="61" applyFont="1" applyFill="1" applyBorder="1" applyAlignment="1" applyProtection="1">
      <alignment horizontal="right" vertical="center"/>
      <protection/>
    </xf>
    <xf numFmtId="37" fontId="13" fillId="0" borderId="18" xfId="0" applyFont="1" applyFill="1" applyBorder="1" applyAlignment="1" applyProtection="1">
      <alignment horizontal="center" vertical="center" shrinkToFit="1"/>
      <protection/>
    </xf>
    <xf numFmtId="37" fontId="15" fillId="0" borderId="0" xfId="0" applyFont="1" applyFill="1" applyAlignment="1">
      <alignment vertical="center"/>
    </xf>
    <xf numFmtId="201" fontId="14" fillId="0" borderId="15" xfId="61" applyNumberFormat="1" applyFont="1" applyFill="1" applyBorder="1" applyAlignment="1" applyProtection="1">
      <alignment horizontal="right" vertical="center"/>
      <protection/>
    </xf>
    <xf numFmtId="201" fontId="14" fillId="0" borderId="0" xfId="61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16"/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4"/>
  <sheetViews>
    <sheetView showGridLines="0" tabSelected="1" zoomScale="130" zoomScaleNormal="130" zoomScalePageLayoutView="0" workbookViewId="0" topLeftCell="A1">
      <selection activeCell="A2" sqref="A1:F14"/>
    </sheetView>
  </sheetViews>
  <sheetFormatPr defaultColWidth="10.59765625" defaultRowHeight="19.5" customHeight="1"/>
  <cols>
    <col min="1" max="1" width="15.59765625" style="2" customWidth="1"/>
    <col min="2" max="6" width="12.59765625" style="2" customWidth="1"/>
    <col min="7" max="16384" width="10.59765625" style="2" customWidth="1"/>
  </cols>
  <sheetData>
    <row r="1" spans="1:6" ht="13.5" customHeight="1">
      <c r="A1" s="6" t="s">
        <v>20</v>
      </c>
      <c r="B1" s="1"/>
      <c r="D1" s="1"/>
      <c r="E1" s="1"/>
      <c r="F1" s="1"/>
    </row>
    <row r="2" spans="1:6" ht="13.5" customHeight="1">
      <c r="A2" s="3"/>
      <c r="B2" s="1"/>
      <c r="D2" s="1"/>
      <c r="E2" s="1"/>
      <c r="F2" s="1"/>
    </row>
    <row r="3" spans="1:6" ht="13.5" customHeight="1">
      <c r="A3" s="4" t="s">
        <v>0</v>
      </c>
      <c r="B3" s="1"/>
      <c r="C3" s="1"/>
      <c r="D3" s="1"/>
      <c r="E3" s="5"/>
      <c r="F3" s="5" t="s">
        <v>12</v>
      </c>
    </row>
    <row r="4" spans="1:7" ht="13.5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"/>
    </row>
    <row r="5" spans="1:7" ht="13.5" customHeight="1">
      <c r="A5" s="10" t="s">
        <v>15</v>
      </c>
      <c r="B5" s="12">
        <v>1083.84</v>
      </c>
      <c r="C5" s="13">
        <v>799</v>
      </c>
      <c r="D5" s="14">
        <v>5.59</v>
      </c>
      <c r="E5" s="15">
        <v>160</v>
      </c>
      <c r="F5" s="13">
        <v>119.25</v>
      </c>
      <c r="G5" s="1"/>
    </row>
    <row r="6" spans="1:7" ht="13.5" customHeight="1">
      <c r="A6" s="11" t="s">
        <v>16</v>
      </c>
      <c r="B6" s="12">
        <v>958.77</v>
      </c>
      <c r="C6" s="13">
        <v>694.27</v>
      </c>
      <c r="D6" s="15" t="s">
        <v>13</v>
      </c>
      <c r="E6" s="15">
        <v>168</v>
      </c>
      <c r="F6" s="13">
        <v>96.5</v>
      </c>
      <c r="G6" s="1"/>
    </row>
    <row r="7" spans="1:7" ht="13.5" customHeight="1">
      <c r="A7" s="11" t="s">
        <v>17</v>
      </c>
      <c r="B7" s="16">
        <v>834</v>
      </c>
      <c r="C7" s="17">
        <v>621</v>
      </c>
      <c r="D7" s="18" t="s">
        <v>13</v>
      </c>
      <c r="E7" s="17">
        <v>135</v>
      </c>
      <c r="F7" s="17">
        <v>78</v>
      </c>
      <c r="G7" s="1"/>
    </row>
    <row r="8" spans="1:7" ht="13.5" customHeight="1">
      <c r="A8" s="11" t="s">
        <v>14</v>
      </c>
      <c r="B8" s="16">
        <v>851</v>
      </c>
      <c r="C8" s="17">
        <v>663</v>
      </c>
      <c r="D8" s="18">
        <v>45</v>
      </c>
      <c r="E8" s="17">
        <v>78</v>
      </c>
      <c r="F8" s="17">
        <v>65</v>
      </c>
      <c r="G8" s="1"/>
    </row>
    <row r="9" spans="1:7" ht="13.5" customHeight="1">
      <c r="A9" s="19" t="s">
        <v>18</v>
      </c>
      <c r="B9" s="25">
        <f>SUM(C9:F9)</f>
        <v>868</v>
      </c>
      <c r="C9" s="26">
        <f>SUM(C10:C12)</f>
        <v>799</v>
      </c>
      <c r="D9" s="26">
        <f>SUM(D10:D12)</f>
        <v>5</v>
      </c>
      <c r="E9" s="26">
        <f>SUM(E10:E12)</f>
        <v>32</v>
      </c>
      <c r="F9" s="26">
        <f>SUM(F10:F12)</f>
        <v>32</v>
      </c>
      <c r="G9" s="1"/>
    </row>
    <row r="10" spans="1:7" ht="13.5" customHeight="1">
      <c r="A10" s="11" t="s">
        <v>7</v>
      </c>
      <c r="B10" s="16">
        <f>SUM(C10:F10)</f>
        <v>614</v>
      </c>
      <c r="C10" s="17">
        <f>60+513-1</f>
        <v>572</v>
      </c>
      <c r="D10" s="18">
        <f>1+3</f>
        <v>4</v>
      </c>
      <c r="E10" s="18">
        <v>6</v>
      </c>
      <c r="F10" s="18">
        <f>26+6</f>
        <v>32</v>
      </c>
      <c r="G10" s="1"/>
    </row>
    <row r="11" spans="1:7" ht="13.5" customHeight="1">
      <c r="A11" s="11" t="s">
        <v>8</v>
      </c>
      <c r="B11" s="16">
        <f>SUM(C11:F11)</f>
        <v>33</v>
      </c>
      <c r="C11" s="17">
        <v>14</v>
      </c>
      <c r="D11" s="15">
        <v>1</v>
      </c>
      <c r="E11" s="18">
        <v>18</v>
      </c>
      <c r="F11" s="18" t="s">
        <v>19</v>
      </c>
      <c r="G11" s="1"/>
    </row>
    <row r="12" spans="1:7" ht="13.5" customHeight="1">
      <c r="A12" s="23" t="s">
        <v>9</v>
      </c>
      <c r="B12" s="20">
        <f>SUM(C12:F12)</f>
        <v>221</v>
      </c>
      <c r="C12" s="21">
        <f>211+3-1</f>
        <v>213</v>
      </c>
      <c r="D12" s="21" t="s">
        <v>19</v>
      </c>
      <c r="E12" s="22">
        <v>8</v>
      </c>
      <c r="F12" s="22" t="s">
        <v>19</v>
      </c>
      <c r="G12" s="1"/>
    </row>
    <row r="13" ht="13.5" customHeight="1">
      <c r="A13" s="24" t="s">
        <v>10</v>
      </c>
    </row>
    <row r="14" ht="13.5" customHeight="1">
      <c r="A14" s="24" t="s">
        <v>11</v>
      </c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2013-01-08T06:33:46Z</cp:lastPrinted>
  <dcterms:created xsi:type="dcterms:W3CDTF">2006-11-21T01:18:27Z</dcterms:created>
  <dcterms:modified xsi:type="dcterms:W3CDTF">2013-01-18T06:30:26Z</dcterms:modified>
  <cp:category/>
  <cp:version/>
  <cp:contentType/>
  <cp:contentStatus/>
</cp:coreProperties>
</file>