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155" yWindow="65521" windowWidth="10200" windowHeight="8940" activeTab="0"/>
  </bookViews>
  <sheets>
    <sheet name="15-26" sheetId="1" r:id="rId1"/>
  </sheets>
  <externalReferences>
    <externalReference r:id="rId4"/>
  </externalReferences>
  <definedNames>
    <definedName name="DATA" localSheetId="0">'15-26'!$B$11:$AB$51</definedName>
    <definedName name="DATA">'[1]009'!$C$12:$L$22,'[1]009'!$C$24:$L$25,'[1]009'!$C$27:$L$33,'[1]009'!$C$35:$L$42,'[1]009'!$C$44:$L$48,'[1]009'!$C$50:$L$56,'[1]009'!$C$77:$L$88,'[1]009'!$C$90:$L$95,'[1]009'!$C$97:$L$103,'[1]009'!$C$105:$L$107,'[1]009'!$C$109:$L$121,'[1]009'!$C$123:$L$135</definedName>
    <definedName name="DATA2" localSheetId="0">'15-26'!$B$12:$AB$23</definedName>
    <definedName name="K_Top1" localSheetId="0">'15-26'!$B$11</definedName>
    <definedName name="Last1" localSheetId="0">'15-26'!$AB$11</definedName>
    <definedName name="N_DATA" localSheetId="0">'15-26'!$B$11:$AB$11</definedName>
    <definedName name="_xlnm.Print_Area" localSheetId="0">'15-26'!$A$1:$AB$55</definedName>
    <definedName name="SIKI1" localSheetId="0">'15-26'!#REF!</definedName>
    <definedName name="Tag1" localSheetId="0">'15-26'!#REF!</definedName>
    <definedName name="Tag2" localSheetId="0">'15-26'!$A$25</definedName>
    <definedName name="Tag3" localSheetId="0">'15-26'!$L$7</definedName>
    <definedName name="Tag4" localSheetId="0">'15-26'!$L$25</definedName>
    <definedName name="Top1" localSheetId="0">'15-26'!$A$7</definedName>
  </definedNames>
  <calcPr fullCalcOnLoad="1"/>
</workbook>
</file>

<file path=xl/sharedStrings.xml><?xml version="1.0" encoding="utf-8"?>
<sst xmlns="http://schemas.openxmlformats.org/spreadsheetml/2006/main" count="173" uniqueCount="76">
  <si>
    <t>（単位　百万円・人）</t>
  </si>
  <si>
    <t>総　　数</t>
  </si>
  <si>
    <t>生 活 扶 助</t>
  </si>
  <si>
    <t>住 宅 扶 助</t>
  </si>
  <si>
    <t>教 育 扶 助</t>
  </si>
  <si>
    <t>医　療　扶　助</t>
  </si>
  <si>
    <t xml:space="preserve"> 出産扶助</t>
  </si>
  <si>
    <t xml:space="preserve"> 生業扶助</t>
  </si>
  <si>
    <t xml:space="preserve"> 葬祭扶助</t>
  </si>
  <si>
    <t>施設事務費</t>
  </si>
  <si>
    <t>世　帯</t>
  </si>
  <si>
    <t>人　員</t>
  </si>
  <si>
    <t>保護率</t>
  </si>
  <si>
    <t>保　護　費</t>
  </si>
  <si>
    <t>保護費</t>
  </si>
  <si>
    <t>総　数</t>
  </si>
  <si>
    <t>月平均</t>
  </si>
  <si>
    <t>総 　額</t>
  </si>
  <si>
    <t>総数</t>
  </si>
  <si>
    <t>入 院</t>
  </si>
  <si>
    <t>入院外</t>
  </si>
  <si>
    <t>　　　　　５　</t>
  </si>
  <si>
    <t>　　　　　６　</t>
  </si>
  <si>
    <t>　　　　　７　</t>
  </si>
  <si>
    <t>　　　　　８　</t>
  </si>
  <si>
    <t>　　　　　９　</t>
  </si>
  <si>
    <t>　　　　　１０　</t>
  </si>
  <si>
    <t>　　　　　１１　</t>
  </si>
  <si>
    <t>　　　　　１２　</t>
  </si>
  <si>
    <t>　　　　　３　</t>
  </si>
  <si>
    <t>市　　　　計</t>
  </si>
  <si>
    <t>郡　　　　計</t>
  </si>
  <si>
    <t>熊 本 市</t>
  </si>
  <si>
    <t>八 代 市</t>
  </si>
  <si>
    <t>人 吉 市</t>
  </si>
  <si>
    <t>荒 尾 市</t>
  </si>
  <si>
    <t>水 俣 市</t>
  </si>
  <si>
    <t>玉 名 市</t>
  </si>
  <si>
    <t>山 鹿 市</t>
  </si>
  <si>
    <t>菊 池 市</t>
  </si>
  <si>
    <t>宇 土 市</t>
  </si>
  <si>
    <t>宇 城 市</t>
  </si>
  <si>
    <t>阿 蘇 市</t>
  </si>
  <si>
    <t>玉 名 郡</t>
  </si>
  <si>
    <t>鹿 本 郡</t>
  </si>
  <si>
    <t>菊 池 郡</t>
  </si>
  <si>
    <t>阿 蘇 郡</t>
  </si>
  <si>
    <t>上益城郡</t>
  </si>
  <si>
    <t>八 代 郡</t>
  </si>
  <si>
    <t>球 磨 郡</t>
  </si>
  <si>
    <t>天 草 郡</t>
  </si>
  <si>
    <t>県支払分</t>
  </si>
  <si>
    <t>２）‰は千分比である。</t>
  </si>
  <si>
    <t>介護扶助</t>
  </si>
  <si>
    <t>年度・月</t>
  </si>
  <si>
    <t>上天草市</t>
  </si>
  <si>
    <t>合 志 市</t>
  </si>
  <si>
    <t>天 草 市</t>
  </si>
  <si>
    <t>県社会福祉課</t>
  </si>
  <si>
    <t>下益城郡</t>
  </si>
  <si>
    <t>３）月平均及び保護費については、それぞれの値を小数第一位で四捨五入しているため、合計が合わない場合がある。</t>
  </si>
  <si>
    <t>葦 北 郡</t>
  </si>
  <si>
    <t>１）年度の保護率は当該年の１０月１日現在推計人口で、４月から９月末までの保護率は前年の１０月１日現在推計人口で、１０月から３月末までの保護率は当該年の１０月１日現在推計人口で算出したものである。</t>
  </si>
  <si>
    <t>人員</t>
  </si>
  <si>
    <t>　市　　郡　</t>
  </si>
  <si>
    <t>‰</t>
  </si>
  <si>
    <t>　　　　　２　</t>
  </si>
  <si>
    <t>平成２０年度</t>
  </si>
  <si>
    <t>　　２１　　</t>
  </si>
  <si>
    <t>　　２２　　</t>
  </si>
  <si>
    <t>　　２３　　</t>
  </si>
  <si>
    <t>　　２４　　</t>
  </si>
  <si>
    <t>平成２４年４月</t>
  </si>
  <si>
    <t>平成２５年１月</t>
  </si>
  <si>
    <t>―</t>
  </si>
  <si>
    <t>１５－２６　生活保護法適用状況（平成２０～平成２４年度）</t>
  </si>
</sst>
</file>

<file path=xl/styles.xml><?xml version="1.0" encoding="utf-8"?>
<styleSheet xmlns="http://schemas.openxmlformats.org/spreadsheetml/2006/main">
  <numFmts count="6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0.0"/>
    <numFmt numFmtId="178" formatCode="0.000000000000000"/>
    <numFmt numFmtId="179" formatCode="0.0000000000"/>
    <numFmt numFmtId="180" formatCode="#,##0;&quot;△&quot;#,##0"/>
    <numFmt numFmtId="181" formatCode="#,##0.0;&quot;△&quot;#,##0.0"/>
    <numFmt numFmtId="182" formatCode="\(#,##0.0\);\(\-#,##0.0\)"/>
    <numFmt numFmtId="183" formatCode="#,##0.0"/>
    <numFmt numFmtId="184" formatCode="#,##0.000"/>
    <numFmt numFmtId="185" formatCode="#,##0.0000"/>
    <numFmt numFmtId="186" formatCode="#,##0.00;&quot;△&quot;#,##0.00"/>
    <numFmt numFmtId="187" formatCode="0.0;&quot;△&quot;0.0"/>
    <numFmt numFmtId="188" formatCode="\(#,##0\);\(\-#,##0\)"/>
    <numFmt numFmtId="189" formatCode="0.00000"/>
    <numFmt numFmtId="190" formatCode="0.0000"/>
    <numFmt numFmtId="191" formatCode="0.000"/>
    <numFmt numFmtId="192" formatCode="#,##0.0;[Red]\-#,##0.0"/>
    <numFmt numFmtId="193" formatCode="#,##0.000;\-#,##0.000"/>
    <numFmt numFmtId="194" formatCode="0.0%"/>
    <numFmt numFmtId="195" formatCode="#,##0.0000;\-#,##0.0000"/>
    <numFmt numFmtId="196" formatCode="#,##0.000;&quot;△&quot;#,##0.000"/>
    <numFmt numFmtId="197" formatCode="&quot;△&quot;#,##0.0"/>
    <numFmt numFmtId="198" formatCode="0.000%"/>
    <numFmt numFmtId="199" formatCode="\(#,##0\);&quot;(△&quot;#,##0\)"/>
    <numFmt numFmtId="200" formatCode="#\ ##0;&quot;△&quot;#\ ##0"/>
    <numFmt numFmtId="201" formatCode="#,##0;&quot;△ &quot;#,##0"/>
    <numFmt numFmtId="202" formatCode="0;&quot;△ &quot;0"/>
    <numFmt numFmtId="203" formatCode="#,##0.0;&quot;△ &quot;#,##0.0"/>
    <numFmt numFmtId="204" formatCode="#,##0.00;&quot;△ &quot;#,##0.00"/>
    <numFmt numFmtId="205" formatCode="[&lt;=999]000;000\-00"/>
    <numFmt numFmtId="206" formatCode="0.0_ "/>
    <numFmt numFmtId="207" formatCode="0.0_);[Red]\(0.0\)"/>
    <numFmt numFmtId="208" formatCode="#,##0;&quot;▲ &quot;#,##0"/>
    <numFmt numFmtId="209" formatCode="0_);[Red]\(0\)"/>
    <numFmt numFmtId="210" formatCode="#,##0_ "/>
    <numFmt numFmtId="211" formatCode="#,##0.0_ "/>
    <numFmt numFmtId="212" formatCode="0.000;&quot;△ &quot;0.000"/>
    <numFmt numFmtId="213" formatCode="0.0;&quot;△ &quot;0.0"/>
    <numFmt numFmtId="214" formatCode="[$-411]e"/>
    <numFmt numFmtId="215" formatCode="#,##0;&quot;▲&quot;#,##0"/>
    <numFmt numFmtId="216" formatCode="\(#,##0.0\);&quot;(△&quot;#,##0.0\)"/>
    <numFmt numFmtId="217" formatCode="0_);\(0\)"/>
    <numFmt numFmtId="218" formatCode="0.00000000"/>
    <numFmt numFmtId="219" formatCode="0.0000000"/>
    <numFmt numFmtId="220" formatCode="0.000000"/>
    <numFmt numFmtId="221" formatCode="#,##0_);[Red]\(#,##0\)"/>
    <numFmt numFmtId="222" formatCode="#,##0.0_);\(#,##0.0\)"/>
    <numFmt numFmtId="223" formatCode="0.00_ "/>
    <numFmt numFmtId="224" formatCode="0.0_);\(0.0\)"/>
    <numFmt numFmtId="225" formatCode="#,##0_);\(#,##0\)"/>
    <numFmt numFmtId="226" formatCode="#,##0.0_);[Red]\(#,##0.0\)"/>
    <numFmt numFmtId="227" formatCode="0.00_);[Red]\(0.00\)"/>
  </numFmts>
  <fonts count="58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u val="single"/>
      <sz val="8.25"/>
      <color indexed="12"/>
      <name val="ＭＳ Ｐゴシック"/>
      <family val="3"/>
    </font>
    <font>
      <sz val="11"/>
      <name val="明朝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9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6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1"/>
      <name val="ＭＳ 明朝"/>
      <family val="1"/>
    </font>
    <font>
      <sz val="9"/>
      <color theme="1"/>
      <name val="ＭＳ 明朝"/>
      <family val="1"/>
    </font>
    <font>
      <sz val="10"/>
      <color theme="1"/>
      <name val="ＭＳ 明朝"/>
      <family val="1"/>
    </font>
    <font>
      <b/>
      <sz val="9"/>
      <color theme="1"/>
      <name val="ＭＳ 明朝"/>
      <family val="1"/>
    </font>
    <font>
      <b/>
      <sz val="10"/>
      <color theme="1"/>
      <name val="ＭＳ 明朝"/>
      <family val="1"/>
    </font>
    <font>
      <sz val="10"/>
      <color theme="1"/>
      <name val="ＭＳ ゴシック"/>
      <family val="3"/>
    </font>
    <font>
      <sz val="6"/>
      <color theme="1"/>
      <name val="ＭＳ 明朝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2"/>
      </top>
      <bottom>
        <color indexed="63"/>
      </bottom>
    </border>
  </borders>
  <cellStyleXfs count="64">
    <xf numFmtId="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1" applyNumberFormat="0" applyAlignment="0" applyProtection="0"/>
    <xf numFmtId="0" fontId="38" fillId="26" borderId="0" applyNumberFormat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9" fillId="0" borderId="3" applyNumberFormat="0" applyFill="0" applyAlignment="0" applyProtection="0"/>
    <xf numFmtId="0" fontId="40" fillId="28" borderId="0" applyNumberFormat="0" applyBorder="0" applyAlignment="0" applyProtection="0"/>
    <xf numFmtId="0" fontId="41" fillId="29" borderId="4" applyNumberFormat="0" applyAlignment="0" applyProtection="0"/>
    <xf numFmtId="0" fontId="4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6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29" borderId="9" applyNumberFormat="0" applyAlignment="0" applyProtection="0"/>
    <xf numFmtId="0" fontId="4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0" fontId="49" fillId="30" borderId="4" applyNumberFormat="0" applyAlignment="0" applyProtection="0"/>
    <xf numFmtId="3" fontId="0" fillId="0" borderId="0">
      <alignment/>
      <protection/>
    </xf>
    <xf numFmtId="0" fontId="7" fillId="0" borderId="0" applyNumberFormat="0" applyFill="0" applyBorder="0" applyAlignment="0" applyProtection="0"/>
    <xf numFmtId="0" fontId="50" fillId="31" borderId="0" applyNumberFormat="0" applyBorder="0" applyAlignment="0" applyProtection="0"/>
  </cellStyleXfs>
  <cellXfs count="52">
    <xf numFmtId="3" fontId="0" fillId="0" borderId="0" xfId="0" applyAlignment="1">
      <alignment/>
    </xf>
    <xf numFmtId="3" fontId="51" fillId="0" borderId="0" xfId="0" applyFont="1" applyFill="1" applyAlignment="1" applyProtection="1">
      <alignment horizontal="left" vertical="center"/>
      <protection/>
    </xf>
    <xf numFmtId="3" fontId="52" fillId="0" borderId="0" xfId="0" applyFont="1" applyFill="1" applyAlignment="1">
      <alignment vertical="center"/>
    </xf>
    <xf numFmtId="3" fontId="52" fillId="0" borderId="0" xfId="0" applyFont="1" applyFill="1" applyAlignment="1">
      <alignment horizontal="centerContinuous" vertical="center"/>
    </xf>
    <xf numFmtId="227" fontId="52" fillId="0" borderId="0" xfId="0" applyNumberFormat="1" applyFont="1" applyFill="1" applyAlignment="1">
      <alignment horizontal="centerContinuous" vertical="center"/>
    </xf>
    <xf numFmtId="3" fontId="52" fillId="0" borderId="0" xfId="0" applyFont="1" applyFill="1" applyAlignment="1" applyProtection="1" quotePrefix="1">
      <alignment horizontal="left" vertical="center"/>
      <protection/>
    </xf>
    <xf numFmtId="3" fontId="52" fillId="0" borderId="0" xfId="0" applyFont="1" applyFill="1" applyBorder="1" applyAlignment="1" applyProtection="1">
      <alignment horizontal="left" vertical="center"/>
      <protection/>
    </xf>
    <xf numFmtId="3" fontId="52" fillId="0" borderId="0" xfId="0" applyFont="1" applyFill="1" applyBorder="1" applyAlignment="1">
      <alignment vertical="center"/>
    </xf>
    <xf numFmtId="227" fontId="52" fillId="0" borderId="0" xfId="0" applyNumberFormat="1" applyFont="1" applyFill="1" applyBorder="1" applyAlignment="1">
      <alignment vertical="center"/>
    </xf>
    <xf numFmtId="3" fontId="52" fillId="0" borderId="0" xfId="0" applyFont="1" applyFill="1" applyBorder="1" applyAlignment="1" applyProtection="1">
      <alignment horizontal="centerContinuous" vertical="center"/>
      <protection/>
    </xf>
    <xf numFmtId="3" fontId="52" fillId="0" borderId="0" xfId="0" applyFont="1" applyFill="1" applyBorder="1" applyAlignment="1" applyProtection="1">
      <alignment horizontal="right" vertical="center"/>
      <protection/>
    </xf>
    <xf numFmtId="3" fontId="52" fillId="0" borderId="10" xfId="0" applyFont="1" applyFill="1" applyBorder="1" applyAlignment="1" applyProtection="1" quotePrefix="1">
      <alignment horizontal="center" vertical="center"/>
      <protection/>
    </xf>
    <xf numFmtId="3" fontId="52" fillId="0" borderId="11" xfId="0" applyFont="1" applyFill="1" applyBorder="1" applyAlignment="1" applyProtection="1">
      <alignment horizontal="centerContinuous" vertical="center"/>
      <protection/>
    </xf>
    <xf numFmtId="3" fontId="52" fillId="0" borderId="12" xfId="0" applyFont="1" applyFill="1" applyBorder="1" applyAlignment="1">
      <alignment horizontal="centerContinuous" vertical="center"/>
    </xf>
    <xf numFmtId="227" fontId="52" fillId="0" borderId="12" xfId="0" applyNumberFormat="1" applyFont="1" applyFill="1" applyBorder="1" applyAlignment="1">
      <alignment horizontal="centerContinuous" vertical="center"/>
    </xf>
    <xf numFmtId="3" fontId="52" fillId="0" borderId="13" xfId="0" applyFont="1" applyFill="1" applyBorder="1" applyAlignment="1">
      <alignment horizontal="centerContinuous" vertical="center"/>
    </xf>
    <xf numFmtId="3" fontId="52" fillId="0" borderId="14" xfId="0" applyFont="1" applyFill="1" applyBorder="1" applyAlignment="1" applyProtection="1">
      <alignment horizontal="center" vertical="center"/>
      <protection/>
    </xf>
    <xf numFmtId="227" fontId="52" fillId="0" borderId="15" xfId="0" applyNumberFormat="1" applyFont="1" applyFill="1" applyBorder="1" applyAlignment="1" applyProtection="1">
      <alignment horizontal="center" vertical="center"/>
      <protection/>
    </xf>
    <xf numFmtId="3" fontId="52" fillId="0" borderId="15" xfId="0" applyFont="1" applyFill="1" applyBorder="1" applyAlignment="1" applyProtection="1">
      <alignment horizontal="center" vertical="center"/>
      <protection/>
    </xf>
    <xf numFmtId="3" fontId="52" fillId="0" borderId="10" xfId="0" applyFont="1" applyFill="1" applyBorder="1" applyAlignment="1" applyProtection="1">
      <alignment horizontal="center" vertical="center"/>
      <protection/>
    </xf>
    <xf numFmtId="3" fontId="52" fillId="0" borderId="15" xfId="0" applyFont="1" applyFill="1" applyBorder="1" applyAlignment="1" applyProtection="1">
      <alignment horizontal="center" vertical="center" shrinkToFit="1"/>
      <protection/>
    </xf>
    <xf numFmtId="3" fontId="52" fillId="0" borderId="16" xfId="0" applyFont="1" applyFill="1" applyBorder="1" applyAlignment="1" applyProtection="1">
      <alignment horizontal="center" vertical="center"/>
      <protection/>
    </xf>
    <xf numFmtId="3" fontId="52" fillId="0" borderId="17" xfId="0" applyFont="1" applyFill="1" applyBorder="1" applyAlignment="1" applyProtection="1" quotePrefix="1">
      <alignment horizontal="center" vertical="center"/>
      <protection/>
    </xf>
    <xf numFmtId="3" fontId="52" fillId="0" borderId="18" xfId="0" applyFont="1" applyFill="1" applyBorder="1" applyAlignment="1" applyProtection="1">
      <alignment horizontal="center" vertical="center"/>
      <protection/>
    </xf>
    <xf numFmtId="227" fontId="52" fillId="0" borderId="19" xfId="0" applyNumberFormat="1" applyFont="1" applyFill="1" applyBorder="1" applyAlignment="1" applyProtection="1" quotePrefix="1">
      <alignment horizontal="right" vertical="center"/>
      <protection/>
    </xf>
    <xf numFmtId="3" fontId="52" fillId="0" borderId="19" xfId="0" applyFont="1" applyFill="1" applyBorder="1" applyAlignment="1">
      <alignment vertical="center"/>
    </xf>
    <xf numFmtId="3" fontId="52" fillId="0" borderId="17" xfId="0" applyFont="1" applyFill="1" applyBorder="1" applyAlignment="1">
      <alignment vertical="center"/>
    </xf>
    <xf numFmtId="3" fontId="52" fillId="0" borderId="20" xfId="0" applyFont="1" applyFill="1" applyBorder="1" applyAlignment="1">
      <alignment vertical="center"/>
    </xf>
    <xf numFmtId="201" fontId="53" fillId="0" borderId="0" xfId="0" applyNumberFormat="1" applyFont="1" applyFill="1" applyBorder="1" applyAlignment="1" applyProtection="1">
      <alignment vertical="center" shrinkToFit="1"/>
      <protection/>
    </xf>
    <xf numFmtId="227" fontId="53" fillId="0" borderId="0" xfId="0" applyNumberFormat="1" applyFont="1" applyFill="1" applyBorder="1" applyAlignment="1" applyProtection="1">
      <alignment vertical="center" shrinkToFit="1"/>
      <protection/>
    </xf>
    <xf numFmtId="201" fontId="53" fillId="0" borderId="0" xfId="0" applyNumberFormat="1" applyFont="1" applyFill="1" applyBorder="1" applyAlignment="1" applyProtection="1">
      <alignment horizontal="right" vertical="center" shrinkToFit="1"/>
      <protection/>
    </xf>
    <xf numFmtId="3" fontId="52" fillId="0" borderId="14" xfId="0" applyFont="1" applyFill="1" applyBorder="1" applyAlignment="1" applyProtection="1" quotePrefix="1">
      <alignment horizontal="center" vertical="center"/>
      <protection/>
    </xf>
    <xf numFmtId="201" fontId="53" fillId="0" borderId="0" xfId="61" applyNumberFormat="1" applyFont="1" applyFill="1" applyBorder="1" applyAlignment="1" applyProtection="1">
      <alignment horizontal="right" vertical="center" shrinkToFit="1"/>
      <protection/>
    </xf>
    <xf numFmtId="227" fontId="53" fillId="0" borderId="0" xfId="61" applyNumberFormat="1" applyFont="1" applyFill="1" applyBorder="1" applyAlignment="1" applyProtection="1">
      <alignment horizontal="right" vertical="center" shrinkToFit="1"/>
      <protection/>
    </xf>
    <xf numFmtId="3" fontId="54" fillId="0" borderId="14" xfId="0" applyFont="1" applyFill="1" applyBorder="1" applyAlignment="1" applyProtection="1" quotePrefix="1">
      <alignment horizontal="center" vertical="center"/>
      <protection/>
    </xf>
    <xf numFmtId="201" fontId="55" fillId="0" borderId="0" xfId="61" applyNumberFormat="1" applyFont="1" applyFill="1" applyBorder="1" applyAlignment="1" applyProtection="1">
      <alignment horizontal="right" vertical="center" shrinkToFit="1"/>
      <protection/>
    </xf>
    <xf numFmtId="227" fontId="55" fillId="0" borderId="0" xfId="61" applyNumberFormat="1" applyFont="1" applyFill="1" applyBorder="1" applyAlignment="1" applyProtection="1">
      <alignment horizontal="right" vertical="center" shrinkToFit="1"/>
      <protection/>
    </xf>
    <xf numFmtId="3" fontId="52" fillId="0" borderId="14" xfId="0" applyFont="1" applyFill="1" applyBorder="1" applyAlignment="1" applyProtection="1" quotePrefix="1">
      <alignment horizontal="right" vertical="center"/>
      <protection/>
    </xf>
    <xf numFmtId="3" fontId="53" fillId="0" borderId="0" xfId="61" applyFont="1" applyFill="1" applyBorder="1" applyAlignment="1" applyProtection="1">
      <alignment horizontal="right" vertical="center" shrinkToFit="1"/>
      <protection/>
    </xf>
    <xf numFmtId="3" fontId="52" fillId="0" borderId="14" xfId="0" applyFont="1" applyFill="1" applyBorder="1" applyAlignment="1">
      <alignment vertical="center"/>
    </xf>
    <xf numFmtId="3" fontId="53" fillId="0" borderId="0" xfId="61" applyFont="1" applyFill="1" applyBorder="1" applyAlignment="1">
      <alignment horizontal="right" vertical="center" shrinkToFit="1"/>
      <protection/>
    </xf>
    <xf numFmtId="227" fontId="53" fillId="0" borderId="0" xfId="61" applyNumberFormat="1" applyFont="1" applyFill="1" applyBorder="1" applyAlignment="1">
      <alignment horizontal="right" vertical="center" shrinkToFit="1"/>
      <protection/>
    </xf>
    <xf numFmtId="3" fontId="56" fillId="0" borderId="0" xfId="61" applyFont="1" applyFill="1" applyBorder="1" applyAlignment="1">
      <alignment horizontal="right" vertical="center" shrinkToFit="1"/>
      <protection/>
    </xf>
    <xf numFmtId="3" fontId="52" fillId="0" borderId="14" xfId="0" applyFont="1" applyFill="1" applyBorder="1" applyAlignment="1" applyProtection="1">
      <alignment horizontal="center" vertical="center" wrapText="1"/>
      <protection/>
    </xf>
    <xf numFmtId="3" fontId="53" fillId="0" borderId="21" xfId="61" applyFont="1" applyFill="1" applyBorder="1" applyAlignment="1" applyProtection="1">
      <alignment horizontal="right" vertical="center" shrinkToFit="1"/>
      <protection/>
    </xf>
    <xf numFmtId="3" fontId="57" fillId="0" borderId="0" xfId="0" applyFont="1" applyFill="1" applyAlignment="1" applyProtection="1" quotePrefix="1">
      <alignment horizontal="left" vertical="center"/>
      <protection/>
    </xf>
    <xf numFmtId="227" fontId="52" fillId="0" borderId="0" xfId="0" applyNumberFormat="1" applyFont="1" applyFill="1" applyAlignment="1">
      <alignment vertical="center"/>
    </xf>
    <xf numFmtId="3" fontId="57" fillId="0" borderId="0" xfId="0" applyFont="1" applyFill="1" applyAlignment="1">
      <alignment vertical="center"/>
    </xf>
    <xf numFmtId="3" fontId="52" fillId="0" borderId="12" xfId="0" applyFont="1" applyFill="1" applyBorder="1" applyAlignment="1" applyProtection="1">
      <alignment horizontal="center" vertical="center"/>
      <protection/>
    </xf>
    <xf numFmtId="3" fontId="52" fillId="0" borderId="13" xfId="0" applyFont="1" applyFill="1" applyBorder="1" applyAlignment="1" applyProtection="1">
      <alignment horizontal="center" vertical="center"/>
      <protection/>
    </xf>
    <xf numFmtId="3" fontId="57" fillId="0" borderId="22" xfId="0" applyFont="1" applyFill="1" applyBorder="1" applyAlignment="1" applyProtection="1" quotePrefix="1">
      <alignment vertical="center" wrapText="1"/>
      <protection/>
    </xf>
    <xf numFmtId="3" fontId="57" fillId="0" borderId="0" xfId="0" applyFont="1" applyFill="1" applyAlignment="1" applyProtection="1" quotePrefix="1">
      <alignment vertical="center" wrapTex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Nen_D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01000nva20s05\&#32113;&#35336;&#36039;&#26009;&#29677;&#29992;&#12501;&#12457;&#12523;&#12480;\&#24180;&#37969;\01H18&#24180;&#37969;\&#29031;&#20250;&#29992;&#12487;&#12540;&#12479;\Nen_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_11"/>
      <sheetName val="1_12"/>
      <sheetName val="3_3"/>
      <sheetName val="5_5_1"/>
      <sheetName val="5_5_2"/>
      <sheetName val="5_5_3"/>
      <sheetName val="5_5_4"/>
      <sheetName val="5_5_5"/>
      <sheetName val="5_7"/>
      <sheetName val="5_12"/>
      <sheetName val="5_18"/>
      <sheetName val="10_4"/>
      <sheetName val="10_5"/>
      <sheetName val="11_8"/>
      <sheetName val="11_12"/>
      <sheetName val="11_20"/>
      <sheetName val="17_9"/>
      <sheetName val="17_10"/>
      <sheetName val="17_11"/>
      <sheetName val="18_4"/>
      <sheetName val="20_5"/>
      <sheetName val="20_7"/>
      <sheetName val="011"/>
      <sheetName val="012"/>
      <sheetName val="019"/>
      <sheetName val="038_1"/>
      <sheetName val="038_2"/>
      <sheetName val="038_3"/>
      <sheetName val="038_4"/>
      <sheetName val="038_5"/>
      <sheetName val="040"/>
      <sheetName val="045"/>
      <sheetName val="051"/>
      <sheetName val="104"/>
      <sheetName val="105"/>
      <sheetName val="116"/>
      <sheetName val="120"/>
      <sheetName val="128"/>
      <sheetName val="218"/>
      <sheetName val="219"/>
      <sheetName val="220"/>
      <sheetName val="226"/>
      <sheetName val="252"/>
      <sheetName val="254"/>
      <sheetName val="127"/>
      <sheetName val="009"/>
      <sheetName val="010"/>
      <sheetName val="018"/>
      <sheetName val="039_1"/>
      <sheetName val="039_2"/>
      <sheetName val="039_3"/>
      <sheetName val="039_4"/>
      <sheetName val="039_5"/>
      <sheetName val="041"/>
      <sheetName val="046"/>
      <sheetName val="052"/>
      <sheetName val="106"/>
      <sheetName val="107"/>
      <sheetName val="118"/>
      <sheetName val="122"/>
      <sheetName val="129"/>
      <sheetName val="229"/>
      <sheetName val="230"/>
      <sheetName val="231"/>
      <sheetName val="237"/>
      <sheetName val="257"/>
      <sheetName val="267"/>
      <sheetName val="269"/>
      <sheetName val="900"/>
    </sheetNames>
    <sheetDataSet>
      <sheetData sheetId="45">
        <row r="12">
          <cell r="C12">
            <v>26631</v>
          </cell>
          <cell r="D12">
            <v>8065</v>
          </cell>
          <cell r="E12">
            <v>5560</v>
          </cell>
          <cell r="F12">
            <v>2490</v>
          </cell>
          <cell r="G12">
            <v>15</v>
          </cell>
          <cell r="H12">
            <v>4062.53</v>
          </cell>
          <cell r="I12">
            <v>1332.1</v>
          </cell>
          <cell r="J12">
            <v>2730.43</v>
          </cell>
          <cell r="K12">
            <v>1</v>
          </cell>
          <cell r="L12">
            <v>1596.3</v>
          </cell>
        </row>
        <row r="13">
          <cell r="C13">
            <v>14671</v>
          </cell>
          <cell r="D13">
            <v>4598</v>
          </cell>
          <cell r="E13">
            <v>4250</v>
          </cell>
          <cell r="F13">
            <v>348</v>
          </cell>
          <cell r="G13" t="str">
            <v>-</v>
          </cell>
          <cell r="H13">
            <v>4610.64</v>
          </cell>
          <cell r="I13">
            <v>492.4</v>
          </cell>
          <cell r="J13">
            <v>4118.24</v>
          </cell>
          <cell r="K13">
            <v>5</v>
          </cell>
          <cell r="L13">
            <v>1181.1</v>
          </cell>
        </row>
        <row r="14">
          <cell r="C14">
            <v>21055</v>
          </cell>
          <cell r="D14">
            <v>1735</v>
          </cell>
          <cell r="E14">
            <v>1060</v>
          </cell>
          <cell r="F14">
            <v>675</v>
          </cell>
          <cell r="G14" t="str">
            <v>-</v>
          </cell>
          <cell r="H14">
            <v>16038.16</v>
          </cell>
          <cell r="I14">
            <v>5840.9</v>
          </cell>
          <cell r="J14">
            <v>10197.26</v>
          </cell>
          <cell r="K14">
            <v>24</v>
          </cell>
          <cell r="L14">
            <v>439.4</v>
          </cell>
        </row>
        <row r="15">
          <cell r="C15">
            <v>5715</v>
          </cell>
          <cell r="D15">
            <v>1644</v>
          </cell>
          <cell r="E15">
            <v>764</v>
          </cell>
          <cell r="F15">
            <v>880</v>
          </cell>
          <cell r="G15" t="str">
            <v>-</v>
          </cell>
          <cell r="H15">
            <v>968.45</v>
          </cell>
          <cell r="I15" t="str">
            <v>-</v>
          </cell>
          <cell r="J15">
            <v>968.45</v>
          </cell>
          <cell r="K15" t="str">
            <v>-</v>
          </cell>
          <cell r="L15">
            <v>156.3</v>
          </cell>
        </row>
        <row r="16">
          <cell r="C16">
            <v>16261</v>
          </cell>
          <cell r="D16">
            <v>1172</v>
          </cell>
          <cell r="E16">
            <v>412</v>
          </cell>
          <cell r="F16">
            <v>760</v>
          </cell>
          <cell r="G16" t="str">
            <v>-</v>
          </cell>
          <cell r="H16">
            <v>12206.39</v>
          </cell>
          <cell r="I16">
            <v>1732.4</v>
          </cell>
          <cell r="J16">
            <v>10473.99</v>
          </cell>
          <cell r="K16">
            <v>1</v>
          </cell>
          <cell r="L16">
            <v>189.8</v>
          </cell>
        </row>
        <row r="17">
          <cell r="C17">
            <v>9129</v>
          </cell>
          <cell r="D17">
            <v>3246</v>
          </cell>
          <cell r="E17">
            <v>2360</v>
          </cell>
          <cell r="F17">
            <v>886</v>
          </cell>
          <cell r="G17" t="str">
            <v>-</v>
          </cell>
          <cell r="H17">
            <v>2281.38</v>
          </cell>
          <cell r="I17" t="str">
            <v>-</v>
          </cell>
          <cell r="J17">
            <v>2281.38</v>
          </cell>
          <cell r="K17">
            <v>2</v>
          </cell>
          <cell r="L17">
            <v>647.3</v>
          </cell>
        </row>
        <row r="18">
          <cell r="C18">
            <v>14469</v>
          </cell>
          <cell r="D18">
            <v>1835</v>
          </cell>
          <cell r="E18">
            <v>868</v>
          </cell>
          <cell r="F18">
            <v>967</v>
          </cell>
          <cell r="G18" t="str">
            <v>-</v>
          </cell>
          <cell r="H18">
            <v>9051.51</v>
          </cell>
          <cell r="I18" t="str">
            <v>-</v>
          </cell>
          <cell r="J18">
            <v>9051.51</v>
          </cell>
          <cell r="K18">
            <v>2</v>
          </cell>
          <cell r="L18">
            <v>162.1</v>
          </cell>
        </row>
        <row r="19">
          <cell r="C19">
            <v>8702</v>
          </cell>
          <cell r="D19">
            <v>2564</v>
          </cell>
          <cell r="E19">
            <v>1780</v>
          </cell>
          <cell r="F19">
            <v>784</v>
          </cell>
          <cell r="G19" t="str">
            <v>-</v>
          </cell>
          <cell r="H19">
            <v>3479.31</v>
          </cell>
          <cell r="I19">
            <v>174</v>
          </cell>
          <cell r="J19">
            <v>3305.31</v>
          </cell>
          <cell r="K19" t="str">
            <v>-</v>
          </cell>
          <cell r="L19">
            <v>634.1</v>
          </cell>
        </row>
        <row r="20">
          <cell r="C20">
            <v>8975</v>
          </cell>
          <cell r="D20">
            <v>839</v>
          </cell>
          <cell r="E20">
            <v>251</v>
          </cell>
          <cell r="F20">
            <v>588</v>
          </cell>
          <cell r="G20" t="str">
            <v>-</v>
          </cell>
          <cell r="H20">
            <v>6182.33</v>
          </cell>
          <cell r="I20">
            <v>19</v>
          </cell>
          <cell r="J20">
            <v>6163.33</v>
          </cell>
          <cell r="K20">
            <v>2</v>
          </cell>
          <cell r="L20">
            <v>94.8</v>
          </cell>
        </row>
        <row r="21">
          <cell r="C21">
            <v>18260</v>
          </cell>
          <cell r="D21">
            <v>2728</v>
          </cell>
          <cell r="E21">
            <v>1860</v>
          </cell>
          <cell r="F21">
            <v>868</v>
          </cell>
          <cell r="G21" t="str">
            <v>-</v>
          </cell>
          <cell r="H21">
            <v>12355.12</v>
          </cell>
          <cell r="I21">
            <v>2302.6</v>
          </cell>
          <cell r="J21">
            <v>10052.52</v>
          </cell>
          <cell r="K21" t="str">
            <v>-</v>
          </cell>
          <cell r="L21">
            <v>411.5</v>
          </cell>
        </row>
        <row r="22">
          <cell r="C22">
            <v>7417</v>
          </cell>
          <cell r="D22">
            <v>2189</v>
          </cell>
          <cell r="E22">
            <v>1470</v>
          </cell>
          <cell r="F22">
            <v>719</v>
          </cell>
          <cell r="G22" t="str">
            <v>-</v>
          </cell>
          <cell r="H22">
            <v>2864.41</v>
          </cell>
          <cell r="I22">
            <v>426</v>
          </cell>
          <cell r="J22">
            <v>2438.41</v>
          </cell>
          <cell r="K22">
            <v>3</v>
          </cell>
          <cell r="L22">
            <v>445.7</v>
          </cell>
        </row>
        <row r="24">
          <cell r="C24">
            <v>4830</v>
          </cell>
          <cell r="D24">
            <v>1735</v>
          </cell>
          <cell r="E24">
            <v>315</v>
          </cell>
          <cell r="F24">
            <v>1420</v>
          </cell>
          <cell r="G24" t="str">
            <v>-</v>
          </cell>
          <cell r="H24">
            <v>1869</v>
          </cell>
          <cell r="I24">
            <v>203.6</v>
          </cell>
          <cell r="J24">
            <v>1665.4</v>
          </cell>
          <cell r="K24" t="str">
            <v>-</v>
          </cell>
          <cell r="L24">
            <v>66.5</v>
          </cell>
        </row>
        <row r="25">
          <cell r="C25">
            <v>2883</v>
          </cell>
          <cell r="D25">
            <v>881</v>
          </cell>
          <cell r="E25">
            <v>329</v>
          </cell>
          <cell r="F25">
            <v>552</v>
          </cell>
          <cell r="G25" t="str">
            <v>-</v>
          </cell>
          <cell r="H25">
            <v>891</v>
          </cell>
          <cell r="I25">
            <v>133</v>
          </cell>
          <cell r="J25">
            <v>758</v>
          </cell>
          <cell r="K25" t="str">
            <v>-</v>
          </cell>
          <cell r="L25">
            <v>31.6</v>
          </cell>
        </row>
        <row r="27">
          <cell r="C27">
            <v>3688</v>
          </cell>
          <cell r="D27">
            <v>1607</v>
          </cell>
          <cell r="E27">
            <v>1140</v>
          </cell>
          <cell r="F27">
            <v>467</v>
          </cell>
          <cell r="G27" t="str">
            <v>-</v>
          </cell>
          <cell r="H27">
            <v>578.49</v>
          </cell>
          <cell r="I27">
            <v>71</v>
          </cell>
          <cell r="J27">
            <v>507.49</v>
          </cell>
          <cell r="K27" t="str">
            <v>-</v>
          </cell>
          <cell r="L27">
            <v>328.4</v>
          </cell>
        </row>
        <row r="28">
          <cell r="C28">
            <v>1959</v>
          </cell>
          <cell r="D28">
            <v>945</v>
          </cell>
          <cell r="E28">
            <v>907</v>
          </cell>
          <cell r="F28">
            <v>38</v>
          </cell>
          <cell r="G28" t="str">
            <v>-</v>
          </cell>
          <cell r="H28">
            <v>332.9</v>
          </cell>
          <cell r="I28">
            <v>147</v>
          </cell>
          <cell r="J28">
            <v>185.9</v>
          </cell>
          <cell r="K28" t="str">
            <v>-</v>
          </cell>
          <cell r="L28">
            <v>257.3</v>
          </cell>
        </row>
        <row r="29">
          <cell r="C29">
            <v>3815</v>
          </cell>
          <cell r="D29">
            <v>1582</v>
          </cell>
          <cell r="E29">
            <v>1230</v>
          </cell>
          <cell r="F29">
            <v>352</v>
          </cell>
          <cell r="G29" t="str">
            <v>-</v>
          </cell>
          <cell r="H29">
            <v>572.92</v>
          </cell>
          <cell r="I29" t="str">
            <v>-</v>
          </cell>
          <cell r="J29">
            <v>572.92</v>
          </cell>
          <cell r="K29" t="str">
            <v>-</v>
          </cell>
          <cell r="L29">
            <v>248.8</v>
          </cell>
        </row>
        <row r="30">
          <cell r="C30">
            <v>4169</v>
          </cell>
          <cell r="D30">
            <v>1566</v>
          </cell>
          <cell r="E30">
            <v>1210</v>
          </cell>
          <cell r="F30">
            <v>356</v>
          </cell>
          <cell r="G30" t="str">
            <v>-</v>
          </cell>
          <cell r="H30">
            <v>1238.18</v>
          </cell>
          <cell r="I30" t="str">
            <v>-</v>
          </cell>
          <cell r="J30">
            <v>1238.18</v>
          </cell>
          <cell r="K30" t="str">
            <v>-</v>
          </cell>
          <cell r="L30">
            <v>197.1</v>
          </cell>
        </row>
        <row r="31">
          <cell r="C31">
            <v>3154</v>
          </cell>
          <cell r="D31">
            <v>744</v>
          </cell>
          <cell r="E31">
            <v>373</v>
          </cell>
          <cell r="F31">
            <v>371</v>
          </cell>
          <cell r="G31" t="str">
            <v>-</v>
          </cell>
          <cell r="H31">
            <v>1577.31</v>
          </cell>
          <cell r="I31" t="str">
            <v>-</v>
          </cell>
          <cell r="J31">
            <v>1577.31</v>
          </cell>
          <cell r="K31" t="str">
            <v>-</v>
          </cell>
          <cell r="L31">
            <v>80.3</v>
          </cell>
        </row>
        <row r="32">
          <cell r="C32">
            <v>4171</v>
          </cell>
          <cell r="D32">
            <v>595</v>
          </cell>
          <cell r="E32">
            <v>292</v>
          </cell>
          <cell r="F32">
            <v>303</v>
          </cell>
          <cell r="G32" t="str">
            <v>-</v>
          </cell>
          <cell r="H32">
            <v>2766.07</v>
          </cell>
          <cell r="I32">
            <v>26</v>
          </cell>
          <cell r="J32">
            <v>2740.07</v>
          </cell>
          <cell r="K32" t="str">
            <v>-</v>
          </cell>
          <cell r="L32">
            <v>68.3</v>
          </cell>
        </row>
        <row r="33">
          <cell r="C33">
            <v>10232</v>
          </cell>
          <cell r="D33">
            <v>858</v>
          </cell>
          <cell r="E33">
            <v>617</v>
          </cell>
          <cell r="F33">
            <v>241</v>
          </cell>
          <cell r="G33" t="str">
            <v>-</v>
          </cell>
          <cell r="H33">
            <v>7992.01</v>
          </cell>
          <cell r="I33">
            <v>1901.8</v>
          </cell>
          <cell r="J33">
            <v>6090.21</v>
          </cell>
          <cell r="K33" t="str">
            <v>-</v>
          </cell>
          <cell r="L33">
            <v>301.9</v>
          </cell>
        </row>
        <row r="35">
          <cell r="C35">
            <v>2281</v>
          </cell>
          <cell r="D35">
            <v>1336</v>
          </cell>
          <cell r="E35">
            <v>1090</v>
          </cell>
          <cell r="F35">
            <v>246</v>
          </cell>
          <cell r="G35" t="str">
            <v>-</v>
          </cell>
          <cell r="H35">
            <v>161.9</v>
          </cell>
          <cell r="I35" t="str">
            <v>-</v>
          </cell>
          <cell r="J35">
            <v>161.9</v>
          </cell>
          <cell r="K35" t="str">
            <v>-</v>
          </cell>
          <cell r="L35">
            <v>104.6</v>
          </cell>
        </row>
        <row r="36">
          <cell r="C36">
            <v>1695</v>
          </cell>
          <cell r="D36">
            <v>1248</v>
          </cell>
          <cell r="E36">
            <v>1220</v>
          </cell>
          <cell r="F36">
            <v>28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>
            <v>91.4</v>
          </cell>
        </row>
        <row r="37">
          <cell r="C37">
            <v>2148</v>
          </cell>
          <cell r="D37">
            <v>1240</v>
          </cell>
          <cell r="E37">
            <v>478</v>
          </cell>
          <cell r="F37">
            <v>762</v>
          </cell>
          <cell r="G37" t="str">
            <v>-</v>
          </cell>
          <cell r="H37">
            <v>258.65</v>
          </cell>
          <cell r="I37">
            <v>91.2</v>
          </cell>
          <cell r="J37">
            <v>167.45</v>
          </cell>
          <cell r="K37" t="str">
            <v>-</v>
          </cell>
          <cell r="L37">
            <v>72.1</v>
          </cell>
        </row>
        <row r="38">
          <cell r="C38">
            <v>2440</v>
          </cell>
          <cell r="D38">
            <v>850</v>
          </cell>
          <cell r="E38">
            <v>228</v>
          </cell>
          <cell r="F38">
            <v>622</v>
          </cell>
          <cell r="G38" t="str">
            <v>-</v>
          </cell>
          <cell r="H38">
            <v>777.78</v>
          </cell>
          <cell r="I38">
            <v>69.9</v>
          </cell>
          <cell r="J38">
            <v>707.88</v>
          </cell>
          <cell r="K38" t="str">
            <v>-</v>
          </cell>
          <cell r="L38">
            <v>34.6</v>
          </cell>
        </row>
        <row r="39">
          <cell r="C39">
            <v>3827</v>
          </cell>
          <cell r="D39">
            <v>923</v>
          </cell>
          <cell r="E39">
            <v>405</v>
          </cell>
          <cell r="F39">
            <v>518</v>
          </cell>
          <cell r="G39" t="str">
            <v>-</v>
          </cell>
          <cell r="H39">
            <v>1826.76</v>
          </cell>
          <cell r="I39" t="str">
            <v>-</v>
          </cell>
          <cell r="J39">
            <v>1826.76</v>
          </cell>
          <cell r="K39" t="str">
            <v>-</v>
          </cell>
          <cell r="L39">
            <v>264.1</v>
          </cell>
        </row>
        <row r="40">
          <cell r="C40">
            <v>6048</v>
          </cell>
          <cell r="D40">
            <v>1284</v>
          </cell>
          <cell r="E40">
            <v>664</v>
          </cell>
          <cell r="F40">
            <v>620</v>
          </cell>
          <cell r="G40" t="str">
            <v>-</v>
          </cell>
          <cell r="H40">
            <v>3360.94</v>
          </cell>
          <cell r="I40" t="str">
            <v>-</v>
          </cell>
          <cell r="J40">
            <v>3360.94</v>
          </cell>
          <cell r="K40" t="str">
            <v>-</v>
          </cell>
          <cell r="L40">
            <v>149.7</v>
          </cell>
        </row>
        <row r="41">
          <cell r="C41">
            <v>6896</v>
          </cell>
          <cell r="D41">
            <v>1697</v>
          </cell>
          <cell r="E41">
            <v>921</v>
          </cell>
          <cell r="F41">
            <v>776</v>
          </cell>
          <cell r="G41" t="str">
            <v>-</v>
          </cell>
          <cell r="H41">
            <v>3437.58</v>
          </cell>
          <cell r="I41" t="str">
            <v>-</v>
          </cell>
          <cell r="J41">
            <v>3437.58</v>
          </cell>
          <cell r="K41">
            <v>4</v>
          </cell>
          <cell r="L41">
            <v>92.7</v>
          </cell>
        </row>
        <row r="42">
          <cell r="C42">
            <v>1943</v>
          </cell>
          <cell r="D42">
            <v>782</v>
          </cell>
          <cell r="E42">
            <v>635</v>
          </cell>
          <cell r="F42">
            <v>147</v>
          </cell>
          <cell r="G42" t="str">
            <v>-</v>
          </cell>
          <cell r="H42">
            <v>33.5</v>
          </cell>
          <cell r="I42" t="str">
            <v>-</v>
          </cell>
          <cell r="J42">
            <v>33.5</v>
          </cell>
          <cell r="K42" t="str">
            <v>-</v>
          </cell>
          <cell r="L42">
            <v>102.9</v>
          </cell>
        </row>
        <row r="44">
          <cell r="C44">
            <v>8617</v>
          </cell>
          <cell r="D44">
            <v>1286</v>
          </cell>
          <cell r="E44">
            <v>442</v>
          </cell>
          <cell r="F44">
            <v>844</v>
          </cell>
          <cell r="G44" t="str">
            <v>-</v>
          </cell>
          <cell r="H44">
            <v>5860.36</v>
          </cell>
          <cell r="I44">
            <v>451</v>
          </cell>
          <cell r="J44">
            <v>5409.36</v>
          </cell>
          <cell r="K44" t="str">
            <v>-</v>
          </cell>
          <cell r="L44">
            <v>113.1</v>
          </cell>
        </row>
        <row r="45">
          <cell r="C45">
            <v>7738</v>
          </cell>
          <cell r="D45">
            <v>1573</v>
          </cell>
          <cell r="E45">
            <v>795</v>
          </cell>
          <cell r="F45">
            <v>778</v>
          </cell>
          <cell r="G45" t="str">
            <v>-</v>
          </cell>
          <cell r="H45">
            <v>4853.3</v>
          </cell>
          <cell r="I45">
            <v>1374.4</v>
          </cell>
          <cell r="J45">
            <v>3478.9</v>
          </cell>
          <cell r="K45">
            <v>2</v>
          </cell>
          <cell r="L45">
            <v>130.8</v>
          </cell>
        </row>
        <row r="46">
          <cell r="C46">
            <v>1763</v>
          </cell>
          <cell r="D46">
            <v>1052</v>
          </cell>
          <cell r="E46">
            <v>907</v>
          </cell>
          <cell r="F46">
            <v>145</v>
          </cell>
          <cell r="G46" t="str">
            <v>-</v>
          </cell>
          <cell r="H46" t="str">
            <v>-</v>
          </cell>
          <cell r="I46" t="str">
            <v>-</v>
          </cell>
          <cell r="J46" t="str">
            <v>-</v>
          </cell>
          <cell r="K46" t="str">
            <v>-</v>
          </cell>
          <cell r="L46">
            <v>196.6</v>
          </cell>
        </row>
        <row r="47">
          <cell r="C47">
            <v>3147</v>
          </cell>
          <cell r="D47">
            <v>1106</v>
          </cell>
          <cell r="E47">
            <v>664</v>
          </cell>
          <cell r="F47">
            <v>442</v>
          </cell>
          <cell r="G47" t="str">
            <v>-</v>
          </cell>
          <cell r="H47">
            <v>1308.02</v>
          </cell>
          <cell r="I47" t="str">
            <v>-</v>
          </cell>
          <cell r="J47">
            <v>1308.02</v>
          </cell>
          <cell r="K47" t="str">
            <v>-</v>
          </cell>
          <cell r="L47">
            <v>81.4</v>
          </cell>
        </row>
        <row r="48">
          <cell r="C48">
            <v>6581</v>
          </cell>
          <cell r="D48">
            <v>3070</v>
          </cell>
          <cell r="E48">
            <v>1890</v>
          </cell>
          <cell r="F48">
            <v>1180</v>
          </cell>
          <cell r="G48" t="str">
            <v>-</v>
          </cell>
          <cell r="H48">
            <v>1513.59</v>
          </cell>
          <cell r="I48">
            <v>141</v>
          </cell>
          <cell r="J48">
            <v>1372.59</v>
          </cell>
          <cell r="K48">
            <v>1</v>
          </cell>
          <cell r="L48">
            <v>260</v>
          </cell>
        </row>
        <row r="50">
          <cell r="C50">
            <v>2050</v>
          </cell>
          <cell r="D50">
            <v>1143</v>
          </cell>
          <cell r="E50">
            <v>961</v>
          </cell>
          <cell r="F50">
            <v>182</v>
          </cell>
          <cell r="G50" t="str">
            <v>-</v>
          </cell>
          <cell r="H50">
            <v>184.66</v>
          </cell>
          <cell r="I50" t="str">
            <v>-</v>
          </cell>
          <cell r="J50">
            <v>184.66</v>
          </cell>
          <cell r="K50" t="str">
            <v>-</v>
          </cell>
          <cell r="L50">
            <v>197.7</v>
          </cell>
        </row>
        <row r="51">
          <cell r="C51">
            <v>4659</v>
          </cell>
          <cell r="D51">
            <v>1226</v>
          </cell>
          <cell r="E51">
            <v>469</v>
          </cell>
          <cell r="F51">
            <v>737</v>
          </cell>
          <cell r="G51">
            <v>20</v>
          </cell>
          <cell r="H51">
            <v>2535.51</v>
          </cell>
          <cell r="I51">
            <v>246</v>
          </cell>
          <cell r="J51">
            <v>2289.51</v>
          </cell>
          <cell r="K51" t="str">
            <v>-</v>
          </cell>
          <cell r="L51">
            <v>102.5</v>
          </cell>
        </row>
        <row r="52">
          <cell r="C52">
            <v>9909</v>
          </cell>
          <cell r="D52">
            <v>2561</v>
          </cell>
          <cell r="E52">
            <v>951</v>
          </cell>
          <cell r="F52">
            <v>1460</v>
          </cell>
          <cell r="G52">
            <v>150</v>
          </cell>
          <cell r="H52">
            <v>5020.29</v>
          </cell>
          <cell r="I52">
            <v>321.8</v>
          </cell>
          <cell r="J52">
            <v>4698.49</v>
          </cell>
          <cell r="K52">
            <v>186</v>
          </cell>
          <cell r="L52">
            <v>209.1</v>
          </cell>
        </row>
        <row r="53">
          <cell r="C53">
            <v>3757</v>
          </cell>
          <cell r="D53">
            <v>1630</v>
          </cell>
          <cell r="E53">
            <v>843</v>
          </cell>
          <cell r="F53">
            <v>787</v>
          </cell>
          <cell r="G53" t="str">
            <v>-</v>
          </cell>
          <cell r="H53">
            <v>490.06</v>
          </cell>
          <cell r="I53">
            <v>22</v>
          </cell>
          <cell r="J53">
            <v>468.06</v>
          </cell>
          <cell r="K53">
            <v>69</v>
          </cell>
          <cell r="L53">
            <v>109.2</v>
          </cell>
        </row>
        <row r="54">
          <cell r="C54">
            <v>2889</v>
          </cell>
          <cell r="D54">
            <v>1313</v>
          </cell>
          <cell r="E54">
            <v>473</v>
          </cell>
          <cell r="F54">
            <v>840</v>
          </cell>
          <cell r="G54" t="str">
            <v>-</v>
          </cell>
          <cell r="H54">
            <v>421.61</v>
          </cell>
          <cell r="I54">
            <v>1</v>
          </cell>
          <cell r="J54">
            <v>420.61</v>
          </cell>
          <cell r="K54">
            <v>6</v>
          </cell>
          <cell r="L54">
            <v>56</v>
          </cell>
        </row>
        <row r="55">
          <cell r="C55">
            <v>2697</v>
          </cell>
          <cell r="D55">
            <v>1376</v>
          </cell>
          <cell r="E55">
            <v>695</v>
          </cell>
          <cell r="F55">
            <v>681</v>
          </cell>
          <cell r="G55" t="str">
            <v>-</v>
          </cell>
          <cell r="H55">
            <v>292.55</v>
          </cell>
          <cell r="I55">
            <v>6</v>
          </cell>
          <cell r="J55">
            <v>286.55</v>
          </cell>
          <cell r="K55" t="str">
            <v>-</v>
          </cell>
          <cell r="L55">
            <v>160.7</v>
          </cell>
        </row>
        <row r="56">
          <cell r="C56">
            <v>2428</v>
          </cell>
          <cell r="D56">
            <v>1123</v>
          </cell>
          <cell r="E56">
            <v>534</v>
          </cell>
          <cell r="F56">
            <v>589</v>
          </cell>
          <cell r="G56" t="str">
            <v>-</v>
          </cell>
          <cell r="H56">
            <v>346.57</v>
          </cell>
          <cell r="I56">
            <v>3</v>
          </cell>
          <cell r="J56">
            <v>343.57</v>
          </cell>
          <cell r="K56">
            <v>6</v>
          </cell>
          <cell r="L56">
            <v>63.4</v>
          </cell>
        </row>
        <row r="77">
          <cell r="C77">
            <v>10553</v>
          </cell>
          <cell r="D77">
            <v>4181</v>
          </cell>
          <cell r="E77">
            <v>1500</v>
          </cell>
          <cell r="F77">
            <v>1700</v>
          </cell>
          <cell r="G77">
            <v>981</v>
          </cell>
          <cell r="H77">
            <v>5465.37</v>
          </cell>
          <cell r="I77" t="str">
            <v>-</v>
          </cell>
          <cell r="J77">
            <v>5465.37</v>
          </cell>
          <cell r="K77">
            <v>4</v>
          </cell>
          <cell r="L77">
            <v>176.9</v>
          </cell>
        </row>
        <row r="78">
          <cell r="C78">
            <v>19936</v>
          </cell>
          <cell r="D78">
            <v>7018</v>
          </cell>
          <cell r="E78">
            <v>3400</v>
          </cell>
          <cell r="F78">
            <v>1950</v>
          </cell>
          <cell r="G78">
            <v>1668</v>
          </cell>
          <cell r="H78">
            <v>10620.55</v>
          </cell>
          <cell r="I78">
            <v>1419.2</v>
          </cell>
          <cell r="J78">
            <v>9201.35</v>
          </cell>
          <cell r="K78">
            <v>4</v>
          </cell>
          <cell r="L78">
            <v>540.2</v>
          </cell>
        </row>
        <row r="79">
          <cell r="C79">
            <v>11586</v>
          </cell>
          <cell r="D79">
            <v>1367</v>
          </cell>
          <cell r="E79">
            <v>558</v>
          </cell>
          <cell r="F79">
            <v>690</v>
          </cell>
          <cell r="G79">
            <v>119</v>
          </cell>
          <cell r="H79">
            <v>9338.11</v>
          </cell>
          <cell r="I79">
            <v>301.2</v>
          </cell>
          <cell r="J79">
            <v>9036.91</v>
          </cell>
          <cell r="K79" t="str">
            <v>-</v>
          </cell>
          <cell r="L79">
            <v>122.3</v>
          </cell>
        </row>
        <row r="80">
          <cell r="C80">
            <v>13700</v>
          </cell>
          <cell r="D80">
            <v>1838</v>
          </cell>
          <cell r="E80">
            <v>758</v>
          </cell>
          <cell r="F80">
            <v>1080</v>
          </cell>
          <cell r="G80" t="str">
            <v>-</v>
          </cell>
          <cell r="H80">
            <v>10712.12</v>
          </cell>
          <cell r="I80">
            <v>390.6</v>
          </cell>
          <cell r="J80">
            <v>10321.52</v>
          </cell>
          <cell r="K80" t="str">
            <v>-</v>
          </cell>
          <cell r="L80">
            <v>482.5</v>
          </cell>
        </row>
        <row r="81">
          <cell r="C81">
            <v>6072</v>
          </cell>
          <cell r="D81">
            <v>1446</v>
          </cell>
          <cell r="E81">
            <v>348</v>
          </cell>
          <cell r="F81">
            <v>709</v>
          </cell>
          <cell r="G81">
            <v>389</v>
          </cell>
          <cell r="H81">
            <v>4207.24</v>
          </cell>
          <cell r="I81" t="str">
            <v>-</v>
          </cell>
          <cell r="J81">
            <v>4207.24</v>
          </cell>
          <cell r="K81" t="str">
            <v>-</v>
          </cell>
          <cell r="L81">
            <v>43.9</v>
          </cell>
        </row>
        <row r="82">
          <cell r="C82">
            <v>7136</v>
          </cell>
          <cell r="D82">
            <v>1569</v>
          </cell>
          <cell r="E82">
            <v>37</v>
          </cell>
          <cell r="F82">
            <v>1270</v>
          </cell>
          <cell r="G82">
            <v>262</v>
          </cell>
          <cell r="H82">
            <v>5079.46</v>
          </cell>
          <cell r="I82" t="str">
            <v>-</v>
          </cell>
          <cell r="J82">
            <v>5079.46</v>
          </cell>
          <cell r="K82">
            <v>2</v>
          </cell>
          <cell r="L82">
            <v>160.5</v>
          </cell>
        </row>
        <row r="83">
          <cell r="C83">
            <v>11892</v>
          </cell>
          <cell r="D83">
            <v>2442</v>
          </cell>
          <cell r="E83">
            <v>520</v>
          </cell>
          <cell r="F83">
            <v>1370</v>
          </cell>
          <cell r="G83">
            <v>552</v>
          </cell>
          <cell r="H83">
            <v>8164.14</v>
          </cell>
          <cell r="I83">
            <v>233</v>
          </cell>
          <cell r="J83">
            <v>7931.14</v>
          </cell>
          <cell r="K83">
            <v>2</v>
          </cell>
          <cell r="L83">
            <v>139.6</v>
          </cell>
        </row>
        <row r="84">
          <cell r="C84">
            <v>17490</v>
          </cell>
          <cell r="D84">
            <v>3037</v>
          </cell>
          <cell r="E84">
            <v>420</v>
          </cell>
          <cell r="F84">
            <v>2260</v>
          </cell>
          <cell r="G84">
            <v>357</v>
          </cell>
          <cell r="H84">
            <v>13397.62</v>
          </cell>
          <cell r="I84">
            <v>837.9</v>
          </cell>
          <cell r="J84">
            <v>12559.72</v>
          </cell>
          <cell r="K84">
            <v>1</v>
          </cell>
          <cell r="L84">
            <v>199.1</v>
          </cell>
        </row>
        <row r="85">
          <cell r="C85">
            <v>4789</v>
          </cell>
          <cell r="D85">
            <v>1871</v>
          </cell>
          <cell r="E85">
            <v>1060</v>
          </cell>
          <cell r="F85">
            <v>646</v>
          </cell>
          <cell r="G85">
            <v>165</v>
          </cell>
          <cell r="H85">
            <v>2120.13</v>
          </cell>
          <cell r="I85" t="str">
            <v>-</v>
          </cell>
          <cell r="J85">
            <v>2120.13</v>
          </cell>
          <cell r="K85">
            <v>118</v>
          </cell>
          <cell r="L85">
            <v>116.7</v>
          </cell>
        </row>
        <row r="86">
          <cell r="C86">
            <v>5064</v>
          </cell>
          <cell r="D86">
            <v>1110</v>
          </cell>
          <cell r="E86">
            <v>758</v>
          </cell>
          <cell r="F86">
            <v>256</v>
          </cell>
          <cell r="G86">
            <v>96</v>
          </cell>
          <cell r="H86">
            <v>3335.7</v>
          </cell>
          <cell r="I86">
            <v>611.9</v>
          </cell>
          <cell r="J86">
            <v>2723.8</v>
          </cell>
          <cell r="K86" t="str">
            <v>-</v>
          </cell>
          <cell r="L86">
            <v>51</v>
          </cell>
        </row>
        <row r="87">
          <cell r="C87">
            <v>3877</v>
          </cell>
          <cell r="D87">
            <v>1073</v>
          </cell>
          <cell r="E87">
            <v>589</v>
          </cell>
          <cell r="F87">
            <v>359</v>
          </cell>
          <cell r="G87">
            <v>125</v>
          </cell>
          <cell r="H87">
            <v>2118.67</v>
          </cell>
          <cell r="I87" t="str">
            <v>-</v>
          </cell>
          <cell r="J87">
            <v>2118.67</v>
          </cell>
          <cell r="K87" t="str">
            <v>-</v>
          </cell>
          <cell r="L87">
            <v>92.7</v>
          </cell>
        </row>
        <row r="88">
          <cell r="C88">
            <v>7723</v>
          </cell>
          <cell r="D88">
            <v>1784</v>
          </cell>
          <cell r="E88">
            <v>377</v>
          </cell>
          <cell r="F88">
            <v>1090</v>
          </cell>
          <cell r="G88">
            <v>317</v>
          </cell>
          <cell r="H88">
            <v>4599.48</v>
          </cell>
          <cell r="I88">
            <v>645.6</v>
          </cell>
          <cell r="J88">
            <v>3953.88</v>
          </cell>
          <cell r="K88">
            <v>1</v>
          </cell>
          <cell r="L88">
            <v>135</v>
          </cell>
        </row>
        <row r="90">
          <cell r="C90">
            <v>9900</v>
          </cell>
          <cell r="D90">
            <v>1899</v>
          </cell>
          <cell r="E90">
            <v>1170</v>
          </cell>
          <cell r="F90">
            <v>574</v>
          </cell>
          <cell r="G90">
            <v>155</v>
          </cell>
          <cell r="H90">
            <v>5563.31</v>
          </cell>
          <cell r="I90">
            <v>397.1</v>
          </cell>
          <cell r="J90">
            <v>5166.21</v>
          </cell>
          <cell r="K90" t="str">
            <v>-</v>
          </cell>
          <cell r="L90">
            <v>314.2</v>
          </cell>
        </row>
        <row r="91">
          <cell r="C91">
            <v>1666</v>
          </cell>
          <cell r="D91">
            <v>917</v>
          </cell>
          <cell r="E91">
            <v>819</v>
          </cell>
          <cell r="F91">
            <v>98</v>
          </cell>
          <cell r="G91" t="str">
            <v>-</v>
          </cell>
          <cell r="H91" t="str">
            <v>-</v>
          </cell>
          <cell r="I91" t="str">
            <v>-</v>
          </cell>
          <cell r="J91" t="str">
            <v>-</v>
          </cell>
          <cell r="K91" t="str">
            <v>-</v>
          </cell>
          <cell r="L91">
            <v>313.6</v>
          </cell>
        </row>
        <row r="92">
          <cell r="C92">
            <v>6567</v>
          </cell>
          <cell r="D92">
            <v>2561</v>
          </cell>
          <cell r="E92">
            <v>1280</v>
          </cell>
          <cell r="F92">
            <v>1280</v>
          </cell>
          <cell r="G92">
            <v>1</v>
          </cell>
          <cell r="H92">
            <v>2141.49</v>
          </cell>
          <cell r="I92">
            <v>162.8</v>
          </cell>
          <cell r="J92">
            <v>1978.69</v>
          </cell>
          <cell r="K92" t="str">
            <v>-</v>
          </cell>
          <cell r="L92">
            <v>268.6</v>
          </cell>
        </row>
        <row r="93">
          <cell r="C93">
            <v>5787</v>
          </cell>
          <cell r="D93">
            <v>1401</v>
          </cell>
          <cell r="E93">
            <v>858</v>
          </cell>
          <cell r="F93">
            <v>530</v>
          </cell>
          <cell r="G93">
            <v>13</v>
          </cell>
          <cell r="H93">
            <v>2594.57</v>
          </cell>
          <cell r="I93">
            <v>0</v>
          </cell>
          <cell r="J93">
            <v>2594.57</v>
          </cell>
          <cell r="K93" t="str">
            <v>-</v>
          </cell>
          <cell r="L93">
            <v>397.5</v>
          </cell>
        </row>
        <row r="94">
          <cell r="C94">
            <v>29642</v>
          </cell>
          <cell r="D94">
            <v>4824</v>
          </cell>
          <cell r="E94">
            <v>1920</v>
          </cell>
          <cell r="F94">
            <v>1040</v>
          </cell>
          <cell r="G94">
            <v>1864</v>
          </cell>
          <cell r="H94">
            <v>20979.2</v>
          </cell>
          <cell r="I94">
            <v>7773.7</v>
          </cell>
          <cell r="J94">
            <v>13205.5</v>
          </cell>
          <cell r="K94" t="str">
            <v>-</v>
          </cell>
          <cell r="L94">
            <v>654.3</v>
          </cell>
        </row>
        <row r="95">
          <cell r="C95">
            <v>12949</v>
          </cell>
          <cell r="D95">
            <v>1747</v>
          </cell>
          <cell r="E95">
            <v>577</v>
          </cell>
          <cell r="F95">
            <v>525</v>
          </cell>
          <cell r="G95">
            <v>645</v>
          </cell>
          <cell r="H95">
            <v>10234.34</v>
          </cell>
          <cell r="I95">
            <v>2639.6</v>
          </cell>
          <cell r="J95">
            <v>7594.74</v>
          </cell>
          <cell r="K95" t="str">
            <v>-</v>
          </cell>
          <cell r="L95">
            <v>251.1</v>
          </cell>
        </row>
        <row r="97">
          <cell r="C97">
            <v>16282</v>
          </cell>
          <cell r="D97">
            <v>405</v>
          </cell>
          <cell r="E97">
            <v>163</v>
          </cell>
          <cell r="F97">
            <v>242</v>
          </cell>
          <cell r="G97" t="str">
            <v>-</v>
          </cell>
          <cell r="H97">
            <v>14423.57</v>
          </cell>
          <cell r="I97">
            <v>1908.9</v>
          </cell>
          <cell r="J97">
            <v>12514.67</v>
          </cell>
          <cell r="K97">
            <v>1</v>
          </cell>
          <cell r="L97">
            <v>499.4</v>
          </cell>
        </row>
        <row r="98">
          <cell r="C98">
            <v>1118</v>
          </cell>
          <cell r="D98">
            <v>792</v>
          </cell>
          <cell r="E98">
            <v>783</v>
          </cell>
          <cell r="F98">
            <v>9</v>
          </cell>
          <cell r="G98" t="str">
            <v>-</v>
          </cell>
          <cell r="H98" t="str">
            <v>-</v>
          </cell>
          <cell r="I98" t="str">
            <v>-</v>
          </cell>
          <cell r="J98" t="str">
            <v>-</v>
          </cell>
          <cell r="K98" t="str">
            <v>-</v>
          </cell>
          <cell r="L98">
            <v>61</v>
          </cell>
        </row>
        <row r="99">
          <cell r="C99">
            <v>2824</v>
          </cell>
          <cell r="D99">
            <v>1784</v>
          </cell>
          <cell r="E99">
            <v>1760</v>
          </cell>
          <cell r="F99">
            <v>24</v>
          </cell>
          <cell r="G99" t="str">
            <v>-</v>
          </cell>
          <cell r="H99" t="str">
            <v>-</v>
          </cell>
          <cell r="I99" t="str">
            <v>-</v>
          </cell>
          <cell r="J99" t="str">
            <v>-</v>
          </cell>
          <cell r="K99" t="str">
            <v>-</v>
          </cell>
          <cell r="L99">
            <v>267.1</v>
          </cell>
        </row>
        <row r="100">
          <cell r="C100">
            <v>2340</v>
          </cell>
          <cell r="D100">
            <v>1500</v>
          </cell>
          <cell r="E100">
            <v>1260</v>
          </cell>
          <cell r="F100">
            <v>240</v>
          </cell>
          <cell r="G100" t="str">
            <v>-</v>
          </cell>
          <cell r="H100">
            <v>60.97</v>
          </cell>
          <cell r="I100" t="str">
            <v>-</v>
          </cell>
          <cell r="J100">
            <v>60.97</v>
          </cell>
          <cell r="K100" t="str">
            <v>-</v>
          </cell>
          <cell r="L100">
            <v>230.6</v>
          </cell>
        </row>
        <row r="101">
          <cell r="C101">
            <v>989</v>
          </cell>
          <cell r="D101">
            <v>304</v>
          </cell>
          <cell r="E101">
            <v>192</v>
          </cell>
          <cell r="F101">
            <v>112</v>
          </cell>
          <cell r="G101" t="str">
            <v>-</v>
          </cell>
          <cell r="H101">
            <v>282.24</v>
          </cell>
          <cell r="I101">
            <v>79.9</v>
          </cell>
          <cell r="J101">
            <v>202.34</v>
          </cell>
          <cell r="K101" t="str">
            <v>-</v>
          </cell>
          <cell r="L101">
            <v>38.7</v>
          </cell>
        </row>
        <row r="102">
          <cell r="C102">
            <v>6456</v>
          </cell>
          <cell r="D102">
            <v>338</v>
          </cell>
          <cell r="E102">
            <v>157</v>
          </cell>
          <cell r="F102">
            <v>181</v>
          </cell>
          <cell r="G102" t="str">
            <v>-</v>
          </cell>
          <cell r="H102">
            <v>5516.07</v>
          </cell>
          <cell r="I102">
            <v>958.1</v>
          </cell>
          <cell r="J102">
            <v>4557.97</v>
          </cell>
          <cell r="K102" t="str">
            <v>-</v>
          </cell>
          <cell r="L102">
            <v>90.8</v>
          </cell>
        </row>
        <row r="103">
          <cell r="C103">
            <v>26659</v>
          </cell>
          <cell r="D103">
            <v>311</v>
          </cell>
          <cell r="E103">
            <v>40</v>
          </cell>
          <cell r="F103">
            <v>271</v>
          </cell>
          <cell r="G103" t="str">
            <v>-</v>
          </cell>
          <cell r="H103">
            <v>25448.37</v>
          </cell>
          <cell r="I103">
            <v>6441.6</v>
          </cell>
          <cell r="J103">
            <v>19006.77</v>
          </cell>
          <cell r="K103" t="str">
            <v>-</v>
          </cell>
          <cell r="L103">
            <v>134.6</v>
          </cell>
        </row>
        <row r="105">
          <cell r="C105">
            <v>3276</v>
          </cell>
          <cell r="D105">
            <v>578</v>
          </cell>
          <cell r="E105">
            <v>100</v>
          </cell>
          <cell r="F105">
            <v>478</v>
          </cell>
          <cell r="G105" t="str">
            <v>-</v>
          </cell>
          <cell r="H105">
            <v>2119.69</v>
          </cell>
          <cell r="I105">
            <v>95</v>
          </cell>
          <cell r="J105">
            <v>2024.69</v>
          </cell>
          <cell r="K105" t="str">
            <v>-</v>
          </cell>
          <cell r="L105">
            <v>10.7</v>
          </cell>
        </row>
        <row r="106">
          <cell r="C106">
            <v>20071</v>
          </cell>
          <cell r="D106">
            <v>1398</v>
          </cell>
          <cell r="E106">
            <v>822</v>
          </cell>
          <cell r="F106">
            <v>576</v>
          </cell>
          <cell r="G106" t="str">
            <v>-</v>
          </cell>
          <cell r="H106">
            <v>16278.36</v>
          </cell>
          <cell r="I106">
            <v>2456.6</v>
          </cell>
          <cell r="J106">
            <v>13821.76</v>
          </cell>
          <cell r="K106">
            <v>1</v>
          </cell>
          <cell r="L106">
            <v>279.6</v>
          </cell>
        </row>
        <row r="107">
          <cell r="C107">
            <v>3397</v>
          </cell>
          <cell r="D107">
            <v>448</v>
          </cell>
          <cell r="E107">
            <v>141</v>
          </cell>
          <cell r="F107">
            <v>307</v>
          </cell>
          <cell r="G107" t="str">
            <v>-</v>
          </cell>
          <cell r="H107">
            <v>2191.02</v>
          </cell>
          <cell r="I107">
            <v>16</v>
          </cell>
          <cell r="J107">
            <v>2175.02</v>
          </cell>
          <cell r="K107" t="str">
            <v>-</v>
          </cell>
          <cell r="L107">
            <v>29.8</v>
          </cell>
        </row>
        <row r="109">
          <cell r="C109">
            <v>8487</v>
          </cell>
          <cell r="D109">
            <v>1813</v>
          </cell>
          <cell r="E109">
            <v>1460</v>
          </cell>
          <cell r="F109">
            <v>353</v>
          </cell>
          <cell r="G109" t="str">
            <v>-</v>
          </cell>
          <cell r="H109">
            <v>5033.17</v>
          </cell>
          <cell r="I109">
            <v>1751.8</v>
          </cell>
          <cell r="J109">
            <v>3281.37</v>
          </cell>
          <cell r="K109" t="str">
            <v>-</v>
          </cell>
          <cell r="L109">
            <v>408.7</v>
          </cell>
        </row>
        <row r="110">
          <cell r="C110">
            <v>8972</v>
          </cell>
          <cell r="D110">
            <v>1069</v>
          </cell>
          <cell r="E110">
            <v>910</v>
          </cell>
          <cell r="F110">
            <v>159</v>
          </cell>
          <cell r="G110" t="str">
            <v>-</v>
          </cell>
          <cell r="H110">
            <v>7000.11</v>
          </cell>
          <cell r="I110">
            <v>1864.4</v>
          </cell>
          <cell r="J110">
            <v>5135.71</v>
          </cell>
          <cell r="K110" t="str">
            <v>-</v>
          </cell>
          <cell r="L110">
            <v>148.6</v>
          </cell>
        </row>
        <row r="111">
          <cell r="C111">
            <v>1031</v>
          </cell>
          <cell r="D111">
            <v>628</v>
          </cell>
          <cell r="E111">
            <v>591</v>
          </cell>
          <cell r="F111">
            <v>37</v>
          </cell>
          <cell r="G111" t="str">
            <v>-</v>
          </cell>
          <cell r="H111" t="str">
            <v>-</v>
          </cell>
          <cell r="I111" t="str">
            <v>-</v>
          </cell>
          <cell r="J111" t="str">
            <v>-</v>
          </cell>
          <cell r="K111" t="str">
            <v>-</v>
          </cell>
          <cell r="L111">
            <v>96.1</v>
          </cell>
        </row>
        <row r="112">
          <cell r="C112">
            <v>2023</v>
          </cell>
          <cell r="D112">
            <v>614</v>
          </cell>
          <cell r="E112">
            <v>597</v>
          </cell>
          <cell r="F112">
            <v>17</v>
          </cell>
          <cell r="G112" t="str">
            <v>-</v>
          </cell>
          <cell r="H112">
            <v>1160.51</v>
          </cell>
          <cell r="I112">
            <v>210.3</v>
          </cell>
          <cell r="J112">
            <v>950.21</v>
          </cell>
          <cell r="K112">
            <v>2</v>
          </cell>
          <cell r="L112">
            <v>49.6</v>
          </cell>
        </row>
        <row r="113">
          <cell r="C113">
            <v>16587</v>
          </cell>
          <cell r="D113">
            <v>1787</v>
          </cell>
          <cell r="E113">
            <v>1440</v>
          </cell>
          <cell r="F113">
            <v>347</v>
          </cell>
          <cell r="G113" t="str">
            <v>-</v>
          </cell>
          <cell r="H113">
            <v>13378.71</v>
          </cell>
          <cell r="I113">
            <v>2214.8</v>
          </cell>
          <cell r="J113">
            <v>11163.91</v>
          </cell>
          <cell r="K113" t="str">
            <v>-</v>
          </cell>
          <cell r="L113">
            <v>444.6</v>
          </cell>
        </row>
        <row r="114">
          <cell r="C114">
            <v>4841</v>
          </cell>
          <cell r="D114">
            <v>631</v>
          </cell>
          <cell r="E114">
            <v>550</v>
          </cell>
          <cell r="F114">
            <v>81</v>
          </cell>
          <cell r="G114" t="str">
            <v>-</v>
          </cell>
          <cell r="H114">
            <v>3582.89</v>
          </cell>
          <cell r="I114">
            <v>2166.7</v>
          </cell>
          <cell r="J114">
            <v>1416.19</v>
          </cell>
          <cell r="K114" t="str">
            <v>-</v>
          </cell>
          <cell r="L114">
            <v>78.8</v>
          </cell>
        </row>
        <row r="115">
          <cell r="C115">
            <v>19211</v>
          </cell>
          <cell r="D115">
            <v>534</v>
          </cell>
          <cell r="E115">
            <v>266</v>
          </cell>
          <cell r="F115">
            <v>268</v>
          </cell>
          <cell r="G115" t="str">
            <v>-</v>
          </cell>
          <cell r="H115">
            <v>17672.95</v>
          </cell>
          <cell r="I115">
            <v>1998.7</v>
          </cell>
          <cell r="J115">
            <v>15674.25</v>
          </cell>
          <cell r="K115" t="str">
            <v>-</v>
          </cell>
          <cell r="L115">
            <v>339.1</v>
          </cell>
        </row>
        <row r="116">
          <cell r="C116">
            <v>1798</v>
          </cell>
          <cell r="D116">
            <v>394</v>
          </cell>
          <cell r="E116">
            <v>282</v>
          </cell>
          <cell r="F116">
            <v>112</v>
          </cell>
          <cell r="G116" t="str">
            <v>-</v>
          </cell>
          <cell r="H116">
            <v>1156.21</v>
          </cell>
          <cell r="I116">
            <v>295.7</v>
          </cell>
          <cell r="J116">
            <v>860.51</v>
          </cell>
          <cell r="K116" t="str">
            <v>-</v>
          </cell>
          <cell r="L116">
            <v>75.7</v>
          </cell>
        </row>
        <row r="117">
          <cell r="C117">
            <v>2125</v>
          </cell>
          <cell r="D117">
            <v>416</v>
          </cell>
          <cell r="E117">
            <v>252</v>
          </cell>
          <cell r="F117">
            <v>164</v>
          </cell>
          <cell r="G117" t="str">
            <v>-</v>
          </cell>
          <cell r="H117">
            <v>1251.63</v>
          </cell>
          <cell r="I117" t="str">
            <v>-</v>
          </cell>
          <cell r="J117">
            <v>1251.63</v>
          </cell>
          <cell r="K117" t="str">
            <v>-</v>
          </cell>
          <cell r="L117">
            <v>69</v>
          </cell>
        </row>
        <row r="118">
          <cell r="C118">
            <v>9454</v>
          </cell>
          <cell r="D118">
            <v>858</v>
          </cell>
          <cell r="E118">
            <v>473</v>
          </cell>
          <cell r="F118">
            <v>385</v>
          </cell>
          <cell r="G118" t="str">
            <v>-</v>
          </cell>
          <cell r="H118">
            <v>7113.96</v>
          </cell>
          <cell r="I118">
            <v>1335.8</v>
          </cell>
          <cell r="J118">
            <v>5778.16</v>
          </cell>
          <cell r="K118" t="str">
            <v>-</v>
          </cell>
          <cell r="L118">
            <v>311.2</v>
          </cell>
        </row>
        <row r="119">
          <cell r="C119">
            <v>25294</v>
          </cell>
          <cell r="D119">
            <v>164</v>
          </cell>
          <cell r="E119">
            <v>26</v>
          </cell>
          <cell r="F119">
            <v>138</v>
          </cell>
          <cell r="G119" t="str">
            <v>-</v>
          </cell>
          <cell r="H119">
            <v>24450.91</v>
          </cell>
          <cell r="I119">
            <v>2551</v>
          </cell>
          <cell r="J119">
            <v>21899.91</v>
          </cell>
          <cell r="K119" t="str">
            <v>-</v>
          </cell>
          <cell r="L119">
            <v>308</v>
          </cell>
        </row>
        <row r="120">
          <cell r="C120">
            <v>12120</v>
          </cell>
          <cell r="D120">
            <v>645</v>
          </cell>
          <cell r="E120">
            <v>231</v>
          </cell>
          <cell r="F120">
            <v>414</v>
          </cell>
          <cell r="G120" t="str">
            <v>-</v>
          </cell>
          <cell r="H120">
            <v>10556.69</v>
          </cell>
          <cell r="I120">
            <v>1176</v>
          </cell>
          <cell r="J120">
            <v>9380.69</v>
          </cell>
          <cell r="K120" t="str">
            <v>-</v>
          </cell>
          <cell r="L120">
            <v>113.2</v>
          </cell>
        </row>
        <row r="121">
          <cell r="C121">
            <v>20773</v>
          </cell>
          <cell r="D121">
            <v>749</v>
          </cell>
          <cell r="E121">
            <v>250</v>
          </cell>
          <cell r="F121">
            <v>499</v>
          </cell>
          <cell r="G121" t="str">
            <v>-</v>
          </cell>
          <cell r="H121">
            <v>18217.33</v>
          </cell>
          <cell r="I121">
            <v>1739.6</v>
          </cell>
          <cell r="J121">
            <v>16477.73</v>
          </cell>
          <cell r="K121" t="str">
            <v>-</v>
          </cell>
          <cell r="L121">
            <v>470.6</v>
          </cell>
        </row>
        <row r="123">
          <cell r="C123">
            <v>3793</v>
          </cell>
          <cell r="D123">
            <v>951</v>
          </cell>
          <cell r="E123">
            <v>305</v>
          </cell>
          <cell r="F123">
            <v>646</v>
          </cell>
          <cell r="G123" t="str">
            <v>-</v>
          </cell>
          <cell r="H123">
            <v>1323.23</v>
          </cell>
          <cell r="I123">
            <v>103</v>
          </cell>
          <cell r="J123">
            <v>1220.23</v>
          </cell>
          <cell r="K123" t="str">
            <v>-</v>
          </cell>
          <cell r="L123">
            <v>22.5</v>
          </cell>
        </row>
        <row r="124">
          <cell r="C124">
            <v>5120</v>
          </cell>
          <cell r="D124">
            <v>478</v>
          </cell>
          <cell r="E124">
            <v>363</v>
          </cell>
          <cell r="F124">
            <v>115</v>
          </cell>
          <cell r="G124" t="str">
            <v>-</v>
          </cell>
          <cell r="H124">
            <v>3644.79</v>
          </cell>
          <cell r="I124">
            <v>70</v>
          </cell>
          <cell r="J124">
            <v>3574.79</v>
          </cell>
          <cell r="K124" t="str">
            <v>-</v>
          </cell>
          <cell r="L124">
            <v>105.8</v>
          </cell>
        </row>
        <row r="125">
          <cell r="C125">
            <v>5963</v>
          </cell>
          <cell r="D125">
            <v>819</v>
          </cell>
          <cell r="E125">
            <v>390</v>
          </cell>
          <cell r="F125">
            <v>429</v>
          </cell>
          <cell r="G125" t="str">
            <v>-</v>
          </cell>
          <cell r="H125">
            <v>3746.95</v>
          </cell>
          <cell r="I125" t="str">
            <v>-</v>
          </cell>
          <cell r="J125">
            <v>3746.95</v>
          </cell>
          <cell r="K125" t="str">
            <v>-</v>
          </cell>
          <cell r="L125">
            <v>82.2</v>
          </cell>
        </row>
        <row r="126">
          <cell r="C126">
            <v>1934</v>
          </cell>
          <cell r="D126">
            <v>109</v>
          </cell>
          <cell r="E126">
            <v>21</v>
          </cell>
          <cell r="F126">
            <v>88</v>
          </cell>
          <cell r="G126" t="str">
            <v>-</v>
          </cell>
          <cell r="H126">
            <v>1444.58</v>
          </cell>
          <cell r="I126">
            <v>103</v>
          </cell>
          <cell r="J126">
            <v>1341.58</v>
          </cell>
          <cell r="K126" t="str">
            <v>-</v>
          </cell>
          <cell r="L126">
            <v>12.7</v>
          </cell>
        </row>
        <row r="127">
          <cell r="C127">
            <v>1748</v>
          </cell>
          <cell r="D127">
            <v>129</v>
          </cell>
          <cell r="E127">
            <v>25</v>
          </cell>
          <cell r="F127">
            <v>104</v>
          </cell>
          <cell r="G127" t="str">
            <v>-</v>
          </cell>
          <cell r="H127">
            <v>1238.99</v>
          </cell>
          <cell r="I127" t="str">
            <v>-</v>
          </cell>
          <cell r="J127">
            <v>1238.99</v>
          </cell>
          <cell r="K127" t="str">
            <v>-</v>
          </cell>
          <cell r="L127">
            <v>1.7</v>
          </cell>
        </row>
        <row r="128">
          <cell r="C128">
            <v>2014</v>
          </cell>
          <cell r="D128">
            <v>133</v>
          </cell>
          <cell r="E128">
            <v>1</v>
          </cell>
          <cell r="F128">
            <v>132</v>
          </cell>
          <cell r="G128" t="str">
            <v>-</v>
          </cell>
          <cell r="H128">
            <v>1488.97</v>
          </cell>
          <cell r="I128" t="str">
            <v>-</v>
          </cell>
          <cell r="J128">
            <v>1488.97</v>
          </cell>
          <cell r="K128" t="str">
            <v>-</v>
          </cell>
          <cell r="L128">
            <v>0</v>
          </cell>
        </row>
        <row r="129">
          <cell r="C129">
            <v>2557</v>
          </cell>
          <cell r="D129">
            <v>359</v>
          </cell>
          <cell r="E129">
            <v>218</v>
          </cell>
          <cell r="F129">
            <v>141</v>
          </cell>
          <cell r="G129" t="str">
            <v>-</v>
          </cell>
          <cell r="H129">
            <v>1633.45</v>
          </cell>
          <cell r="I129" t="str">
            <v>-</v>
          </cell>
          <cell r="J129">
            <v>1633.45</v>
          </cell>
          <cell r="K129" t="str">
            <v>-</v>
          </cell>
          <cell r="L129">
            <v>24</v>
          </cell>
        </row>
        <row r="130">
          <cell r="C130">
            <v>3287</v>
          </cell>
          <cell r="D130">
            <v>389</v>
          </cell>
          <cell r="E130">
            <v>249</v>
          </cell>
          <cell r="F130">
            <v>140</v>
          </cell>
          <cell r="G130" t="str">
            <v>-</v>
          </cell>
          <cell r="H130">
            <v>2208.55</v>
          </cell>
          <cell r="I130">
            <v>82</v>
          </cell>
          <cell r="J130">
            <v>2126.55</v>
          </cell>
          <cell r="K130" t="str">
            <v>-</v>
          </cell>
          <cell r="L130">
            <v>64.4</v>
          </cell>
        </row>
        <row r="131">
          <cell r="C131">
            <v>5520</v>
          </cell>
          <cell r="D131">
            <v>664</v>
          </cell>
          <cell r="E131">
            <v>455</v>
          </cell>
          <cell r="F131">
            <v>209</v>
          </cell>
          <cell r="G131" t="str">
            <v>-</v>
          </cell>
          <cell r="H131">
            <v>3955.05</v>
          </cell>
          <cell r="I131" t="str">
            <v>-</v>
          </cell>
          <cell r="J131">
            <v>3955.05</v>
          </cell>
          <cell r="K131">
            <v>8</v>
          </cell>
          <cell r="L131">
            <v>67.4</v>
          </cell>
        </row>
        <row r="132">
          <cell r="C132">
            <v>5005</v>
          </cell>
          <cell r="D132">
            <v>1008</v>
          </cell>
          <cell r="E132">
            <v>399</v>
          </cell>
          <cell r="F132">
            <v>609</v>
          </cell>
          <cell r="G132" t="str">
            <v>-</v>
          </cell>
          <cell r="H132">
            <v>2257.45</v>
          </cell>
          <cell r="I132" t="str">
            <v>-</v>
          </cell>
          <cell r="J132">
            <v>2257.45</v>
          </cell>
          <cell r="K132" t="str">
            <v>-</v>
          </cell>
          <cell r="L132">
            <v>87.4</v>
          </cell>
        </row>
        <row r="133">
          <cell r="C133">
            <v>6699</v>
          </cell>
          <cell r="D133">
            <v>820</v>
          </cell>
          <cell r="E133">
            <v>329</v>
          </cell>
          <cell r="F133">
            <v>491</v>
          </cell>
          <cell r="G133" t="str">
            <v>-</v>
          </cell>
          <cell r="H133">
            <v>4134.97</v>
          </cell>
          <cell r="I133">
            <v>20</v>
          </cell>
          <cell r="J133">
            <v>4114.97</v>
          </cell>
          <cell r="K133" t="str">
            <v>-</v>
          </cell>
          <cell r="L133">
            <v>101.4</v>
          </cell>
        </row>
        <row r="134">
          <cell r="C134">
            <v>8546</v>
          </cell>
          <cell r="D134">
            <v>386</v>
          </cell>
          <cell r="E134">
            <v>149</v>
          </cell>
          <cell r="F134">
            <v>237</v>
          </cell>
          <cell r="G134" t="str">
            <v>-</v>
          </cell>
          <cell r="H134">
            <v>6800.62</v>
          </cell>
          <cell r="I134">
            <v>742</v>
          </cell>
          <cell r="J134">
            <v>6058.62</v>
          </cell>
          <cell r="K134" t="str">
            <v>-</v>
          </cell>
          <cell r="L134">
            <v>55.5</v>
          </cell>
        </row>
        <row r="135">
          <cell r="C135">
            <v>11929</v>
          </cell>
          <cell r="D135">
            <v>937</v>
          </cell>
          <cell r="E135">
            <v>577</v>
          </cell>
          <cell r="F135">
            <v>360</v>
          </cell>
          <cell r="G135" t="str">
            <v>-</v>
          </cell>
          <cell r="H135">
            <v>9309.23</v>
          </cell>
          <cell r="I135">
            <v>60</v>
          </cell>
          <cell r="J135">
            <v>9249.23</v>
          </cell>
          <cell r="K135" t="str">
            <v>-</v>
          </cell>
          <cell r="L135">
            <v>330.4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55"/>
  <sheetViews>
    <sheetView showGridLines="0" tabSelected="1" view="pageBreakPreview" zoomScale="120" zoomScaleNormal="120" zoomScaleSheetLayoutView="12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0.59765625" defaultRowHeight="15"/>
  <cols>
    <col min="1" max="1" width="14.59765625" style="2" customWidth="1"/>
    <col min="2" max="2" width="7.59765625" style="2" bestFit="1" customWidth="1"/>
    <col min="3" max="3" width="6.59765625" style="2" customWidth="1"/>
    <col min="4" max="4" width="7.59765625" style="2" bestFit="1" customWidth="1"/>
    <col min="5" max="5" width="6.59765625" style="2" customWidth="1"/>
    <col min="6" max="6" width="6.59765625" style="46" customWidth="1"/>
    <col min="7" max="8" width="6.59765625" style="2" customWidth="1"/>
    <col min="9" max="9" width="7.59765625" style="2" bestFit="1" customWidth="1"/>
    <col min="10" max="10" width="6.59765625" style="2" customWidth="1"/>
    <col min="11" max="11" width="7.59765625" style="2" bestFit="1" customWidth="1"/>
    <col min="12" max="13" width="6.59765625" style="2" customWidth="1"/>
    <col min="14" max="14" width="4.59765625" style="2" customWidth="1"/>
    <col min="15" max="15" width="6.59765625" style="2" customWidth="1"/>
    <col min="16" max="16" width="5.59765625" style="2" customWidth="1"/>
    <col min="17" max="17" width="7.59765625" style="2" bestFit="1" customWidth="1"/>
    <col min="18" max="18" width="6.69921875" style="2" bestFit="1" customWidth="1"/>
    <col min="19" max="19" width="7.59765625" style="2" bestFit="1" customWidth="1"/>
    <col min="20" max="20" width="6.69921875" style="2" bestFit="1" customWidth="1"/>
    <col min="21" max="22" width="4.59765625" style="2" customWidth="1"/>
    <col min="23" max="23" width="6.59765625" style="2" customWidth="1"/>
    <col min="24" max="24" width="4.59765625" style="2" customWidth="1"/>
    <col min="25" max="25" width="6.59765625" style="2" customWidth="1"/>
    <col min="26" max="26" width="4.59765625" style="2" customWidth="1"/>
    <col min="27" max="27" width="5.59765625" style="2" customWidth="1"/>
    <col min="28" max="29" width="6.59765625" style="2" customWidth="1"/>
    <col min="30" max="16384" width="10.59765625" style="2" customWidth="1"/>
  </cols>
  <sheetData>
    <row r="1" spans="1:12" ht="19.5" customHeight="1">
      <c r="A1" s="1" t="s">
        <v>75</v>
      </c>
      <c r="D1" s="3"/>
      <c r="E1" s="3"/>
      <c r="F1" s="4"/>
      <c r="G1" s="3"/>
      <c r="H1" s="3"/>
      <c r="I1" s="3"/>
      <c r="J1" s="3"/>
      <c r="K1" s="3"/>
      <c r="L1" s="3"/>
    </row>
    <row r="2" spans="1:12" ht="11.25">
      <c r="A2" s="5"/>
      <c r="D2" s="3"/>
      <c r="E2" s="3"/>
      <c r="F2" s="4"/>
      <c r="G2" s="3"/>
      <c r="H2" s="3"/>
      <c r="I2" s="3"/>
      <c r="J2" s="3"/>
      <c r="K2" s="3"/>
      <c r="L2" s="3"/>
    </row>
    <row r="3" spans="1:28" ht="15" customHeight="1">
      <c r="A3" s="6" t="s">
        <v>0</v>
      </c>
      <c r="B3" s="7"/>
      <c r="C3" s="7"/>
      <c r="D3" s="7"/>
      <c r="E3" s="7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9"/>
      <c r="AB3" s="10" t="s">
        <v>58</v>
      </c>
    </row>
    <row r="4" spans="1:29" ht="15" customHeight="1">
      <c r="A4" s="11"/>
      <c r="B4" s="12" t="s">
        <v>1</v>
      </c>
      <c r="C4" s="13"/>
      <c r="D4" s="13"/>
      <c r="E4" s="13"/>
      <c r="F4" s="14"/>
      <c r="G4" s="13"/>
      <c r="H4" s="15"/>
      <c r="I4" s="12" t="s">
        <v>2</v>
      </c>
      <c r="J4" s="15"/>
      <c r="K4" s="12" t="s">
        <v>3</v>
      </c>
      <c r="L4" s="15"/>
      <c r="M4" s="48" t="s">
        <v>4</v>
      </c>
      <c r="N4" s="49"/>
      <c r="O4" s="12" t="s">
        <v>53</v>
      </c>
      <c r="P4" s="15"/>
      <c r="Q4" s="12" t="s">
        <v>5</v>
      </c>
      <c r="R4" s="13"/>
      <c r="S4" s="13"/>
      <c r="T4" s="15"/>
      <c r="U4" s="12" t="s">
        <v>6</v>
      </c>
      <c r="V4" s="15"/>
      <c r="W4" s="12" t="s">
        <v>7</v>
      </c>
      <c r="X4" s="15"/>
      <c r="Y4" s="12" t="s">
        <v>8</v>
      </c>
      <c r="Z4" s="15"/>
      <c r="AA4" s="12" t="s">
        <v>9</v>
      </c>
      <c r="AB4" s="13"/>
      <c r="AC4" s="7"/>
    </row>
    <row r="5" spans="1:29" ht="15" customHeight="1">
      <c r="A5" s="16" t="s">
        <v>54</v>
      </c>
      <c r="B5" s="12" t="s">
        <v>10</v>
      </c>
      <c r="C5" s="15"/>
      <c r="D5" s="12" t="s">
        <v>11</v>
      </c>
      <c r="E5" s="15"/>
      <c r="F5" s="17" t="s">
        <v>12</v>
      </c>
      <c r="G5" s="12" t="s">
        <v>13</v>
      </c>
      <c r="H5" s="15"/>
      <c r="I5" s="18" t="s">
        <v>11</v>
      </c>
      <c r="J5" s="18" t="s">
        <v>14</v>
      </c>
      <c r="K5" s="18" t="s">
        <v>11</v>
      </c>
      <c r="L5" s="18" t="s">
        <v>14</v>
      </c>
      <c r="M5" s="19" t="s">
        <v>11</v>
      </c>
      <c r="N5" s="20" t="s">
        <v>14</v>
      </c>
      <c r="O5" s="18" t="s">
        <v>11</v>
      </c>
      <c r="P5" s="18" t="s">
        <v>14</v>
      </c>
      <c r="Q5" s="12" t="s">
        <v>11</v>
      </c>
      <c r="R5" s="13"/>
      <c r="S5" s="15"/>
      <c r="T5" s="18" t="s">
        <v>14</v>
      </c>
      <c r="U5" s="18" t="s">
        <v>63</v>
      </c>
      <c r="V5" s="20" t="s">
        <v>14</v>
      </c>
      <c r="W5" s="18" t="s">
        <v>11</v>
      </c>
      <c r="X5" s="20" t="s">
        <v>14</v>
      </c>
      <c r="Y5" s="18" t="s">
        <v>11</v>
      </c>
      <c r="Z5" s="20" t="s">
        <v>14</v>
      </c>
      <c r="AA5" s="18" t="s">
        <v>11</v>
      </c>
      <c r="AB5" s="21" t="s">
        <v>14</v>
      </c>
      <c r="AC5" s="7"/>
    </row>
    <row r="6" spans="1:29" ht="15" customHeight="1">
      <c r="A6" s="22" t="s">
        <v>64</v>
      </c>
      <c r="B6" s="23" t="s">
        <v>15</v>
      </c>
      <c r="C6" s="23" t="s">
        <v>16</v>
      </c>
      <c r="D6" s="23" t="s">
        <v>15</v>
      </c>
      <c r="E6" s="23" t="s">
        <v>16</v>
      </c>
      <c r="F6" s="24" t="s">
        <v>65</v>
      </c>
      <c r="G6" s="23" t="s">
        <v>17</v>
      </c>
      <c r="H6" s="23" t="s">
        <v>16</v>
      </c>
      <c r="I6" s="25"/>
      <c r="J6" s="25"/>
      <c r="K6" s="25"/>
      <c r="L6" s="25"/>
      <c r="M6" s="26"/>
      <c r="N6" s="25"/>
      <c r="O6" s="25"/>
      <c r="P6" s="25"/>
      <c r="Q6" s="23" t="s">
        <v>18</v>
      </c>
      <c r="R6" s="23" t="s">
        <v>19</v>
      </c>
      <c r="S6" s="23" t="s">
        <v>20</v>
      </c>
      <c r="T6" s="25"/>
      <c r="U6" s="25"/>
      <c r="V6" s="25"/>
      <c r="W6" s="25"/>
      <c r="X6" s="25"/>
      <c r="Y6" s="25"/>
      <c r="Z6" s="25"/>
      <c r="AA6" s="25"/>
      <c r="AB6" s="27"/>
      <c r="AC6" s="7"/>
    </row>
    <row r="7" spans="1:29" ht="15" customHeight="1">
      <c r="A7" s="11" t="s">
        <v>67</v>
      </c>
      <c r="B7" s="28">
        <v>157146</v>
      </c>
      <c r="C7" s="28">
        <v>13096</v>
      </c>
      <c r="D7" s="28">
        <v>209402</v>
      </c>
      <c r="E7" s="28">
        <v>17450</v>
      </c>
      <c r="F7" s="29">
        <v>9.58</v>
      </c>
      <c r="G7" s="28">
        <v>30002</v>
      </c>
      <c r="H7" s="28">
        <v>2500.16666666667</v>
      </c>
      <c r="I7" s="28">
        <v>178352</v>
      </c>
      <c r="J7" s="28">
        <v>8168</v>
      </c>
      <c r="K7" s="28">
        <v>139081</v>
      </c>
      <c r="L7" s="28">
        <v>2803</v>
      </c>
      <c r="M7" s="28">
        <v>12633</v>
      </c>
      <c r="N7" s="28">
        <v>98</v>
      </c>
      <c r="O7" s="30">
        <v>29384</v>
      </c>
      <c r="P7" s="30">
        <v>490</v>
      </c>
      <c r="Q7" s="28">
        <v>170807</v>
      </c>
      <c r="R7" s="28">
        <v>24344</v>
      </c>
      <c r="S7" s="28">
        <v>146464</v>
      </c>
      <c r="T7" s="28">
        <v>17413</v>
      </c>
      <c r="U7" s="28">
        <v>18</v>
      </c>
      <c r="V7" s="28">
        <v>2</v>
      </c>
      <c r="W7" s="28">
        <v>6449</v>
      </c>
      <c r="X7" s="28">
        <v>79</v>
      </c>
      <c r="Y7" s="28">
        <v>262</v>
      </c>
      <c r="Z7" s="28">
        <v>71</v>
      </c>
      <c r="AA7" s="28">
        <v>4572</v>
      </c>
      <c r="AB7" s="28">
        <v>879</v>
      </c>
      <c r="AC7" s="7"/>
    </row>
    <row r="8" spans="1:29" ht="15" customHeight="1">
      <c r="A8" s="31" t="s">
        <v>68</v>
      </c>
      <c r="B8" s="28">
        <v>172390</v>
      </c>
      <c r="C8" s="28">
        <v>14366</v>
      </c>
      <c r="D8" s="28">
        <v>233214</v>
      </c>
      <c r="E8" s="28">
        <v>19435</v>
      </c>
      <c r="F8" s="29">
        <v>10.7</v>
      </c>
      <c r="G8" s="28">
        <v>32265</v>
      </c>
      <c r="H8" s="28">
        <v>2689</v>
      </c>
      <c r="I8" s="28">
        <v>200874</v>
      </c>
      <c r="J8" s="28">
        <v>9286</v>
      </c>
      <c r="K8" s="28">
        <v>156461</v>
      </c>
      <c r="L8" s="28">
        <v>3197</v>
      </c>
      <c r="M8" s="28">
        <v>14679</v>
      </c>
      <c r="N8" s="28">
        <v>149</v>
      </c>
      <c r="O8" s="30">
        <v>31106</v>
      </c>
      <c r="P8" s="30">
        <v>542</v>
      </c>
      <c r="Q8" s="28">
        <v>184198</v>
      </c>
      <c r="R8" s="28">
        <v>23129</v>
      </c>
      <c r="S8" s="28">
        <v>161069</v>
      </c>
      <c r="T8" s="28">
        <v>18008</v>
      </c>
      <c r="U8" s="28">
        <v>24</v>
      </c>
      <c r="V8" s="28">
        <v>6</v>
      </c>
      <c r="W8" s="28">
        <v>10392</v>
      </c>
      <c r="X8" s="28">
        <v>120</v>
      </c>
      <c r="Y8" s="28">
        <v>270</v>
      </c>
      <c r="Z8" s="28">
        <v>74</v>
      </c>
      <c r="AA8" s="28">
        <v>4513</v>
      </c>
      <c r="AB8" s="28">
        <v>883</v>
      </c>
      <c r="AC8" s="7"/>
    </row>
    <row r="9" spans="1:29" ht="15" customHeight="1">
      <c r="A9" s="31" t="s">
        <v>69</v>
      </c>
      <c r="B9" s="28">
        <v>191895</v>
      </c>
      <c r="C9" s="28">
        <v>15991</v>
      </c>
      <c r="D9" s="28">
        <v>262715</v>
      </c>
      <c r="E9" s="28">
        <v>21893</v>
      </c>
      <c r="F9" s="29">
        <v>12.05</v>
      </c>
      <c r="G9" s="28">
        <v>36303</v>
      </c>
      <c r="H9" s="28">
        <v>3025.25</v>
      </c>
      <c r="I9" s="28">
        <v>228674</v>
      </c>
      <c r="J9" s="28">
        <v>10778</v>
      </c>
      <c r="K9" s="28">
        <v>178026</v>
      </c>
      <c r="L9" s="28">
        <v>3676</v>
      </c>
      <c r="M9" s="28">
        <v>16225</v>
      </c>
      <c r="N9" s="28">
        <v>177</v>
      </c>
      <c r="O9" s="30">
        <v>33323</v>
      </c>
      <c r="P9" s="30">
        <v>565</v>
      </c>
      <c r="Q9" s="28">
        <v>206449</v>
      </c>
      <c r="R9" s="28">
        <v>23971</v>
      </c>
      <c r="S9" s="28">
        <v>182478</v>
      </c>
      <c r="T9" s="28">
        <v>20005</v>
      </c>
      <c r="U9" s="28">
        <v>26</v>
      </c>
      <c r="V9" s="28">
        <v>6</v>
      </c>
      <c r="W9" s="28">
        <v>11038</v>
      </c>
      <c r="X9" s="28">
        <v>103</v>
      </c>
      <c r="Y9" s="28">
        <v>325</v>
      </c>
      <c r="Z9" s="28">
        <v>88</v>
      </c>
      <c r="AA9" s="28">
        <v>4915</v>
      </c>
      <c r="AB9" s="28">
        <v>902</v>
      </c>
      <c r="AC9" s="7"/>
    </row>
    <row r="10" spans="1:29" ht="15" customHeight="1">
      <c r="A10" s="31" t="s">
        <v>70</v>
      </c>
      <c r="B10" s="32">
        <v>206636</v>
      </c>
      <c r="C10" s="32">
        <v>17220</v>
      </c>
      <c r="D10" s="32">
        <v>282777</v>
      </c>
      <c r="E10" s="32">
        <v>23565</v>
      </c>
      <c r="F10" s="33">
        <v>13</v>
      </c>
      <c r="G10" s="32">
        <v>38648</v>
      </c>
      <c r="H10" s="32">
        <v>3221</v>
      </c>
      <c r="I10" s="32">
        <v>245570</v>
      </c>
      <c r="J10" s="32">
        <v>11531</v>
      </c>
      <c r="K10" s="32">
        <v>192308</v>
      </c>
      <c r="L10" s="32">
        <v>4036</v>
      </c>
      <c r="M10" s="32">
        <v>17407</v>
      </c>
      <c r="N10" s="32">
        <v>187</v>
      </c>
      <c r="O10" s="32">
        <v>36305</v>
      </c>
      <c r="P10" s="32">
        <v>606</v>
      </c>
      <c r="Q10" s="32">
        <v>222991</v>
      </c>
      <c r="R10" s="32">
        <v>23993</v>
      </c>
      <c r="S10" s="32">
        <v>198993</v>
      </c>
      <c r="T10" s="32">
        <v>21190</v>
      </c>
      <c r="U10" s="32">
        <v>16</v>
      </c>
      <c r="V10" s="32">
        <v>4</v>
      </c>
      <c r="W10" s="32">
        <v>12406</v>
      </c>
      <c r="X10" s="32">
        <v>110</v>
      </c>
      <c r="Y10" s="32">
        <v>385</v>
      </c>
      <c r="Z10" s="32">
        <v>95</v>
      </c>
      <c r="AA10" s="32">
        <v>4801</v>
      </c>
      <c r="AB10" s="32">
        <v>889</v>
      </c>
      <c r="AC10" s="7"/>
    </row>
    <row r="11" spans="1:29" ht="15" customHeight="1">
      <c r="A11" s="34" t="s">
        <v>71</v>
      </c>
      <c r="B11" s="35">
        <f>SUM(B12:B23)</f>
        <v>221101</v>
      </c>
      <c r="C11" s="35">
        <v>18425.083333333332</v>
      </c>
      <c r="D11" s="35">
        <f aca="true" t="shared" si="0" ref="D11:AB11">SUM(D12:D23)</f>
        <v>301784</v>
      </c>
      <c r="E11" s="35">
        <v>25148.666666666664</v>
      </c>
      <c r="F11" s="36">
        <v>13.92</v>
      </c>
      <c r="G11" s="35">
        <f t="shared" si="0"/>
        <v>39763</v>
      </c>
      <c r="H11" s="35">
        <v>3312</v>
      </c>
      <c r="I11" s="35">
        <f t="shared" si="0"/>
        <v>264176</v>
      </c>
      <c r="J11" s="35">
        <f t="shared" si="0"/>
        <v>12390</v>
      </c>
      <c r="K11" s="35">
        <f t="shared" si="0"/>
        <v>208024</v>
      </c>
      <c r="L11" s="35">
        <f t="shared" si="0"/>
        <v>4403</v>
      </c>
      <c r="M11" s="35">
        <f t="shared" si="0"/>
        <v>18769</v>
      </c>
      <c r="N11" s="35">
        <f t="shared" si="0"/>
        <v>203</v>
      </c>
      <c r="O11" s="35">
        <f t="shared" si="0"/>
        <v>39604</v>
      </c>
      <c r="P11" s="35">
        <f t="shared" si="0"/>
        <v>663</v>
      </c>
      <c r="Q11" s="35">
        <f t="shared" si="0"/>
        <v>234190</v>
      </c>
      <c r="R11" s="35">
        <f t="shared" si="0"/>
        <v>22993</v>
      </c>
      <c r="S11" s="35">
        <f t="shared" si="0"/>
        <v>211197</v>
      </c>
      <c r="T11" s="35">
        <f t="shared" si="0"/>
        <v>20989</v>
      </c>
      <c r="U11" s="35">
        <f t="shared" si="0"/>
        <v>14</v>
      </c>
      <c r="V11" s="35">
        <f t="shared" si="0"/>
        <v>4</v>
      </c>
      <c r="W11" s="35">
        <f t="shared" si="0"/>
        <v>13392</v>
      </c>
      <c r="X11" s="35">
        <f t="shared" si="0"/>
        <v>115</v>
      </c>
      <c r="Y11" s="35">
        <f t="shared" si="0"/>
        <v>327</v>
      </c>
      <c r="Z11" s="35">
        <f t="shared" si="0"/>
        <v>84</v>
      </c>
      <c r="AA11" s="35">
        <f t="shared" si="0"/>
        <v>4773</v>
      </c>
      <c r="AB11" s="35">
        <f t="shared" si="0"/>
        <v>909</v>
      </c>
      <c r="AC11" s="7"/>
    </row>
    <row r="12" spans="1:29" ht="15" customHeight="1">
      <c r="A12" s="37" t="s">
        <v>72</v>
      </c>
      <c r="B12" s="32">
        <v>17771</v>
      </c>
      <c r="C12" s="38" t="s">
        <v>74</v>
      </c>
      <c r="D12" s="32">
        <v>24242</v>
      </c>
      <c r="E12" s="38" t="s">
        <v>74</v>
      </c>
      <c r="F12" s="33">
        <v>13.37</v>
      </c>
      <c r="G12" s="32">
        <v>2897</v>
      </c>
      <c r="H12" s="38" t="s">
        <v>74</v>
      </c>
      <c r="I12" s="32">
        <v>21124</v>
      </c>
      <c r="J12" s="32">
        <v>941</v>
      </c>
      <c r="K12" s="32">
        <v>16656</v>
      </c>
      <c r="L12" s="32">
        <v>349</v>
      </c>
      <c r="M12" s="32">
        <v>1471</v>
      </c>
      <c r="N12" s="32">
        <v>21</v>
      </c>
      <c r="O12" s="32">
        <v>3104</v>
      </c>
      <c r="P12" s="32">
        <v>45</v>
      </c>
      <c r="Q12" s="32">
        <v>18798</v>
      </c>
      <c r="R12" s="32">
        <v>1910</v>
      </c>
      <c r="S12" s="32">
        <v>16888</v>
      </c>
      <c r="T12" s="32">
        <v>1450</v>
      </c>
      <c r="U12" s="32">
        <v>0</v>
      </c>
      <c r="V12" s="32">
        <v>0</v>
      </c>
      <c r="W12" s="32">
        <v>1149</v>
      </c>
      <c r="X12" s="32">
        <v>13</v>
      </c>
      <c r="Y12" s="32">
        <v>17</v>
      </c>
      <c r="Z12" s="32">
        <v>4</v>
      </c>
      <c r="AA12" s="32">
        <v>395</v>
      </c>
      <c r="AB12" s="32">
        <v>73</v>
      </c>
      <c r="AC12" s="7"/>
    </row>
    <row r="13" spans="1:29" ht="15" customHeight="1">
      <c r="A13" s="37" t="s">
        <v>21</v>
      </c>
      <c r="B13" s="32">
        <v>17912</v>
      </c>
      <c r="C13" s="38" t="s">
        <v>74</v>
      </c>
      <c r="D13" s="32">
        <v>24395</v>
      </c>
      <c r="E13" s="38" t="s">
        <v>74</v>
      </c>
      <c r="F13" s="33">
        <v>13.46</v>
      </c>
      <c r="G13" s="32">
        <v>3097</v>
      </c>
      <c r="H13" s="38" t="s">
        <v>74</v>
      </c>
      <c r="I13" s="32">
        <v>21267</v>
      </c>
      <c r="J13" s="32">
        <v>940</v>
      </c>
      <c r="K13" s="32">
        <v>16774</v>
      </c>
      <c r="L13" s="32">
        <v>351</v>
      </c>
      <c r="M13" s="32">
        <v>1473</v>
      </c>
      <c r="N13" s="32">
        <v>16</v>
      </c>
      <c r="O13" s="32">
        <v>3149</v>
      </c>
      <c r="P13" s="32">
        <v>52</v>
      </c>
      <c r="Q13" s="32">
        <v>18862</v>
      </c>
      <c r="R13" s="32">
        <v>1900</v>
      </c>
      <c r="S13" s="32">
        <v>16962</v>
      </c>
      <c r="T13" s="32">
        <v>1645</v>
      </c>
      <c r="U13" s="38">
        <v>1</v>
      </c>
      <c r="V13" s="32">
        <v>0</v>
      </c>
      <c r="W13" s="32">
        <v>1096</v>
      </c>
      <c r="X13" s="32">
        <v>11</v>
      </c>
      <c r="Y13" s="32">
        <v>29</v>
      </c>
      <c r="Z13" s="32">
        <v>7</v>
      </c>
      <c r="AA13" s="32">
        <v>399</v>
      </c>
      <c r="AB13" s="32">
        <v>75</v>
      </c>
      <c r="AC13" s="7"/>
    </row>
    <row r="14" spans="1:29" ht="15" customHeight="1">
      <c r="A14" s="37" t="s">
        <v>22</v>
      </c>
      <c r="B14" s="32">
        <v>18058</v>
      </c>
      <c r="C14" s="38" t="s">
        <v>74</v>
      </c>
      <c r="D14" s="32">
        <v>24600</v>
      </c>
      <c r="E14" s="38" t="s">
        <v>74</v>
      </c>
      <c r="F14" s="33">
        <v>13.57</v>
      </c>
      <c r="G14" s="32">
        <v>3016</v>
      </c>
      <c r="H14" s="38" t="s">
        <v>74</v>
      </c>
      <c r="I14" s="32">
        <v>21534</v>
      </c>
      <c r="J14" s="32">
        <v>980</v>
      </c>
      <c r="K14" s="32">
        <v>16958</v>
      </c>
      <c r="L14" s="32">
        <v>360</v>
      </c>
      <c r="M14" s="32">
        <v>1490</v>
      </c>
      <c r="N14" s="32">
        <v>17</v>
      </c>
      <c r="O14" s="32">
        <v>3164</v>
      </c>
      <c r="P14" s="32">
        <v>47</v>
      </c>
      <c r="Q14" s="32">
        <v>19118</v>
      </c>
      <c r="R14" s="32">
        <v>1885</v>
      </c>
      <c r="S14" s="32">
        <v>17233</v>
      </c>
      <c r="T14" s="32">
        <v>1522</v>
      </c>
      <c r="U14" s="32">
        <v>0</v>
      </c>
      <c r="V14" s="32">
        <v>0</v>
      </c>
      <c r="W14" s="32">
        <v>1082</v>
      </c>
      <c r="X14" s="32">
        <v>9</v>
      </c>
      <c r="Y14" s="32">
        <v>24</v>
      </c>
      <c r="Z14" s="32">
        <v>6</v>
      </c>
      <c r="AA14" s="32">
        <v>399</v>
      </c>
      <c r="AB14" s="32">
        <v>74</v>
      </c>
      <c r="AC14" s="7"/>
    </row>
    <row r="15" spans="1:29" ht="15" customHeight="1">
      <c r="A15" s="37" t="s">
        <v>23</v>
      </c>
      <c r="B15" s="32">
        <v>18166</v>
      </c>
      <c r="C15" s="38" t="s">
        <v>74</v>
      </c>
      <c r="D15" s="32">
        <v>24799</v>
      </c>
      <c r="E15" s="38" t="s">
        <v>74</v>
      </c>
      <c r="F15" s="33">
        <v>13.68</v>
      </c>
      <c r="G15" s="32">
        <v>3420</v>
      </c>
      <c r="H15" s="38" t="s">
        <v>74</v>
      </c>
      <c r="I15" s="32">
        <v>21734</v>
      </c>
      <c r="J15" s="32">
        <v>983</v>
      </c>
      <c r="K15" s="32">
        <v>17180</v>
      </c>
      <c r="L15" s="32">
        <v>365</v>
      </c>
      <c r="M15" s="32">
        <v>1526</v>
      </c>
      <c r="N15" s="32">
        <v>17</v>
      </c>
      <c r="O15" s="32">
        <v>3203</v>
      </c>
      <c r="P15" s="32">
        <v>57</v>
      </c>
      <c r="Q15" s="32">
        <v>19307</v>
      </c>
      <c r="R15" s="32">
        <v>1900</v>
      </c>
      <c r="S15" s="32">
        <v>17407</v>
      </c>
      <c r="T15" s="32">
        <v>1910</v>
      </c>
      <c r="U15" s="38">
        <v>1</v>
      </c>
      <c r="V15" s="38">
        <v>0</v>
      </c>
      <c r="W15" s="32">
        <v>1066</v>
      </c>
      <c r="X15" s="32">
        <v>7</v>
      </c>
      <c r="Y15" s="32">
        <v>27</v>
      </c>
      <c r="Z15" s="32">
        <v>6</v>
      </c>
      <c r="AA15" s="32">
        <v>398</v>
      </c>
      <c r="AB15" s="32">
        <v>74</v>
      </c>
      <c r="AC15" s="7"/>
    </row>
    <row r="16" spans="1:29" ht="15" customHeight="1">
      <c r="A16" s="37" t="s">
        <v>24</v>
      </c>
      <c r="B16" s="32">
        <v>18353</v>
      </c>
      <c r="C16" s="38" t="s">
        <v>74</v>
      </c>
      <c r="D16" s="32">
        <v>25031</v>
      </c>
      <c r="E16" s="38" t="s">
        <v>74</v>
      </c>
      <c r="F16" s="33">
        <v>13.81</v>
      </c>
      <c r="G16" s="32">
        <v>3166</v>
      </c>
      <c r="H16" s="38" t="s">
        <v>74</v>
      </c>
      <c r="I16" s="32">
        <v>21947</v>
      </c>
      <c r="J16" s="32">
        <v>990</v>
      </c>
      <c r="K16" s="32">
        <v>17319</v>
      </c>
      <c r="L16" s="32">
        <v>366</v>
      </c>
      <c r="M16" s="32">
        <v>1540</v>
      </c>
      <c r="N16" s="32">
        <v>16</v>
      </c>
      <c r="O16" s="32">
        <v>3240</v>
      </c>
      <c r="P16" s="32">
        <v>54</v>
      </c>
      <c r="Q16" s="32">
        <v>19335</v>
      </c>
      <c r="R16" s="32">
        <v>1903</v>
      </c>
      <c r="S16" s="32">
        <v>17432</v>
      </c>
      <c r="T16" s="32">
        <v>1652</v>
      </c>
      <c r="U16" s="32">
        <v>1</v>
      </c>
      <c r="V16" s="38">
        <v>0</v>
      </c>
      <c r="W16" s="32">
        <v>1082</v>
      </c>
      <c r="X16" s="32">
        <v>8</v>
      </c>
      <c r="Y16" s="32">
        <v>22</v>
      </c>
      <c r="Z16" s="32">
        <v>7</v>
      </c>
      <c r="AA16" s="32">
        <v>402</v>
      </c>
      <c r="AB16" s="32">
        <v>74</v>
      </c>
      <c r="AC16" s="7"/>
    </row>
    <row r="17" spans="1:29" ht="15" customHeight="1">
      <c r="A17" s="37" t="s">
        <v>25</v>
      </c>
      <c r="B17" s="32">
        <v>18398</v>
      </c>
      <c r="C17" s="38" t="s">
        <v>74</v>
      </c>
      <c r="D17" s="32">
        <v>25113</v>
      </c>
      <c r="E17" s="38" t="s">
        <v>74</v>
      </c>
      <c r="F17" s="33">
        <v>13.86</v>
      </c>
      <c r="G17" s="32">
        <v>3359</v>
      </c>
      <c r="H17" s="38" t="s">
        <v>74</v>
      </c>
      <c r="I17" s="32">
        <v>22003</v>
      </c>
      <c r="J17" s="32">
        <v>995</v>
      </c>
      <c r="K17" s="32">
        <v>17388</v>
      </c>
      <c r="L17" s="32">
        <v>367</v>
      </c>
      <c r="M17" s="32">
        <v>1554</v>
      </c>
      <c r="N17" s="32">
        <v>16</v>
      </c>
      <c r="O17" s="32">
        <v>3260</v>
      </c>
      <c r="P17" s="32">
        <v>55</v>
      </c>
      <c r="Q17" s="32">
        <v>19223</v>
      </c>
      <c r="R17" s="32">
        <v>1903</v>
      </c>
      <c r="S17" s="32">
        <v>17320</v>
      </c>
      <c r="T17" s="32">
        <v>1836</v>
      </c>
      <c r="U17" s="32">
        <v>1</v>
      </c>
      <c r="V17" s="38">
        <v>0</v>
      </c>
      <c r="W17" s="32">
        <v>1086</v>
      </c>
      <c r="X17" s="32">
        <v>8</v>
      </c>
      <c r="Y17" s="32">
        <v>27</v>
      </c>
      <c r="Z17" s="32">
        <v>6</v>
      </c>
      <c r="AA17" s="32">
        <v>402</v>
      </c>
      <c r="AB17" s="32">
        <v>76</v>
      </c>
      <c r="AC17" s="7"/>
    </row>
    <row r="18" spans="1:29" ht="15" customHeight="1">
      <c r="A18" s="37" t="s">
        <v>26</v>
      </c>
      <c r="B18" s="32">
        <v>18547</v>
      </c>
      <c r="C18" s="38" t="s">
        <v>74</v>
      </c>
      <c r="D18" s="32">
        <v>25332</v>
      </c>
      <c r="E18" s="38" t="s">
        <v>74</v>
      </c>
      <c r="F18" s="33">
        <v>14.02</v>
      </c>
      <c r="G18" s="32">
        <v>3332</v>
      </c>
      <c r="H18" s="38" t="s">
        <v>74</v>
      </c>
      <c r="I18" s="32">
        <v>22157</v>
      </c>
      <c r="J18" s="32">
        <v>999</v>
      </c>
      <c r="K18" s="32">
        <v>17509</v>
      </c>
      <c r="L18" s="32">
        <v>370</v>
      </c>
      <c r="M18" s="32">
        <v>1583</v>
      </c>
      <c r="N18" s="32">
        <v>17</v>
      </c>
      <c r="O18" s="32">
        <v>3256</v>
      </c>
      <c r="P18" s="32">
        <v>55</v>
      </c>
      <c r="Q18" s="32">
        <v>19539</v>
      </c>
      <c r="R18" s="32">
        <v>1891</v>
      </c>
      <c r="S18" s="32">
        <v>17648</v>
      </c>
      <c r="T18" s="32">
        <v>1799</v>
      </c>
      <c r="U18" s="32">
        <v>1</v>
      </c>
      <c r="V18" s="32">
        <v>1</v>
      </c>
      <c r="W18" s="32">
        <v>1113</v>
      </c>
      <c r="X18" s="32">
        <v>8</v>
      </c>
      <c r="Y18" s="32">
        <v>39</v>
      </c>
      <c r="Z18" s="32">
        <v>9</v>
      </c>
      <c r="AA18" s="32">
        <v>403</v>
      </c>
      <c r="AB18" s="32">
        <v>74</v>
      </c>
      <c r="AC18" s="7"/>
    </row>
    <row r="19" spans="1:29" ht="15" customHeight="1">
      <c r="A19" s="37" t="s">
        <v>27</v>
      </c>
      <c r="B19" s="32">
        <v>18660</v>
      </c>
      <c r="C19" s="38" t="s">
        <v>74</v>
      </c>
      <c r="D19" s="32">
        <v>25495</v>
      </c>
      <c r="E19" s="38" t="s">
        <v>74</v>
      </c>
      <c r="F19" s="33">
        <v>14.11</v>
      </c>
      <c r="G19" s="32">
        <v>3265</v>
      </c>
      <c r="H19" s="38" t="s">
        <v>74</v>
      </c>
      <c r="I19" s="32">
        <v>22302</v>
      </c>
      <c r="J19" s="32">
        <v>1044</v>
      </c>
      <c r="K19" s="32">
        <v>17578</v>
      </c>
      <c r="L19" s="32">
        <v>372</v>
      </c>
      <c r="M19" s="32">
        <v>1619</v>
      </c>
      <c r="N19" s="32">
        <v>17</v>
      </c>
      <c r="O19" s="32">
        <v>3382</v>
      </c>
      <c r="P19" s="32">
        <v>56</v>
      </c>
      <c r="Q19" s="32">
        <v>19786</v>
      </c>
      <c r="R19" s="32">
        <v>1912</v>
      </c>
      <c r="S19" s="32">
        <v>17874</v>
      </c>
      <c r="T19" s="32">
        <v>1685</v>
      </c>
      <c r="U19" s="32">
        <v>4</v>
      </c>
      <c r="V19" s="38">
        <v>1</v>
      </c>
      <c r="W19" s="32">
        <v>1096</v>
      </c>
      <c r="X19" s="32">
        <v>8</v>
      </c>
      <c r="Y19" s="32">
        <v>22</v>
      </c>
      <c r="Z19" s="32">
        <v>6</v>
      </c>
      <c r="AA19" s="32">
        <v>397</v>
      </c>
      <c r="AB19" s="32">
        <v>75</v>
      </c>
      <c r="AC19" s="7"/>
    </row>
    <row r="20" spans="1:29" ht="15" customHeight="1">
      <c r="A20" s="37" t="s">
        <v>28</v>
      </c>
      <c r="B20" s="32">
        <v>18760</v>
      </c>
      <c r="C20" s="38" t="s">
        <v>74</v>
      </c>
      <c r="D20" s="32">
        <v>25615</v>
      </c>
      <c r="E20" s="38" t="s">
        <v>74</v>
      </c>
      <c r="F20" s="33">
        <v>14.17</v>
      </c>
      <c r="G20" s="32">
        <v>3895</v>
      </c>
      <c r="H20" s="38" t="s">
        <v>74</v>
      </c>
      <c r="I20" s="32">
        <v>22779</v>
      </c>
      <c r="J20" s="32">
        <v>1357</v>
      </c>
      <c r="K20" s="32">
        <v>17655</v>
      </c>
      <c r="L20" s="32">
        <v>377</v>
      </c>
      <c r="M20" s="32">
        <v>1617</v>
      </c>
      <c r="N20" s="32">
        <v>17</v>
      </c>
      <c r="O20" s="32">
        <v>3449</v>
      </c>
      <c r="P20" s="32">
        <v>59</v>
      </c>
      <c r="Q20" s="32">
        <v>19990</v>
      </c>
      <c r="R20" s="32">
        <v>1953</v>
      </c>
      <c r="S20" s="32">
        <v>18037</v>
      </c>
      <c r="T20" s="32">
        <v>1998</v>
      </c>
      <c r="U20" s="32">
        <v>0</v>
      </c>
      <c r="V20" s="38">
        <v>0</v>
      </c>
      <c r="W20" s="32">
        <v>1080</v>
      </c>
      <c r="X20" s="32">
        <v>8</v>
      </c>
      <c r="Y20" s="32">
        <v>24</v>
      </c>
      <c r="Z20" s="32">
        <v>6</v>
      </c>
      <c r="AA20" s="32">
        <v>395</v>
      </c>
      <c r="AB20" s="32">
        <v>74</v>
      </c>
      <c r="AC20" s="7"/>
    </row>
    <row r="21" spans="1:29" ht="15" customHeight="1">
      <c r="A21" s="37" t="s">
        <v>73</v>
      </c>
      <c r="B21" s="32">
        <v>18777</v>
      </c>
      <c r="C21" s="38" t="s">
        <v>74</v>
      </c>
      <c r="D21" s="32">
        <v>25619</v>
      </c>
      <c r="E21" s="38" t="s">
        <v>74</v>
      </c>
      <c r="F21" s="33">
        <v>14.18</v>
      </c>
      <c r="G21" s="32">
        <v>3067</v>
      </c>
      <c r="H21" s="38" t="s">
        <v>74</v>
      </c>
      <c r="I21" s="32">
        <v>22319</v>
      </c>
      <c r="J21" s="32">
        <v>1048</v>
      </c>
      <c r="K21" s="32">
        <v>17617</v>
      </c>
      <c r="L21" s="32">
        <v>373</v>
      </c>
      <c r="M21" s="32">
        <v>1617</v>
      </c>
      <c r="N21" s="32">
        <v>17</v>
      </c>
      <c r="O21" s="32">
        <v>3458</v>
      </c>
      <c r="P21" s="32">
        <v>62</v>
      </c>
      <c r="Q21" s="32">
        <v>20035</v>
      </c>
      <c r="R21" s="32">
        <v>1967</v>
      </c>
      <c r="S21" s="32">
        <v>18068</v>
      </c>
      <c r="T21" s="32">
        <v>1471</v>
      </c>
      <c r="U21" s="32">
        <v>3</v>
      </c>
      <c r="V21" s="32">
        <v>1</v>
      </c>
      <c r="W21" s="32">
        <v>1090</v>
      </c>
      <c r="X21" s="32">
        <v>9</v>
      </c>
      <c r="Y21" s="32">
        <v>35</v>
      </c>
      <c r="Z21" s="32">
        <v>10</v>
      </c>
      <c r="AA21" s="32">
        <v>395</v>
      </c>
      <c r="AB21" s="32">
        <v>74</v>
      </c>
      <c r="AC21" s="7"/>
    </row>
    <row r="22" spans="1:29" ht="15" customHeight="1">
      <c r="A22" s="37" t="s">
        <v>66</v>
      </c>
      <c r="B22" s="32">
        <v>18800</v>
      </c>
      <c r="C22" s="38" t="s">
        <v>74</v>
      </c>
      <c r="D22" s="32">
        <v>25698</v>
      </c>
      <c r="E22" s="38" t="s">
        <v>74</v>
      </c>
      <c r="F22" s="33">
        <v>14.22</v>
      </c>
      <c r="G22" s="32">
        <v>3556</v>
      </c>
      <c r="H22" s="38" t="s">
        <v>74</v>
      </c>
      <c r="I22" s="32">
        <v>22385</v>
      </c>
      <c r="J22" s="32">
        <v>1044</v>
      </c>
      <c r="K22" s="32">
        <v>17613</v>
      </c>
      <c r="L22" s="32">
        <v>372</v>
      </c>
      <c r="M22" s="32">
        <v>1622</v>
      </c>
      <c r="N22" s="32">
        <v>17</v>
      </c>
      <c r="O22" s="32">
        <v>3468</v>
      </c>
      <c r="P22" s="32">
        <v>60</v>
      </c>
      <c r="Q22" s="32">
        <v>20009</v>
      </c>
      <c r="R22" s="32">
        <v>1933</v>
      </c>
      <c r="S22" s="32">
        <v>18076</v>
      </c>
      <c r="T22" s="32">
        <v>1954</v>
      </c>
      <c r="U22" s="32">
        <v>1</v>
      </c>
      <c r="V22" s="38">
        <v>0</v>
      </c>
      <c r="W22" s="32">
        <v>1124</v>
      </c>
      <c r="X22" s="32">
        <v>10</v>
      </c>
      <c r="Y22" s="32">
        <v>32</v>
      </c>
      <c r="Z22" s="32">
        <v>9</v>
      </c>
      <c r="AA22" s="32">
        <v>393</v>
      </c>
      <c r="AB22" s="32">
        <v>90</v>
      </c>
      <c r="AC22" s="7"/>
    </row>
    <row r="23" spans="1:29" ht="15" customHeight="1">
      <c r="A23" s="37" t="s">
        <v>29</v>
      </c>
      <c r="B23" s="32">
        <v>18899</v>
      </c>
      <c r="C23" s="38" t="s">
        <v>74</v>
      </c>
      <c r="D23" s="32">
        <v>25845</v>
      </c>
      <c r="E23" s="38" t="s">
        <v>74</v>
      </c>
      <c r="F23" s="33">
        <v>14.3</v>
      </c>
      <c r="G23" s="32">
        <v>3693</v>
      </c>
      <c r="H23" s="38" t="s">
        <v>74</v>
      </c>
      <c r="I23" s="32">
        <v>22625</v>
      </c>
      <c r="J23" s="32">
        <v>1069</v>
      </c>
      <c r="K23" s="32">
        <v>17777</v>
      </c>
      <c r="L23" s="32">
        <v>381</v>
      </c>
      <c r="M23" s="32">
        <v>1657</v>
      </c>
      <c r="N23" s="32">
        <v>15</v>
      </c>
      <c r="O23" s="32">
        <v>3471</v>
      </c>
      <c r="P23" s="32">
        <v>61</v>
      </c>
      <c r="Q23" s="32">
        <v>20188</v>
      </c>
      <c r="R23" s="32">
        <v>1936</v>
      </c>
      <c r="S23" s="32">
        <v>18252</v>
      </c>
      <c r="T23" s="32">
        <v>2067</v>
      </c>
      <c r="U23" s="32">
        <v>1</v>
      </c>
      <c r="V23" s="32">
        <v>1</v>
      </c>
      <c r="W23" s="32">
        <v>1328</v>
      </c>
      <c r="X23" s="32">
        <v>16</v>
      </c>
      <c r="Y23" s="32">
        <v>29</v>
      </c>
      <c r="Z23" s="32">
        <v>8</v>
      </c>
      <c r="AA23" s="32">
        <v>395</v>
      </c>
      <c r="AB23" s="32">
        <v>76</v>
      </c>
      <c r="AC23" s="7"/>
    </row>
    <row r="24" spans="1:28" ht="15" customHeight="1">
      <c r="A24" s="39"/>
      <c r="B24" s="40"/>
      <c r="C24" s="38"/>
      <c r="D24" s="40"/>
      <c r="E24" s="40"/>
      <c r="F24" s="41"/>
      <c r="G24" s="40"/>
      <c r="H24" s="40"/>
      <c r="I24" s="42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</row>
    <row r="25" spans="1:29" ht="15" customHeight="1">
      <c r="A25" s="16" t="s">
        <v>30</v>
      </c>
      <c r="B25" s="32">
        <f>SUM(B27:B40)</f>
        <v>203579</v>
      </c>
      <c r="C25" s="32">
        <f>SUM(C27:C40)</f>
        <v>16966</v>
      </c>
      <c r="D25" s="32">
        <f>SUM(D27:D40)</f>
        <v>278520</v>
      </c>
      <c r="E25" s="32">
        <f>SUM(E27:E40)</f>
        <v>23209</v>
      </c>
      <c r="F25" s="33">
        <v>15.96</v>
      </c>
      <c r="G25" s="32">
        <f>SUM(G27:G40)</f>
        <v>36721</v>
      </c>
      <c r="H25" s="32">
        <v>3060</v>
      </c>
      <c r="I25" s="32">
        <f>SUM(I27:I40)</f>
        <v>244713</v>
      </c>
      <c r="J25" s="32">
        <f>SUM(J27:J40)</f>
        <v>11590</v>
      </c>
      <c r="K25" s="32">
        <f>SUM(K27:K40)</f>
        <v>195824</v>
      </c>
      <c r="L25" s="32">
        <f>SUM(L27:L40)</f>
        <v>4239</v>
      </c>
      <c r="M25" s="32">
        <f>SUM(M27:M40)</f>
        <v>17849</v>
      </c>
      <c r="N25" s="32">
        <f aca="true" t="shared" si="1" ref="N25:S25">SUM(N27:N40)</f>
        <v>193</v>
      </c>
      <c r="O25" s="32">
        <f t="shared" si="1"/>
        <v>36527</v>
      </c>
      <c r="P25" s="32">
        <f t="shared" si="1"/>
        <v>603</v>
      </c>
      <c r="Q25" s="32">
        <f t="shared" si="1"/>
        <v>216144</v>
      </c>
      <c r="R25" s="32">
        <f t="shared" si="1"/>
        <v>21050</v>
      </c>
      <c r="S25" s="32">
        <f t="shared" si="1"/>
        <v>195094</v>
      </c>
      <c r="T25" s="32">
        <f aca="true" t="shared" si="2" ref="T25:AA25">SUM(T27:T40)</f>
        <v>19219</v>
      </c>
      <c r="U25" s="32">
        <f t="shared" si="2"/>
        <v>13</v>
      </c>
      <c r="V25" s="32">
        <f t="shared" si="2"/>
        <v>6</v>
      </c>
      <c r="W25" s="32">
        <f t="shared" si="2"/>
        <v>12911</v>
      </c>
      <c r="X25" s="32">
        <f t="shared" si="2"/>
        <v>110</v>
      </c>
      <c r="Y25" s="32">
        <f t="shared" si="2"/>
        <v>309</v>
      </c>
      <c r="Z25" s="32">
        <f t="shared" si="2"/>
        <v>80</v>
      </c>
      <c r="AA25" s="32">
        <f t="shared" si="2"/>
        <v>3606</v>
      </c>
      <c r="AB25" s="32">
        <f>SUM(AB27:AB40)</f>
        <v>688</v>
      </c>
      <c r="AC25" s="7"/>
    </row>
    <row r="26" spans="1:29" ht="15" customHeight="1">
      <c r="A26" s="16" t="s">
        <v>31</v>
      </c>
      <c r="B26" s="32">
        <f>SUM(B41:B50)</f>
        <v>17522</v>
      </c>
      <c r="C26" s="32">
        <f>SUM(C41:C50)</f>
        <v>1460</v>
      </c>
      <c r="D26" s="32">
        <f>SUM(D41:D50)</f>
        <v>23264</v>
      </c>
      <c r="E26" s="32">
        <f>SUM(E41:E50)</f>
        <v>1939</v>
      </c>
      <c r="F26" s="33">
        <v>5.5</v>
      </c>
      <c r="G26" s="32">
        <f>SUM(G41:G50)</f>
        <v>1199</v>
      </c>
      <c r="H26" s="32">
        <v>252</v>
      </c>
      <c r="I26" s="32">
        <f>SUM(I41:I50)</f>
        <v>19463</v>
      </c>
      <c r="J26" s="32">
        <f>SUM(J41:J50)</f>
        <v>786</v>
      </c>
      <c r="K26" s="32">
        <f>SUM(K41:K50)</f>
        <v>12200</v>
      </c>
      <c r="L26" s="32">
        <f>SUM(L41:L50)</f>
        <v>160</v>
      </c>
      <c r="M26" s="32">
        <f>SUM(M41:M50)</f>
        <v>920</v>
      </c>
      <c r="N26" s="32">
        <f aca="true" t="shared" si="3" ref="N26:S26">SUM(N41:N50)</f>
        <v>9</v>
      </c>
      <c r="O26" s="32">
        <f t="shared" si="3"/>
        <v>3077</v>
      </c>
      <c r="P26" s="32">
        <f t="shared" si="3"/>
        <v>1</v>
      </c>
      <c r="Q26" s="32">
        <f t="shared" si="3"/>
        <v>18046</v>
      </c>
      <c r="R26" s="32">
        <f t="shared" si="3"/>
        <v>1943</v>
      </c>
      <c r="S26" s="32">
        <f t="shared" si="3"/>
        <v>16103</v>
      </c>
      <c r="T26" s="32">
        <f aca="true" t="shared" si="4" ref="T26:AA26">SUM(T41:T50)</f>
        <v>6</v>
      </c>
      <c r="U26" s="32">
        <f t="shared" si="4"/>
        <v>1</v>
      </c>
      <c r="V26" s="32">
        <f t="shared" si="4"/>
        <v>0</v>
      </c>
      <c r="W26" s="32">
        <f t="shared" si="4"/>
        <v>481</v>
      </c>
      <c r="X26" s="32">
        <f t="shared" si="4"/>
        <v>7</v>
      </c>
      <c r="Y26" s="32">
        <f t="shared" si="4"/>
        <v>18</v>
      </c>
      <c r="Z26" s="32">
        <f t="shared" si="4"/>
        <v>2</v>
      </c>
      <c r="AA26" s="32">
        <f t="shared" si="4"/>
        <v>289</v>
      </c>
      <c r="AB26" s="32">
        <f>SUM(AB41:AB50)</f>
        <v>221</v>
      </c>
      <c r="AC26" s="7"/>
    </row>
    <row r="27" spans="1:29" ht="15" customHeight="1">
      <c r="A27" s="16" t="s">
        <v>32</v>
      </c>
      <c r="B27" s="32">
        <v>138362</v>
      </c>
      <c r="C27" s="38">
        <f>ROUND(B27/12,0)</f>
        <v>11530</v>
      </c>
      <c r="D27" s="32">
        <v>190961</v>
      </c>
      <c r="E27" s="32">
        <f>ROUND(D27/12,0)</f>
        <v>15913</v>
      </c>
      <c r="F27" s="33">
        <v>21.57</v>
      </c>
      <c r="G27" s="32">
        <v>25827</v>
      </c>
      <c r="H27" s="32">
        <v>2152</v>
      </c>
      <c r="I27" s="32">
        <v>168842</v>
      </c>
      <c r="J27" s="32">
        <v>8489</v>
      </c>
      <c r="K27" s="32">
        <v>137909</v>
      </c>
      <c r="L27" s="32">
        <v>3364</v>
      </c>
      <c r="M27" s="32">
        <v>13182</v>
      </c>
      <c r="N27" s="32">
        <v>141</v>
      </c>
      <c r="O27" s="32">
        <v>23301</v>
      </c>
      <c r="P27" s="32">
        <v>383</v>
      </c>
      <c r="Q27" s="32">
        <v>146907</v>
      </c>
      <c r="R27" s="32">
        <v>12801</v>
      </c>
      <c r="S27" s="32">
        <v>134106</v>
      </c>
      <c r="T27" s="32">
        <v>13042</v>
      </c>
      <c r="U27" s="32">
        <v>2</v>
      </c>
      <c r="V27" s="32">
        <v>1</v>
      </c>
      <c r="W27" s="32">
        <v>11216</v>
      </c>
      <c r="X27" s="32">
        <v>79</v>
      </c>
      <c r="Y27" s="32">
        <v>218</v>
      </c>
      <c r="Z27" s="32">
        <v>62</v>
      </c>
      <c r="AA27" s="32">
        <v>1345</v>
      </c>
      <c r="AB27" s="32">
        <v>267</v>
      </c>
      <c r="AC27" s="7"/>
    </row>
    <row r="28" spans="1:29" ht="15" customHeight="1">
      <c r="A28" s="16" t="s">
        <v>33</v>
      </c>
      <c r="B28" s="32">
        <v>15423</v>
      </c>
      <c r="C28" s="38">
        <f aca="true" t="shared" si="5" ref="C28:C50">ROUND(B28/12,0)</f>
        <v>1285</v>
      </c>
      <c r="D28" s="32">
        <v>19973</v>
      </c>
      <c r="E28" s="32">
        <f aca="true" t="shared" si="6" ref="E28:E50">ROUND(D28/12,0)</f>
        <v>1664</v>
      </c>
      <c r="F28" s="33">
        <v>12.74</v>
      </c>
      <c r="G28" s="32">
        <v>2542</v>
      </c>
      <c r="H28" s="32">
        <v>212</v>
      </c>
      <c r="I28" s="32">
        <v>17398</v>
      </c>
      <c r="J28" s="32">
        <v>736</v>
      </c>
      <c r="K28" s="32">
        <v>14659</v>
      </c>
      <c r="L28" s="32">
        <v>258</v>
      </c>
      <c r="M28" s="32">
        <v>807</v>
      </c>
      <c r="N28" s="32">
        <v>9</v>
      </c>
      <c r="O28" s="32">
        <v>3510</v>
      </c>
      <c r="P28" s="32">
        <v>60</v>
      </c>
      <c r="Q28" s="32">
        <v>15841</v>
      </c>
      <c r="R28" s="32">
        <v>1885</v>
      </c>
      <c r="S28" s="32">
        <v>13956</v>
      </c>
      <c r="T28" s="32">
        <v>1390</v>
      </c>
      <c r="U28" s="32">
        <v>3</v>
      </c>
      <c r="V28" s="32">
        <v>2</v>
      </c>
      <c r="W28" s="32">
        <v>332</v>
      </c>
      <c r="X28" s="32">
        <v>6</v>
      </c>
      <c r="Y28" s="32">
        <v>18</v>
      </c>
      <c r="Z28" s="32">
        <v>4</v>
      </c>
      <c r="AA28" s="32">
        <v>416</v>
      </c>
      <c r="AB28" s="32">
        <v>78</v>
      </c>
      <c r="AC28" s="7"/>
    </row>
    <row r="29" spans="1:29" ht="15" customHeight="1">
      <c r="A29" s="16" t="s">
        <v>34</v>
      </c>
      <c r="B29" s="32">
        <v>4314</v>
      </c>
      <c r="C29" s="38">
        <f t="shared" si="5"/>
        <v>360</v>
      </c>
      <c r="D29" s="32">
        <v>5749</v>
      </c>
      <c r="E29" s="32">
        <f t="shared" si="6"/>
        <v>479</v>
      </c>
      <c r="F29" s="33">
        <v>13.71</v>
      </c>
      <c r="G29" s="32">
        <v>678</v>
      </c>
      <c r="H29" s="32">
        <v>57</v>
      </c>
      <c r="I29" s="32">
        <v>4936</v>
      </c>
      <c r="J29" s="32">
        <v>202</v>
      </c>
      <c r="K29" s="32">
        <v>4161</v>
      </c>
      <c r="L29" s="32">
        <v>61</v>
      </c>
      <c r="M29" s="32">
        <v>326</v>
      </c>
      <c r="N29" s="32">
        <v>4</v>
      </c>
      <c r="O29" s="32">
        <v>834</v>
      </c>
      <c r="P29" s="32">
        <v>15</v>
      </c>
      <c r="Q29" s="32">
        <v>4604</v>
      </c>
      <c r="R29" s="32">
        <v>291</v>
      </c>
      <c r="S29" s="32">
        <v>4313</v>
      </c>
      <c r="T29" s="32">
        <v>313</v>
      </c>
      <c r="U29" s="38">
        <v>0</v>
      </c>
      <c r="V29" s="38">
        <v>0</v>
      </c>
      <c r="W29" s="32">
        <v>145</v>
      </c>
      <c r="X29" s="32">
        <v>3</v>
      </c>
      <c r="Y29" s="32">
        <v>2</v>
      </c>
      <c r="Z29" s="32">
        <v>1</v>
      </c>
      <c r="AA29" s="32">
        <v>410</v>
      </c>
      <c r="AB29" s="32">
        <v>80</v>
      </c>
      <c r="AC29" s="7"/>
    </row>
    <row r="30" spans="1:29" ht="15" customHeight="1">
      <c r="A30" s="16" t="s">
        <v>35</v>
      </c>
      <c r="B30" s="32">
        <v>8130</v>
      </c>
      <c r="C30" s="38">
        <f t="shared" si="5"/>
        <v>678</v>
      </c>
      <c r="D30" s="32">
        <v>11445</v>
      </c>
      <c r="E30" s="32">
        <f t="shared" si="6"/>
        <v>954</v>
      </c>
      <c r="F30" s="33">
        <v>17.45</v>
      </c>
      <c r="G30" s="32">
        <v>1428</v>
      </c>
      <c r="H30" s="32">
        <v>119</v>
      </c>
      <c r="I30" s="32">
        <v>9884</v>
      </c>
      <c r="J30" s="32">
        <v>427</v>
      </c>
      <c r="K30" s="32">
        <v>8643</v>
      </c>
      <c r="L30" s="32">
        <v>130</v>
      </c>
      <c r="M30" s="32">
        <v>663</v>
      </c>
      <c r="N30" s="32">
        <v>7</v>
      </c>
      <c r="O30" s="32">
        <v>1337</v>
      </c>
      <c r="P30" s="32">
        <v>21</v>
      </c>
      <c r="Q30" s="32">
        <v>8355</v>
      </c>
      <c r="R30" s="32">
        <v>1114</v>
      </c>
      <c r="S30" s="32">
        <v>7241</v>
      </c>
      <c r="T30" s="32">
        <v>827</v>
      </c>
      <c r="U30" s="32">
        <v>1</v>
      </c>
      <c r="V30" s="32">
        <v>0</v>
      </c>
      <c r="W30" s="32">
        <v>223</v>
      </c>
      <c r="X30" s="32">
        <v>4</v>
      </c>
      <c r="Y30" s="32">
        <v>14</v>
      </c>
      <c r="Z30" s="32">
        <v>2</v>
      </c>
      <c r="AA30" s="32">
        <v>51</v>
      </c>
      <c r="AB30" s="32">
        <v>9</v>
      </c>
      <c r="AC30" s="7"/>
    </row>
    <row r="31" spans="1:29" ht="15" customHeight="1">
      <c r="A31" s="16" t="s">
        <v>36</v>
      </c>
      <c r="B31" s="32">
        <v>4557</v>
      </c>
      <c r="C31" s="38">
        <f t="shared" si="5"/>
        <v>380</v>
      </c>
      <c r="D31" s="32">
        <v>6194</v>
      </c>
      <c r="E31" s="32">
        <f t="shared" si="6"/>
        <v>516</v>
      </c>
      <c r="F31" s="33">
        <v>19.54</v>
      </c>
      <c r="G31" s="32">
        <v>674</v>
      </c>
      <c r="H31" s="32">
        <v>56</v>
      </c>
      <c r="I31" s="32">
        <v>5394</v>
      </c>
      <c r="J31" s="32">
        <v>222</v>
      </c>
      <c r="K31" s="32">
        <v>3908</v>
      </c>
      <c r="L31" s="32">
        <v>60</v>
      </c>
      <c r="M31" s="32">
        <v>400</v>
      </c>
      <c r="N31" s="32">
        <v>4</v>
      </c>
      <c r="O31" s="32">
        <v>566</v>
      </c>
      <c r="P31" s="32">
        <v>8</v>
      </c>
      <c r="Q31" s="32">
        <v>4950</v>
      </c>
      <c r="R31" s="32">
        <v>526</v>
      </c>
      <c r="S31" s="32">
        <v>4424</v>
      </c>
      <c r="T31" s="32">
        <v>370</v>
      </c>
      <c r="U31" s="38">
        <v>0</v>
      </c>
      <c r="V31" s="38">
        <v>0</v>
      </c>
      <c r="W31" s="32">
        <v>191</v>
      </c>
      <c r="X31" s="32">
        <v>3</v>
      </c>
      <c r="Y31" s="32">
        <v>3</v>
      </c>
      <c r="Z31" s="32">
        <v>1</v>
      </c>
      <c r="AA31" s="32">
        <v>36</v>
      </c>
      <c r="AB31" s="32">
        <v>7</v>
      </c>
      <c r="AC31" s="7"/>
    </row>
    <row r="32" spans="1:29" ht="15" customHeight="1">
      <c r="A32" s="16" t="s">
        <v>37</v>
      </c>
      <c r="B32" s="32">
        <v>5414</v>
      </c>
      <c r="C32" s="38">
        <f t="shared" si="5"/>
        <v>451</v>
      </c>
      <c r="D32" s="32">
        <v>7217</v>
      </c>
      <c r="E32" s="32">
        <f t="shared" si="6"/>
        <v>601</v>
      </c>
      <c r="F32" s="33">
        <v>8.76</v>
      </c>
      <c r="G32" s="32">
        <v>1010</v>
      </c>
      <c r="H32" s="32">
        <v>84</v>
      </c>
      <c r="I32" s="32">
        <v>5793</v>
      </c>
      <c r="J32" s="32">
        <v>233</v>
      </c>
      <c r="K32" s="32">
        <v>4157</v>
      </c>
      <c r="L32" s="32">
        <v>58</v>
      </c>
      <c r="M32" s="32">
        <v>318</v>
      </c>
      <c r="N32" s="32">
        <v>4</v>
      </c>
      <c r="O32" s="32">
        <v>1582</v>
      </c>
      <c r="P32" s="32">
        <v>25</v>
      </c>
      <c r="Q32" s="32">
        <v>6264</v>
      </c>
      <c r="R32" s="32">
        <v>1055</v>
      </c>
      <c r="S32" s="32">
        <v>5209</v>
      </c>
      <c r="T32" s="32">
        <v>666</v>
      </c>
      <c r="U32" s="38">
        <v>2</v>
      </c>
      <c r="V32" s="38">
        <v>1</v>
      </c>
      <c r="W32" s="38">
        <v>112</v>
      </c>
      <c r="X32" s="32">
        <v>2</v>
      </c>
      <c r="Y32" s="32">
        <v>11</v>
      </c>
      <c r="Z32" s="32">
        <v>2</v>
      </c>
      <c r="AA32" s="38">
        <v>102</v>
      </c>
      <c r="AB32" s="38">
        <v>20</v>
      </c>
      <c r="AC32" s="7"/>
    </row>
    <row r="33" spans="1:29" ht="15" customHeight="1">
      <c r="A33" s="16" t="s">
        <v>38</v>
      </c>
      <c r="B33" s="32">
        <v>3849</v>
      </c>
      <c r="C33" s="38">
        <f t="shared" si="5"/>
        <v>321</v>
      </c>
      <c r="D33" s="32">
        <v>5146</v>
      </c>
      <c r="E33" s="32">
        <f t="shared" si="6"/>
        <v>429</v>
      </c>
      <c r="F33" s="33">
        <v>7.92</v>
      </c>
      <c r="G33" s="32">
        <v>623</v>
      </c>
      <c r="H33" s="32">
        <v>52</v>
      </c>
      <c r="I33" s="32">
        <v>4669</v>
      </c>
      <c r="J33" s="32">
        <v>189</v>
      </c>
      <c r="K33" s="32">
        <v>3465</v>
      </c>
      <c r="L33" s="32">
        <v>41</v>
      </c>
      <c r="M33" s="32">
        <v>335</v>
      </c>
      <c r="N33" s="32">
        <v>4</v>
      </c>
      <c r="O33" s="32">
        <v>716</v>
      </c>
      <c r="P33" s="32">
        <v>11</v>
      </c>
      <c r="Q33" s="32">
        <v>3999</v>
      </c>
      <c r="R33" s="32">
        <v>314</v>
      </c>
      <c r="S33" s="32">
        <v>3685</v>
      </c>
      <c r="T33" s="32">
        <v>330</v>
      </c>
      <c r="U33" s="38">
        <v>0</v>
      </c>
      <c r="V33" s="38">
        <v>0</v>
      </c>
      <c r="W33" s="38">
        <v>66</v>
      </c>
      <c r="X33" s="38">
        <v>1</v>
      </c>
      <c r="Y33" s="38">
        <v>8</v>
      </c>
      <c r="Z33" s="32">
        <v>1</v>
      </c>
      <c r="AA33" s="32">
        <v>242</v>
      </c>
      <c r="AB33" s="32">
        <v>46</v>
      </c>
      <c r="AC33" s="7"/>
    </row>
    <row r="34" spans="1:29" ht="15" customHeight="1">
      <c r="A34" s="16" t="s">
        <v>39</v>
      </c>
      <c r="B34" s="32">
        <v>3901</v>
      </c>
      <c r="C34" s="38">
        <f t="shared" si="5"/>
        <v>325</v>
      </c>
      <c r="D34" s="32">
        <v>5779</v>
      </c>
      <c r="E34" s="32">
        <f t="shared" si="6"/>
        <v>482</v>
      </c>
      <c r="F34" s="33">
        <v>9.71</v>
      </c>
      <c r="G34" s="32">
        <v>670</v>
      </c>
      <c r="H34" s="32">
        <v>56</v>
      </c>
      <c r="I34" s="32">
        <v>4995</v>
      </c>
      <c r="J34" s="32">
        <v>189</v>
      </c>
      <c r="K34" s="32">
        <v>3776</v>
      </c>
      <c r="L34" s="32">
        <v>50</v>
      </c>
      <c r="M34" s="32">
        <v>442</v>
      </c>
      <c r="N34" s="32">
        <v>5</v>
      </c>
      <c r="O34" s="32">
        <v>641</v>
      </c>
      <c r="P34" s="32">
        <v>15</v>
      </c>
      <c r="Q34" s="32">
        <v>4520</v>
      </c>
      <c r="R34" s="32">
        <v>502</v>
      </c>
      <c r="S34" s="32">
        <v>4018</v>
      </c>
      <c r="T34" s="32">
        <v>395</v>
      </c>
      <c r="U34" s="38">
        <v>0</v>
      </c>
      <c r="V34" s="38">
        <v>0</v>
      </c>
      <c r="W34" s="38">
        <v>123</v>
      </c>
      <c r="X34" s="38">
        <v>2</v>
      </c>
      <c r="Y34" s="32">
        <v>3</v>
      </c>
      <c r="Z34" s="32">
        <v>1</v>
      </c>
      <c r="AA34" s="32">
        <v>72</v>
      </c>
      <c r="AB34" s="32">
        <v>14</v>
      </c>
      <c r="AC34" s="7"/>
    </row>
    <row r="35" spans="1:29" ht="15" customHeight="1">
      <c r="A35" s="16" t="s">
        <v>40</v>
      </c>
      <c r="B35" s="32">
        <v>2485</v>
      </c>
      <c r="C35" s="38">
        <f t="shared" si="5"/>
        <v>207</v>
      </c>
      <c r="D35" s="32">
        <v>3096</v>
      </c>
      <c r="E35" s="32">
        <f t="shared" si="6"/>
        <v>258</v>
      </c>
      <c r="F35" s="33">
        <v>6.9</v>
      </c>
      <c r="G35" s="32">
        <v>395</v>
      </c>
      <c r="H35" s="32">
        <v>33</v>
      </c>
      <c r="I35" s="32">
        <v>2661</v>
      </c>
      <c r="J35" s="32">
        <v>107</v>
      </c>
      <c r="K35" s="32">
        <v>2179</v>
      </c>
      <c r="L35" s="32">
        <v>36</v>
      </c>
      <c r="M35" s="32">
        <v>81</v>
      </c>
      <c r="N35" s="32">
        <v>1</v>
      </c>
      <c r="O35" s="32">
        <v>498</v>
      </c>
      <c r="P35" s="32">
        <v>6</v>
      </c>
      <c r="Q35" s="32">
        <v>2597</v>
      </c>
      <c r="R35" s="32">
        <v>333</v>
      </c>
      <c r="S35" s="32">
        <v>2264</v>
      </c>
      <c r="T35" s="32">
        <v>233</v>
      </c>
      <c r="U35" s="38">
        <v>0</v>
      </c>
      <c r="V35" s="38">
        <v>0</v>
      </c>
      <c r="W35" s="32">
        <v>49</v>
      </c>
      <c r="X35" s="32">
        <v>1</v>
      </c>
      <c r="Y35" s="32">
        <v>5</v>
      </c>
      <c r="Z35" s="32">
        <v>1</v>
      </c>
      <c r="AA35" s="32">
        <v>60</v>
      </c>
      <c r="AB35" s="32">
        <v>11</v>
      </c>
      <c r="AC35" s="7"/>
    </row>
    <row r="36" spans="1:29" ht="15" customHeight="1">
      <c r="A36" s="16" t="s">
        <v>55</v>
      </c>
      <c r="B36" s="32">
        <v>2060</v>
      </c>
      <c r="C36" s="38">
        <f t="shared" si="5"/>
        <v>172</v>
      </c>
      <c r="D36" s="32">
        <v>2792</v>
      </c>
      <c r="E36" s="32">
        <f t="shared" si="6"/>
        <v>233</v>
      </c>
      <c r="F36" s="33">
        <v>8.07</v>
      </c>
      <c r="G36" s="32">
        <v>398</v>
      </c>
      <c r="H36" s="32">
        <v>33</v>
      </c>
      <c r="I36" s="32">
        <v>2450</v>
      </c>
      <c r="J36" s="32">
        <v>98</v>
      </c>
      <c r="K36" s="32">
        <v>1181</v>
      </c>
      <c r="L36" s="32">
        <v>15</v>
      </c>
      <c r="M36" s="32">
        <v>108</v>
      </c>
      <c r="N36" s="32">
        <v>1</v>
      </c>
      <c r="O36" s="32">
        <v>393</v>
      </c>
      <c r="P36" s="32">
        <v>4</v>
      </c>
      <c r="Q36" s="32">
        <v>2134</v>
      </c>
      <c r="R36" s="32">
        <v>302</v>
      </c>
      <c r="S36" s="32">
        <v>1832</v>
      </c>
      <c r="T36" s="32">
        <v>267</v>
      </c>
      <c r="U36" s="38">
        <v>2</v>
      </c>
      <c r="V36" s="38">
        <v>1</v>
      </c>
      <c r="W36" s="32">
        <v>51</v>
      </c>
      <c r="X36" s="32">
        <v>1</v>
      </c>
      <c r="Y36" s="32">
        <v>2</v>
      </c>
      <c r="Z36" s="32">
        <v>0</v>
      </c>
      <c r="AA36" s="32">
        <v>54</v>
      </c>
      <c r="AB36" s="32">
        <v>10</v>
      </c>
      <c r="AC36" s="7"/>
    </row>
    <row r="37" spans="1:29" ht="15" customHeight="1">
      <c r="A37" s="16" t="s">
        <v>41</v>
      </c>
      <c r="B37" s="32">
        <v>3781</v>
      </c>
      <c r="C37" s="38">
        <f t="shared" si="5"/>
        <v>315</v>
      </c>
      <c r="D37" s="32">
        <v>4803</v>
      </c>
      <c r="E37" s="32">
        <f t="shared" si="6"/>
        <v>400</v>
      </c>
      <c r="F37" s="33">
        <v>6.57</v>
      </c>
      <c r="G37" s="32">
        <v>616</v>
      </c>
      <c r="H37" s="32">
        <v>51</v>
      </c>
      <c r="I37" s="32">
        <v>4129</v>
      </c>
      <c r="J37" s="32">
        <v>159</v>
      </c>
      <c r="K37" s="32">
        <v>3022</v>
      </c>
      <c r="L37" s="32">
        <v>42</v>
      </c>
      <c r="M37" s="32">
        <v>203</v>
      </c>
      <c r="N37" s="32">
        <v>2</v>
      </c>
      <c r="O37" s="32">
        <v>1106</v>
      </c>
      <c r="P37" s="32">
        <v>23</v>
      </c>
      <c r="Q37" s="32">
        <v>3838</v>
      </c>
      <c r="R37" s="32">
        <v>450</v>
      </c>
      <c r="S37" s="32">
        <v>3388</v>
      </c>
      <c r="T37" s="32">
        <v>372</v>
      </c>
      <c r="U37" s="38">
        <v>0</v>
      </c>
      <c r="V37" s="38">
        <v>0</v>
      </c>
      <c r="W37" s="32">
        <v>62</v>
      </c>
      <c r="X37" s="32">
        <v>1</v>
      </c>
      <c r="Y37" s="32">
        <v>6</v>
      </c>
      <c r="Z37" s="32">
        <v>1</v>
      </c>
      <c r="AA37" s="32">
        <v>87</v>
      </c>
      <c r="AB37" s="32">
        <v>16</v>
      </c>
      <c r="AC37" s="7"/>
    </row>
    <row r="38" spans="1:29" ht="15" customHeight="1">
      <c r="A38" s="16" t="s">
        <v>42</v>
      </c>
      <c r="B38" s="32">
        <v>1749</v>
      </c>
      <c r="C38" s="38">
        <f t="shared" si="5"/>
        <v>146</v>
      </c>
      <c r="D38" s="32">
        <v>2117</v>
      </c>
      <c r="E38" s="32">
        <f>ROUND(D38/12,0)</f>
        <v>176</v>
      </c>
      <c r="F38" s="33">
        <v>6.34</v>
      </c>
      <c r="G38" s="32">
        <v>281</v>
      </c>
      <c r="H38" s="32">
        <v>23</v>
      </c>
      <c r="I38" s="32">
        <v>1861</v>
      </c>
      <c r="J38" s="32">
        <v>80</v>
      </c>
      <c r="K38" s="32">
        <v>1346</v>
      </c>
      <c r="L38" s="32">
        <v>19</v>
      </c>
      <c r="M38" s="32">
        <v>100</v>
      </c>
      <c r="N38" s="32">
        <v>1</v>
      </c>
      <c r="O38" s="32">
        <v>429</v>
      </c>
      <c r="P38" s="32">
        <v>10</v>
      </c>
      <c r="Q38" s="32">
        <v>1813</v>
      </c>
      <c r="R38" s="32">
        <v>230</v>
      </c>
      <c r="S38" s="32">
        <v>1583</v>
      </c>
      <c r="T38" s="32">
        <v>159</v>
      </c>
      <c r="U38" s="38">
        <v>0</v>
      </c>
      <c r="V38" s="38">
        <v>0</v>
      </c>
      <c r="W38" s="32">
        <v>24</v>
      </c>
      <c r="X38" s="32">
        <v>1</v>
      </c>
      <c r="Y38" s="32">
        <v>1</v>
      </c>
      <c r="Z38" s="32">
        <v>0</v>
      </c>
      <c r="AA38" s="32">
        <v>60</v>
      </c>
      <c r="AB38" s="32">
        <v>11</v>
      </c>
      <c r="AC38" s="7"/>
    </row>
    <row r="39" spans="1:29" ht="15" customHeight="1">
      <c r="A39" s="16" t="s">
        <v>57</v>
      </c>
      <c r="B39" s="32">
        <v>7517</v>
      </c>
      <c r="C39" s="38">
        <f t="shared" si="5"/>
        <v>626</v>
      </c>
      <c r="D39" s="32">
        <v>10005</v>
      </c>
      <c r="E39" s="32">
        <f t="shared" si="6"/>
        <v>834</v>
      </c>
      <c r="F39" s="33">
        <v>9.66</v>
      </c>
      <c r="G39" s="32">
        <v>1230</v>
      </c>
      <c r="H39" s="32">
        <v>103</v>
      </c>
      <c r="I39" s="32">
        <v>8819</v>
      </c>
      <c r="J39" s="32">
        <v>355</v>
      </c>
      <c r="K39" s="32">
        <v>5202</v>
      </c>
      <c r="L39" s="32">
        <v>73</v>
      </c>
      <c r="M39" s="32">
        <v>513</v>
      </c>
      <c r="N39" s="32">
        <v>6</v>
      </c>
      <c r="O39" s="32">
        <v>1301</v>
      </c>
      <c r="P39" s="32">
        <v>18</v>
      </c>
      <c r="Q39" s="32">
        <v>7768</v>
      </c>
      <c r="R39" s="32">
        <v>888</v>
      </c>
      <c r="S39" s="32">
        <v>6880</v>
      </c>
      <c r="T39" s="32">
        <v>685</v>
      </c>
      <c r="U39" s="38">
        <v>3</v>
      </c>
      <c r="V39" s="38">
        <v>1</v>
      </c>
      <c r="W39" s="32">
        <v>212</v>
      </c>
      <c r="X39" s="32">
        <v>4</v>
      </c>
      <c r="Y39" s="32">
        <v>14</v>
      </c>
      <c r="Z39" s="32">
        <v>3</v>
      </c>
      <c r="AA39" s="32">
        <v>489</v>
      </c>
      <c r="AB39" s="32">
        <v>85</v>
      </c>
      <c r="AC39" s="7"/>
    </row>
    <row r="40" spans="1:29" ht="15" customHeight="1">
      <c r="A40" s="16" t="s">
        <v>56</v>
      </c>
      <c r="B40" s="32">
        <v>2037</v>
      </c>
      <c r="C40" s="38">
        <f t="shared" si="5"/>
        <v>170</v>
      </c>
      <c r="D40" s="32">
        <v>3243</v>
      </c>
      <c r="E40" s="32">
        <f t="shared" si="6"/>
        <v>270</v>
      </c>
      <c r="F40" s="33">
        <v>4.77</v>
      </c>
      <c r="G40" s="32">
        <v>349</v>
      </c>
      <c r="H40" s="32">
        <v>29</v>
      </c>
      <c r="I40" s="32">
        <v>2882</v>
      </c>
      <c r="J40" s="32">
        <v>104</v>
      </c>
      <c r="K40" s="32">
        <v>2216</v>
      </c>
      <c r="L40" s="32">
        <v>32</v>
      </c>
      <c r="M40" s="32">
        <v>371</v>
      </c>
      <c r="N40" s="32">
        <v>4</v>
      </c>
      <c r="O40" s="32">
        <v>313</v>
      </c>
      <c r="P40" s="32">
        <v>4</v>
      </c>
      <c r="Q40" s="32">
        <v>2554</v>
      </c>
      <c r="R40" s="32">
        <v>359</v>
      </c>
      <c r="S40" s="32">
        <v>2195</v>
      </c>
      <c r="T40" s="32">
        <v>170</v>
      </c>
      <c r="U40" s="38">
        <v>0</v>
      </c>
      <c r="V40" s="38">
        <v>0</v>
      </c>
      <c r="W40" s="32">
        <v>105</v>
      </c>
      <c r="X40" s="32">
        <v>2</v>
      </c>
      <c r="Y40" s="32">
        <v>4</v>
      </c>
      <c r="Z40" s="32">
        <v>1</v>
      </c>
      <c r="AA40" s="32">
        <v>182</v>
      </c>
      <c r="AB40" s="32">
        <v>34</v>
      </c>
      <c r="AC40" s="7"/>
    </row>
    <row r="41" spans="1:29" ht="15" customHeight="1">
      <c r="A41" s="43" t="s">
        <v>59</v>
      </c>
      <c r="B41" s="32">
        <v>885</v>
      </c>
      <c r="C41" s="38">
        <f t="shared" si="5"/>
        <v>74</v>
      </c>
      <c r="D41" s="32">
        <v>1047</v>
      </c>
      <c r="E41" s="32">
        <f t="shared" si="6"/>
        <v>87</v>
      </c>
      <c r="F41" s="33">
        <v>7.93</v>
      </c>
      <c r="G41" s="32">
        <v>47</v>
      </c>
      <c r="H41" s="32">
        <v>4</v>
      </c>
      <c r="I41" s="32">
        <v>815</v>
      </c>
      <c r="J41" s="32">
        <v>34</v>
      </c>
      <c r="K41" s="32">
        <v>357</v>
      </c>
      <c r="L41" s="32">
        <v>6</v>
      </c>
      <c r="M41" s="32">
        <v>6</v>
      </c>
      <c r="N41" s="32">
        <v>0</v>
      </c>
      <c r="O41" s="32">
        <v>220</v>
      </c>
      <c r="P41" s="32">
        <v>0</v>
      </c>
      <c r="Q41" s="32">
        <v>860</v>
      </c>
      <c r="R41" s="32">
        <v>91</v>
      </c>
      <c r="S41" s="32">
        <v>769</v>
      </c>
      <c r="T41" s="32">
        <v>0</v>
      </c>
      <c r="U41" s="38">
        <v>0</v>
      </c>
      <c r="V41" s="38">
        <v>0</v>
      </c>
      <c r="W41" s="32">
        <v>1</v>
      </c>
      <c r="X41" s="32">
        <v>0</v>
      </c>
      <c r="Y41" s="32">
        <v>1</v>
      </c>
      <c r="Z41" s="32">
        <v>0</v>
      </c>
      <c r="AA41" s="32">
        <v>36</v>
      </c>
      <c r="AB41" s="32">
        <v>7</v>
      </c>
      <c r="AC41" s="7"/>
    </row>
    <row r="42" spans="1:29" ht="15" customHeight="1">
      <c r="A42" s="16" t="s">
        <v>43</v>
      </c>
      <c r="B42" s="32">
        <v>1597</v>
      </c>
      <c r="C42" s="38">
        <f t="shared" si="5"/>
        <v>133</v>
      </c>
      <c r="D42" s="32">
        <v>2138</v>
      </c>
      <c r="E42" s="32">
        <f t="shared" si="6"/>
        <v>178</v>
      </c>
      <c r="F42" s="33">
        <v>4.16</v>
      </c>
      <c r="G42" s="32">
        <v>103</v>
      </c>
      <c r="H42" s="32">
        <v>9</v>
      </c>
      <c r="I42" s="32">
        <v>1768</v>
      </c>
      <c r="J42" s="32">
        <v>66</v>
      </c>
      <c r="K42" s="32">
        <v>1052</v>
      </c>
      <c r="L42" s="32">
        <v>16</v>
      </c>
      <c r="M42" s="32">
        <v>126</v>
      </c>
      <c r="N42" s="32">
        <v>1</v>
      </c>
      <c r="O42" s="32">
        <v>351</v>
      </c>
      <c r="P42" s="32">
        <v>0</v>
      </c>
      <c r="Q42" s="32">
        <v>1596</v>
      </c>
      <c r="R42" s="32">
        <v>153</v>
      </c>
      <c r="S42" s="32">
        <v>1443</v>
      </c>
      <c r="T42" s="32">
        <v>0</v>
      </c>
      <c r="U42" s="38">
        <v>0</v>
      </c>
      <c r="V42" s="38">
        <v>0</v>
      </c>
      <c r="W42" s="32">
        <v>66</v>
      </c>
      <c r="X42" s="32">
        <v>1</v>
      </c>
      <c r="Y42" s="32">
        <v>0</v>
      </c>
      <c r="Z42" s="32">
        <v>0</v>
      </c>
      <c r="AA42" s="32">
        <v>92</v>
      </c>
      <c r="AB42" s="32">
        <v>18</v>
      </c>
      <c r="AC42" s="7"/>
    </row>
    <row r="43" spans="1:29" ht="15" customHeight="1">
      <c r="A43" s="16" t="s">
        <v>44</v>
      </c>
      <c r="B43" s="38" t="s">
        <v>74</v>
      </c>
      <c r="C43" s="38" t="s">
        <v>74</v>
      </c>
      <c r="D43" s="38" t="s">
        <v>74</v>
      </c>
      <c r="E43" s="38" t="s">
        <v>74</v>
      </c>
      <c r="F43" s="38" t="s">
        <v>74</v>
      </c>
      <c r="G43" s="38" t="s">
        <v>74</v>
      </c>
      <c r="H43" s="38" t="s">
        <v>74</v>
      </c>
      <c r="I43" s="38" t="s">
        <v>74</v>
      </c>
      <c r="J43" s="38" t="s">
        <v>74</v>
      </c>
      <c r="K43" s="38" t="s">
        <v>74</v>
      </c>
      <c r="L43" s="38" t="s">
        <v>74</v>
      </c>
      <c r="M43" s="38" t="s">
        <v>74</v>
      </c>
      <c r="N43" s="38" t="s">
        <v>74</v>
      </c>
      <c r="O43" s="38" t="s">
        <v>74</v>
      </c>
      <c r="P43" s="38" t="s">
        <v>74</v>
      </c>
      <c r="Q43" s="38" t="s">
        <v>74</v>
      </c>
      <c r="R43" s="38" t="s">
        <v>74</v>
      </c>
      <c r="S43" s="38" t="s">
        <v>74</v>
      </c>
      <c r="T43" s="38" t="s">
        <v>74</v>
      </c>
      <c r="U43" s="38" t="s">
        <v>74</v>
      </c>
      <c r="V43" s="38" t="s">
        <v>74</v>
      </c>
      <c r="W43" s="38" t="s">
        <v>74</v>
      </c>
      <c r="X43" s="38" t="s">
        <v>74</v>
      </c>
      <c r="Y43" s="38" t="s">
        <v>74</v>
      </c>
      <c r="Z43" s="38" t="s">
        <v>74</v>
      </c>
      <c r="AA43" s="38" t="s">
        <v>74</v>
      </c>
      <c r="AB43" s="38" t="s">
        <v>74</v>
      </c>
      <c r="AC43" s="7"/>
    </row>
    <row r="44" spans="1:29" ht="15" customHeight="1">
      <c r="A44" s="16" t="s">
        <v>45</v>
      </c>
      <c r="B44" s="32">
        <v>3514</v>
      </c>
      <c r="C44" s="38">
        <f t="shared" si="5"/>
        <v>293</v>
      </c>
      <c r="D44" s="32">
        <v>5075</v>
      </c>
      <c r="E44" s="32">
        <f t="shared" si="6"/>
        <v>423</v>
      </c>
      <c r="F44" s="33">
        <v>5.92</v>
      </c>
      <c r="G44" s="32">
        <v>246</v>
      </c>
      <c r="H44" s="32">
        <v>21</v>
      </c>
      <c r="I44" s="32">
        <v>4354</v>
      </c>
      <c r="J44" s="32">
        <v>174</v>
      </c>
      <c r="K44" s="32">
        <v>3780</v>
      </c>
      <c r="L44" s="32">
        <v>50</v>
      </c>
      <c r="M44" s="32">
        <v>273</v>
      </c>
      <c r="N44" s="32">
        <v>3</v>
      </c>
      <c r="O44" s="32">
        <v>436</v>
      </c>
      <c r="P44" s="32">
        <v>0</v>
      </c>
      <c r="Q44" s="32">
        <v>3792</v>
      </c>
      <c r="R44" s="32">
        <v>472</v>
      </c>
      <c r="S44" s="32">
        <v>3320</v>
      </c>
      <c r="T44" s="32">
        <v>2</v>
      </c>
      <c r="U44" s="38">
        <v>0</v>
      </c>
      <c r="V44" s="32">
        <v>0</v>
      </c>
      <c r="W44" s="32">
        <v>137</v>
      </c>
      <c r="X44" s="32">
        <v>2</v>
      </c>
      <c r="Y44" s="32">
        <v>4</v>
      </c>
      <c r="Z44" s="32">
        <v>1</v>
      </c>
      <c r="AA44" s="32">
        <v>39</v>
      </c>
      <c r="AB44" s="32">
        <v>15</v>
      </c>
      <c r="AC44" s="7"/>
    </row>
    <row r="45" spans="1:29" ht="15" customHeight="1">
      <c r="A45" s="16" t="s">
        <v>46</v>
      </c>
      <c r="B45" s="32">
        <v>1801</v>
      </c>
      <c r="C45" s="38">
        <f t="shared" si="5"/>
        <v>150</v>
      </c>
      <c r="D45" s="32">
        <v>2299</v>
      </c>
      <c r="E45" s="32">
        <f t="shared" si="6"/>
        <v>192</v>
      </c>
      <c r="F45" s="33">
        <v>4.91</v>
      </c>
      <c r="G45" s="32">
        <v>91</v>
      </c>
      <c r="H45" s="32">
        <v>8</v>
      </c>
      <c r="I45" s="32">
        <v>1745</v>
      </c>
      <c r="J45" s="32">
        <v>71</v>
      </c>
      <c r="K45" s="32">
        <v>1112</v>
      </c>
      <c r="L45" s="32">
        <v>14</v>
      </c>
      <c r="M45" s="32">
        <v>90</v>
      </c>
      <c r="N45" s="32">
        <v>1</v>
      </c>
      <c r="O45" s="32">
        <v>337</v>
      </c>
      <c r="P45" s="32">
        <v>0</v>
      </c>
      <c r="Q45" s="32">
        <v>1737</v>
      </c>
      <c r="R45" s="32">
        <v>188</v>
      </c>
      <c r="S45" s="32">
        <v>1549</v>
      </c>
      <c r="T45" s="32">
        <v>1</v>
      </c>
      <c r="U45" s="32">
        <v>0</v>
      </c>
      <c r="V45" s="32">
        <v>0</v>
      </c>
      <c r="W45" s="32">
        <v>15</v>
      </c>
      <c r="X45" s="32">
        <v>0</v>
      </c>
      <c r="Y45" s="32">
        <v>1</v>
      </c>
      <c r="Z45" s="32">
        <v>0</v>
      </c>
      <c r="AA45" s="32">
        <v>14</v>
      </c>
      <c r="AB45" s="32">
        <v>3</v>
      </c>
      <c r="AC45" s="7"/>
    </row>
    <row r="46" spans="1:29" ht="15" customHeight="1">
      <c r="A46" s="16" t="s">
        <v>47</v>
      </c>
      <c r="B46" s="32">
        <v>4236</v>
      </c>
      <c r="C46" s="38">
        <f t="shared" si="5"/>
        <v>353</v>
      </c>
      <c r="D46" s="32">
        <v>5533</v>
      </c>
      <c r="E46" s="32">
        <f t="shared" si="6"/>
        <v>461</v>
      </c>
      <c r="F46" s="33">
        <v>5.32</v>
      </c>
      <c r="G46" s="32">
        <v>325</v>
      </c>
      <c r="H46" s="32">
        <v>27</v>
      </c>
      <c r="I46" s="32">
        <v>4729</v>
      </c>
      <c r="J46" s="32">
        <v>198</v>
      </c>
      <c r="K46" s="32">
        <v>2979</v>
      </c>
      <c r="L46" s="32">
        <v>43</v>
      </c>
      <c r="M46" s="32">
        <v>195</v>
      </c>
      <c r="N46" s="32">
        <v>2</v>
      </c>
      <c r="O46" s="32">
        <v>865</v>
      </c>
      <c r="P46" s="32">
        <v>1</v>
      </c>
      <c r="Q46" s="32">
        <v>4436</v>
      </c>
      <c r="R46" s="32">
        <v>502</v>
      </c>
      <c r="S46" s="32">
        <v>3934</v>
      </c>
      <c r="T46" s="32">
        <v>2</v>
      </c>
      <c r="U46" s="38">
        <v>0</v>
      </c>
      <c r="V46" s="38">
        <v>0</v>
      </c>
      <c r="W46" s="32">
        <v>86</v>
      </c>
      <c r="X46" s="32">
        <v>1</v>
      </c>
      <c r="Y46" s="32">
        <v>8</v>
      </c>
      <c r="Z46" s="32">
        <v>1</v>
      </c>
      <c r="AA46" s="32">
        <v>51</v>
      </c>
      <c r="AB46" s="32">
        <v>75</v>
      </c>
      <c r="AC46" s="7"/>
    </row>
    <row r="47" spans="1:29" ht="15" customHeight="1">
      <c r="A47" s="16" t="s">
        <v>48</v>
      </c>
      <c r="B47" s="32">
        <v>565</v>
      </c>
      <c r="C47" s="38">
        <f t="shared" si="5"/>
        <v>47</v>
      </c>
      <c r="D47" s="32">
        <v>678</v>
      </c>
      <c r="E47" s="32">
        <f t="shared" si="6"/>
        <v>57</v>
      </c>
      <c r="F47" s="33">
        <v>4.53</v>
      </c>
      <c r="G47" s="32">
        <v>32</v>
      </c>
      <c r="H47" s="32">
        <v>3</v>
      </c>
      <c r="I47" s="32">
        <v>562</v>
      </c>
      <c r="J47" s="32">
        <v>21</v>
      </c>
      <c r="K47" s="32">
        <v>327</v>
      </c>
      <c r="L47" s="32">
        <v>4</v>
      </c>
      <c r="M47" s="32">
        <v>18</v>
      </c>
      <c r="N47" s="32">
        <v>0</v>
      </c>
      <c r="O47" s="32">
        <v>165</v>
      </c>
      <c r="P47" s="32">
        <v>0</v>
      </c>
      <c r="Q47" s="32">
        <v>569</v>
      </c>
      <c r="R47" s="32">
        <v>45</v>
      </c>
      <c r="S47" s="32">
        <v>524</v>
      </c>
      <c r="T47" s="32">
        <v>0</v>
      </c>
      <c r="U47" s="38">
        <v>0</v>
      </c>
      <c r="V47" s="38">
        <v>0</v>
      </c>
      <c r="W47" s="32">
        <v>12</v>
      </c>
      <c r="X47" s="32">
        <v>0</v>
      </c>
      <c r="Y47" s="38">
        <v>2</v>
      </c>
      <c r="Z47" s="38">
        <v>0</v>
      </c>
      <c r="AA47" s="32">
        <v>5</v>
      </c>
      <c r="AB47" s="32">
        <v>5</v>
      </c>
      <c r="AC47" s="7"/>
    </row>
    <row r="48" spans="1:29" ht="15" customHeight="1">
      <c r="A48" s="16" t="s">
        <v>61</v>
      </c>
      <c r="B48" s="32">
        <v>1277</v>
      </c>
      <c r="C48" s="38">
        <f t="shared" si="5"/>
        <v>106</v>
      </c>
      <c r="D48" s="32">
        <v>1744</v>
      </c>
      <c r="E48" s="32">
        <f t="shared" si="6"/>
        <v>145</v>
      </c>
      <c r="F48" s="33">
        <v>6.16</v>
      </c>
      <c r="G48" s="32">
        <v>93</v>
      </c>
      <c r="H48" s="32">
        <v>8</v>
      </c>
      <c r="I48" s="32">
        <v>1537</v>
      </c>
      <c r="J48" s="32">
        <v>65</v>
      </c>
      <c r="K48" s="32">
        <v>773</v>
      </c>
      <c r="L48" s="32">
        <v>8</v>
      </c>
      <c r="M48" s="32">
        <v>100</v>
      </c>
      <c r="N48" s="32">
        <v>1</v>
      </c>
      <c r="O48" s="32">
        <v>62</v>
      </c>
      <c r="P48" s="32">
        <v>0</v>
      </c>
      <c r="Q48" s="32">
        <v>1335</v>
      </c>
      <c r="R48" s="32">
        <v>145</v>
      </c>
      <c r="S48" s="32">
        <v>1190</v>
      </c>
      <c r="T48" s="32">
        <v>0</v>
      </c>
      <c r="U48" s="38">
        <v>1</v>
      </c>
      <c r="V48" s="38">
        <v>0</v>
      </c>
      <c r="W48" s="32">
        <v>61</v>
      </c>
      <c r="X48" s="32">
        <v>1</v>
      </c>
      <c r="Y48" s="38">
        <v>0</v>
      </c>
      <c r="Z48" s="38">
        <v>0</v>
      </c>
      <c r="AA48" s="32">
        <v>20</v>
      </c>
      <c r="AB48" s="32">
        <v>17</v>
      </c>
      <c r="AC48" s="7"/>
    </row>
    <row r="49" spans="1:29" ht="15" customHeight="1">
      <c r="A49" s="16" t="s">
        <v>49</v>
      </c>
      <c r="B49" s="32">
        <v>3492</v>
      </c>
      <c r="C49" s="38">
        <f t="shared" si="5"/>
        <v>291</v>
      </c>
      <c r="D49" s="32">
        <v>4562</v>
      </c>
      <c r="E49" s="32">
        <f t="shared" si="6"/>
        <v>380</v>
      </c>
      <c r="F49" s="33">
        <v>6.61</v>
      </c>
      <c r="G49" s="32">
        <v>251</v>
      </c>
      <c r="H49" s="32">
        <v>21</v>
      </c>
      <c r="I49" s="32">
        <v>3785</v>
      </c>
      <c r="J49" s="32">
        <v>150</v>
      </c>
      <c r="K49" s="32">
        <v>1696</v>
      </c>
      <c r="L49" s="32">
        <v>17</v>
      </c>
      <c r="M49" s="32">
        <v>112</v>
      </c>
      <c r="N49" s="32">
        <v>1</v>
      </c>
      <c r="O49" s="32">
        <v>628</v>
      </c>
      <c r="P49" s="32">
        <v>0</v>
      </c>
      <c r="Q49" s="32">
        <v>3586</v>
      </c>
      <c r="R49" s="32">
        <v>329</v>
      </c>
      <c r="S49" s="32">
        <v>3257</v>
      </c>
      <c r="T49" s="32">
        <v>1</v>
      </c>
      <c r="U49" s="38">
        <v>0</v>
      </c>
      <c r="V49" s="38">
        <v>0</v>
      </c>
      <c r="W49" s="32">
        <v>88</v>
      </c>
      <c r="X49" s="32">
        <v>2</v>
      </c>
      <c r="Y49" s="38">
        <v>2</v>
      </c>
      <c r="Z49" s="32">
        <v>0</v>
      </c>
      <c r="AA49" s="32">
        <v>31</v>
      </c>
      <c r="AB49" s="32">
        <v>79</v>
      </c>
      <c r="AC49" s="7"/>
    </row>
    <row r="50" spans="1:29" ht="15" customHeight="1">
      <c r="A50" s="16" t="s">
        <v>50</v>
      </c>
      <c r="B50" s="32">
        <v>155</v>
      </c>
      <c r="C50" s="38">
        <f t="shared" si="5"/>
        <v>13</v>
      </c>
      <c r="D50" s="32">
        <v>188</v>
      </c>
      <c r="E50" s="32">
        <f t="shared" si="6"/>
        <v>16</v>
      </c>
      <c r="F50" s="33">
        <v>1.95</v>
      </c>
      <c r="G50" s="32">
        <v>11</v>
      </c>
      <c r="H50" s="32">
        <v>1</v>
      </c>
      <c r="I50" s="32">
        <v>168</v>
      </c>
      <c r="J50" s="32">
        <v>7</v>
      </c>
      <c r="K50" s="32">
        <v>124</v>
      </c>
      <c r="L50" s="32">
        <v>2</v>
      </c>
      <c r="M50" s="32">
        <v>0</v>
      </c>
      <c r="N50" s="32">
        <v>0</v>
      </c>
      <c r="O50" s="32">
        <v>13</v>
      </c>
      <c r="P50" s="32">
        <v>0</v>
      </c>
      <c r="Q50" s="32">
        <v>135</v>
      </c>
      <c r="R50" s="32">
        <v>18</v>
      </c>
      <c r="S50" s="32">
        <v>117</v>
      </c>
      <c r="T50" s="32">
        <v>0</v>
      </c>
      <c r="U50" s="38">
        <v>0</v>
      </c>
      <c r="V50" s="38">
        <v>0</v>
      </c>
      <c r="W50" s="38">
        <v>15</v>
      </c>
      <c r="X50" s="38">
        <v>0</v>
      </c>
      <c r="Y50" s="38">
        <v>0</v>
      </c>
      <c r="Z50" s="38">
        <v>0</v>
      </c>
      <c r="AA50" s="32">
        <v>1</v>
      </c>
      <c r="AB50" s="32">
        <v>2</v>
      </c>
      <c r="AC50" s="7"/>
    </row>
    <row r="51" spans="1:29" ht="15" customHeight="1">
      <c r="A51" s="22" t="s">
        <v>51</v>
      </c>
      <c r="B51" s="38" t="s">
        <v>74</v>
      </c>
      <c r="C51" s="38" t="s">
        <v>74</v>
      </c>
      <c r="D51" s="38" t="s">
        <v>74</v>
      </c>
      <c r="E51" s="38" t="s">
        <v>74</v>
      </c>
      <c r="F51" s="38" t="s">
        <v>74</v>
      </c>
      <c r="G51" s="44">
        <v>1820</v>
      </c>
      <c r="H51" s="44">
        <v>152</v>
      </c>
      <c r="I51" s="38" t="s">
        <v>74</v>
      </c>
      <c r="J51" s="44">
        <v>0</v>
      </c>
      <c r="K51" s="38" t="s">
        <v>74</v>
      </c>
      <c r="L51" s="44">
        <v>0</v>
      </c>
      <c r="M51" s="44" t="s">
        <v>74</v>
      </c>
      <c r="N51" s="44">
        <v>0</v>
      </c>
      <c r="O51" s="44" t="s">
        <v>74</v>
      </c>
      <c r="P51" s="44">
        <v>57</v>
      </c>
      <c r="Q51" s="44" t="s">
        <v>74</v>
      </c>
      <c r="R51" s="44" t="s">
        <v>74</v>
      </c>
      <c r="S51" s="44" t="s">
        <v>74</v>
      </c>
      <c r="T51" s="44">
        <v>1763</v>
      </c>
      <c r="U51" s="44" t="s">
        <v>74</v>
      </c>
      <c r="V51" s="44">
        <v>0</v>
      </c>
      <c r="W51" s="44" t="s">
        <v>74</v>
      </c>
      <c r="X51" s="44">
        <v>0</v>
      </c>
      <c r="Y51" s="44" t="s">
        <v>74</v>
      </c>
      <c r="Z51" s="44">
        <v>0</v>
      </c>
      <c r="AA51" s="44" t="s">
        <v>74</v>
      </c>
      <c r="AB51" s="44">
        <v>0</v>
      </c>
      <c r="AC51" s="7"/>
    </row>
    <row r="52" spans="1:12" ht="11.25">
      <c r="A52" s="50" t="s">
        <v>62</v>
      </c>
      <c r="B52" s="50"/>
      <c r="C52" s="50"/>
      <c r="D52" s="50"/>
      <c r="E52" s="50"/>
      <c r="F52" s="50"/>
      <c r="G52" s="50"/>
      <c r="H52" s="50"/>
      <c r="I52" s="50"/>
      <c r="J52" s="50"/>
      <c r="K52" s="50"/>
      <c r="L52" s="50"/>
    </row>
    <row r="53" spans="1:12" ht="11.25">
      <c r="A53" s="51"/>
      <c r="B53" s="51"/>
      <c r="C53" s="51"/>
      <c r="D53" s="51"/>
      <c r="E53" s="51"/>
      <c r="F53" s="51"/>
      <c r="G53" s="51"/>
      <c r="H53" s="51"/>
      <c r="I53" s="51"/>
      <c r="J53" s="51"/>
      <c r="K53" s="51"/>
      <c r="L53" s="51"/>
    </row>
    <row r="54" ht="11.25">
      <c r="A54" s="45" t="s">
        <v>52</v>
      </c>
    </row>
    <row r="55" ht="11.25">
      <c r="A55" s="47" t="s">
        <v>60</v>
      </c>
    </row>
  </sheetData>
  <sheetProtection/>
  <mergeCells count="2">
    <mergeCell ref="M4:N4"/>
    <mergeCell ref="A52:L53"/>
  </mergeCells>
  <printOptions/>
  <pageMargins left="0.3937007874015748" right="0.1968503937007874" top="0.5905511811023623" bottom="0.3937007874015748" header="0.31496062992125984" footer="0.31496062992125984"/>
  <pageSetup horizontalDpi="600" verticalDpi="600" orientation="portrait" paperSize="9" scale="94" r:id="rId1"/>
  <colBreaks count="1" manualBreakCount="1">
    <brk id="12" max="5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熊本県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情報企画課</dc:creator>
  <cp:keywords/>
  <dc:description/>
  <cp:lastModifiedBy>kumamoto</cp:lastModifiedBy>
  <cp:lastPrinted>2014-03-17T10:01:58Z</cp:lastPrinted>
  <dcterms:created xsi:type="dcterms:W3CDTF">2006-09-26T06:40:30Z</dcterms:created>
  <dcterms:modified xsi:type="dcterms:W3CDTF">2015-02-10T07:24:15Z</dcterms:modified>
  <cp:category/>
  <cp:version/>
  <cp:contentType/>
  <cp:contentStatus/>
</cp:coreProperties>
</file>