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210" tabRatio="548" activeTab="0"/>
  </bookViews>
  <sheets>
    <sheet name="1-12" sheetId="1" r:id="rId1"/>
    <sheet name="1-12（見え消し）" sheetId="2" r:id="rId2"/>
  </sheets>
  <definedNames>
    <definedName name="Data" localSheetId="0">'1-12'!$B$9:$P$36,'1-12'!$B$45:$K$74</definedName>
    <definedName name="Data" localSheetId="1">'1-12（見え消し）'!$B$9:$Q$36,'1-12（見え消し）'!$B$45:$L$74</definedName>
    <definedName name="K_Top1" localSheetId="0">'1-12'!$B$9</definedName>
    <definedName name="K_Top1" localSheetId="1">'1-12（見え消し）'!$B$9</definedName>
    <definedName name="Last1" localSheetId="0">'1-12'!$P$9</definedName>
    <definedName name="Last1" localSheetId="1">'1-12（見え消し）'!$Q$9</definedName>
    <definedName name="_xlnm.Print_Area" localSheetId="0">'1-12'!$A$1:$P$75</definedName>
    <definedName name="_xlnm.Print_Area" localSheetId="1">'1-12（見え消し）'!$A$1:$Q$75</definedName>
    <definedName name="Tag1" localSheetId="0">'1-12'!#REF!</definedName>
    <definedName name="Tag1" localSheetId="1">'1-12（見え消し）'!#REF!</definedName>
    <definedName name="Tag1">#REF!</definedName>
    <definedName name="Tag2" localSheetId="0">'1-12'!$A$11</definedName>
    <definedName name="Tag2" localSheetId="1">'1-12（見え消し）'!$A$11</definedName>
    <definedName name="Tag3" localSheetId="0">'1-12'!$A$45</definedName>
    <definedName name="Tag3" localSheetId="1">'1-12（見え消し）'!$A$45</definedName>
    <definedName name="Tag4" localSheetId="0">'1-12'!#REF!</definedName>
    <definedName name="Tag4" localSheetId="1">'1-12（見え消し）'!#REF!</definedName>
    <definedName name="Tag5" localSheetId="0">'1-12'!$H$45</definedName>
    <definedName name="Tag5" localSheetId="1">'1-12（見え消し）'!$I$45</definedName>
    <definedName name="Top1" localSheetId="0">'1-12'!$A$6</definedName>
    <definedName name="Top1" localSheetId="1">'1-12（見え消し）'!$A$6</definedName>
  </definedNames>
  <calcPr fullCalcOnLoad="1"/>
</workbook>
</file>

<file path=xl/sharedStrings.xml><?xml version="1.0" encoding="utf-8"?>
<sst xmlns="http://schemas.openxmlformats.org/spreadsheetml/2006/main" count="218" uniqueCount="92">
  <si>
    <t>（単位 ha）</t>
  </si>
  <si>
    <t>総面積</t>
  </si>
  <si>
    <t>計</t>
  </si>
  <si>
    <t>国有林</t>
  </si>
  <si>
    <t>田</t>
  </si>
  <si>
    <t>畑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</si>
  <si>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</si>
  <si>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</si>
  <si>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</si>
  <si>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</si>
  <si>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</si>
  <si>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</si>
  <si>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</si>
  <si>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</si>
  <si>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</si>
  <si>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</si>
  <si>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</si>
  <si>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</si>
  <si>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</si>
  <si>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</si>
  <si>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</si>
  <si>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</si>
  <si>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</si>
  <si>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</si>
  <si>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</si>
  <si>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</si>
  <si>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</si>
  <si>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</si>
  <si>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</si>
  <si>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</si>
  <si>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</si>
  <si>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</si>
  <si>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</si>
  <si>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</si>
  <si>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</si>
  <si>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</si>
  <si>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</si>
  <si>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</si>
  <si>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</si>
  <si>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</si>
  <si>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</si>
  <si>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</si>
  <si>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</si>
  <si>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</si>
  <si>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</si>
  <si>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</si>
  <si>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</si>
  <si>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</si>
  <si>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</si>
  <si>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</si>
  <si>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道路</t>
  </si>
  <si>
    <t>採草放牧</t>
  </si>
  <si>
    <t>民有林</t>
  </si>
  <si>
    <t>住宅地</t>
  </si>
  <si>
    <t>工業用地</t>
  </si>
  <si>
    <t>年・市 町 村</t>
  </si>
  <si>
    <t>農　用　地　面　積</t>
  </si>
  <si>
    <t>森　林　面　積</t>
  </si>
  <si>
    <t>水面・河川</t>
  </si>
  <si>
    <t>宅　地　面　積</t>
  </si>
  <si>
    <t>・水路</t>
  </si>
  <si>
    <t>あさぎり町</t>
  </si>
  <si>
    <t>上天草市</t>
  </si>
  <si>
    <t>南阿蘇村</t>
  </si>
  <si>
    <t>山 都 町</t>
  </si>
  <si>
    <t>氷 川 町</t>
  </si>
  <si>
    <t>宇 城 市</t>
  </si>
  <si>
    <t>阿 蘇 市</t>
  </si>
  <si>
    <t>美 里 町</t>
  </si>
  <si>
    <t>その他宅地</t>
  </si>
  <si>
    <t>その他</t>
  </si>
  <si>
    <t>天 草 市</t>
  </si>
  <si>
    <t>合 志 市</t>
  </si>
  <si>
    <t>和 水 町</t>
  </si>
  <si>
    <t>葦 北 郡</t>
  </si>
  <si>
    <t>県地域振興課</t>
  </si>
  <si>
    <t>　　２０　</t>
  </si>
  <si>
    <t>県地域振興課</t>
  </si>
  <si>
    <t>　　２１　</t>
  </si>
  <si>
    <t>平成１９年</t>
  </si>
  <si>
    <t>　　２２　</t>
  </si>
  <si>
    <t>　　２３　</t>
  </si>
  <si>
    <r>
      <t>１－１２　市町村別土地面積</t>
    </r>
    <r>
      <rPr>
        <b/>
        <sz val="12"/>
        <color indexed="10"/>
        <rFont val="ＭＳ 明朝"/>
        <family val="1"/>
      </rPr>
      <t>（平成１９～平成２３年）</t>
    </r>
  </si>
  <si>
    <t>原野等</t>
  </si>
  <si>
    <r>
      <t>１－１２　市町村別土地面積</t>
    </r>
    <r>
      <rPr>
        <b/>
        <sz val="12"/>
        <color indexed="10"/>
        <rFont val="ＭＳ 明朝"/>
        <family val="1"/>
      </rPr>
      <t>（平成１９～平成２３年）</t>
    </r>
    <r>
      <rPr>
        <b/>
        <sz val="12"/>
        <color indexed="8"/>
        <rFont val="ＭＳ 明朝"/>
        <family val="1"/>
      </rPr>
      <t>（つづき）</t>
    </r>
  </si>
  <si>
    <r>
      <t>１）「土地利用現況把握調査（平成</t>
    </r>
    <r>
      <rPr>
        <sz val="9"/>
        <color indexed="10"/>
        <rFont val="ＭＳ 明朝"/>
        <family val="1"/>
      </rPr>
      <t>２３</t>
    </r>
    <r>
      <rPr>
        <sz val="9"/>
        <rFont val="ＭＳ 明朝"/>
        <family val="1"/>
      </rPr>
      <t>年１０月１日現在）」の結果である。</t>
    </r>
  </si>
  <si>
    <t>平成１９年</t>
  </si>
  <si>
    <t>　　２２　</t>
  </si>
  <si>
    <t>　　２３　</t>
  </si>
  <si>
    <t>１－１２　市町村別土地面積（平成１９～平成２３年）</t>
  </si>
  <si>
    <t>１）「土地利用現況把握調査（平成２３年１０月１日現在）」の結果である。</t>
  </si>
  <si>
    <t>１－１２　市町村別土地面積（平成１９～平成２３年）（つづき）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</si>
</sst>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[Red]\(#,##0\)"/>
    <numFmt numFmtId="211" formatCode="0_);[Red]\(0\)"/>
    <numFmt numFmtId="212" formatCode="#,##0;[Red]#,##0"/>
    <numFmt numFmtId="213" formatCode="0_ "/>
  </numFmts>
  <fonts count="6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12"/>
      <color indexed="12"/>
      <name val="ＭＳ 明朝"/>
      <family val="1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trike/>
      <sz val="10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9">
    <xf numFmtId="178" fontId="0" fillId="0" borderId="0" xfId="0" applyAlignment="1">
      <alignment/>
    </xf>
    <xf numFmtId="0" fontId="10" fillId="0" borderId="0" xfId="61" applyFont="1" applyFill="1" applyAlignment="1">
      <alignment vertical="center"/>
      <protection/>
    </xf>
    <xf numFmtId="0" fontId="11" fillId="0" borderId="0" xfId="61" applyFont="1" applyFill="1" applyAlignment="1" applyProtection="1" quotePrefix="1">
      <alignment horizontal="left" vertical="center"/>
      <protection/>
    </xf>
    <xf numFmtId="0" fontId="10" fillId="0" borderId="0" xfId="61" applyFont="1" applyFill="1" applyBorder="1" applyAlignment="1">
      <alignment vertical="center"/>
      <protection/>
    </xf>
    <xf numFmtId="37" fontId="10" fillId="0" borderId="0" xfId="61" applyNumberFormat="1" applyFont="1" applyFill="1" applyAlignment="1" applyProtection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Alignment="1" applyProtection="1">
      <alignment horizontal="left" vertical="center"/>
      <protection/>
    </xf>
    <xf numFmtId="0" fontId="10" fillId="0" borderId="0" xfId="61" applyFont="1" applyFill="1" applyAlignment="1" applyProtection="1" quotePrefix="1">
      <alignment horizontal="left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37" fontId="10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5" fillId="0" borderId="0" xfId="61" applyFont="1" applyFill="1" applyBorder="1" applyAlignment="1" applyProtection="1" quotePrefix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horizontal="right" vertical="center"/>
      <protection/>
    </xf>
    <xf numFmtId="202" fontId="15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Alignment="1" applyProtection="1">
      <alignment horizontal="left" vertical="center"/>
      <protection/>
    </xf>
    <xf numFmtId="0" fontId="17" fillId="0" borderId="0" xfId="61" applyFont="1" applyFill="1" applyAlignment="1" applyProtection="1">
      <alignment horizontal="left" vertical="center"/>
      <protection/>
    </xf>
    <xf numFmtId="0" fontId="15" fillId="0" borderId="11" xfId="61" applyFont="1" applyFill="1" applyBorder="1" applyAlignment="1" applyProtection="1">
      <alignment horizontal="left" vertical="center"/>
      <protection/>
    </xf>
    <xf numFmtId="0" fontId="15" fillId="0" borderId="11" xfId="61" applyFont="1" applyFill="1" applyBorder="1" applyAlignment="1" applyProtection="1" quotePrefix="1">
      <alignment horizontal="left" vertical="center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 quotePrefix="1">
      <alignment horizontal="center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15" fillId="0" borderId="14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 applyProtection="1" quotePrefix="1">
      <alignment horizontal="center" vertical="center"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0" fontId="15" fillId="0" borderId="15" xfId="61" applyFont="1" applyFill="1" applyBorder="1" applyAlignment="1" applyProtection="1" quotePrefix="1">
      <alignment horizontal="center" vertical="center"/>
      <protection/>
    </xf>
    <xf numFmtId="178" fontId="15" fillId="0" borderId="0" xfId="0" applyFont="1" applyFill="1" applyBorder="1" applyAlignment="1" applyProtection="1" quotePrefix="1">
      <alignment horizontal="center" vertical="center"/>
      <protection/>
    </xf>
    <xf numFmtId="0" fontId="16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>
      <alignment vertical="center"/>
      <protection/>
    </xf>
    <xf numFmtId="202" fontId="15" fillId="0" borderId="16" xfId="61" applyNumberFormat="1" applyFont="1" applyFill="1" applyBorder="1" applyAlignment="1" applyProtection="1">
      <alignment horizontal="right" vertical="center"/>
      <protection/>
    </xf>
    <xf numFmtId="0" fontId="15" fillId="0" borderId="14" xfId="61" applyFont="1" applyFill="1" applyBorder="1" applyAlignment="1" applyProtection="1">
      <alignment horizontal="center" vertical="center"/>
      <protection/>
    </xf>
    <xf numFmtId="37" fontId="16" fillId="0" borderId="0" xfId="61" applyNumberFormat="1" applyFont="1" applyFill="1" applyBorder="1" applyAlignment="1" applyProtection="1">
      <alignment horizontal="center" vertical="center"/>
      <protection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15" fillId="0" borderId="14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>
      <alignment horizontal="right" vertical="center"/>
      <protection/>
    </xf>
    <xf numFmtId="38" fontId="15" fillId="0" borderId="16" xfId="49" applyFont="1" applyBorder="1" applyAlignment="1">
      <alignment/>
    </xf>
    <xf numFmtId="38" fontId="15" fillId="0" borderId="0" xfId="49" applyFont="1" applyBorder="1" applyAlignment="1">
      <alignment/>
    </xf>
    <xf numFmtId="38" fontId="15" fillId="0" borderId="0" xfId="49" applyFont="1" applyBorder="1" applyAlignment="1">
      <alignment horizontal="right"/>
    </xf>
    <xf numFmtId="38" fontId="15" fillId="0" borderId="17" xfId="49" applyFont="1" applyBorder="1" applyAlignment="1">
      <alignment/>
    </xf>
    <xf numFmtId="38" fontId="15" fillId="0" borderId="14" xfId="49" applyFont="1" applyBorder="1" applyAlignment="1">
      <alignment/>
    </xf>
    <xf numFmtId="38" fontId="15" fillId="0" borderId="14" xfId="49" applyFont="1" applyBorder="1" applyAlignment="1">
      <alignment horizontal="right"/>
    </xf>
    <xf numFmtId="0" fontId="10" fillId="33" borderId="0" xfId="61" applyFont="1" applyFill="1" applyAlignment="1">
      <alignment vertical="center"/>
      <protection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18" xfId="49" applyFont="1" applyFill="1" applyBorder="1" applyAlignment="1">
      <alignment vertical="center"/>
    </xf>
    <xf numFmtId="0" fontId="10" fillId="33" borderId="0" xfId="61" applyFont="1" applyFill="1" applyBorder="1" applyAlignment="1">
      <alignment vertical="center"/>
      <protection/>
    </xf>
    <xf numFmtId="178" fontId="16" fillId="0" borderId="0" xfId="0" applyFont="1" applyFill="1" applyBorder="1" applyAlignment="1" applyProtection="1" quotePrefix="1">
      <alignment horizontal="center" vertical="center"/>
      <protection/>
    </xf>
    <xf numFmtId="38" fontId="15" fillId="0" borderId="16" xfId="49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38" fontId="16" fillId="0" borderId="16" xfId="49" applyFont="1" applyBorder="1" applyAlignment="1">
      <alignment/>
    </xf>
    <xf numFmtId="38" fontId="16" fillId="0" borderId="0" xfId="49" applyFont="1" applyBorder="1" applyAlignment="1">
      <alignment/>
    </xf>
    <xf numFmtId="38" fontId="16" fillId="0" borderId="0" xfId="49" applyFont="1" applyBorder="1" applyAlignment="1">
      <alignment horizontal="right"/>
    </xf>
    <xf numFmtId="38" fontId="16" fillId="0" borderId="0" xfId="49" applyFont="1" applyFill="1" applyBorder="1" applyAlignment="1" applyProtection="1">
      <alignment horizontal="right" vertical="center"/>
      <protection/>
    </xf>
    <xf numFmtId="38" fontId="16" fillId="0" borderId="19" xfId="49" applyFont="1" applyBorder="1" applyAlignment="1">
      <alignment/>
    </xf>
    <xf numFmtId="38" fontId="16" fillId="0" borderId="15" xfId="49" applyFont="1" applyBorder="1" applyAlignment="1">
      <alignment/>
    </xf>
    <xf numFmtId="38" fontId="16" fillId="0" borderId="0" xfId="49" applyFont="1" applyFill="1" applyBorder="1" applyAlignment="1">
      <alignment vertical="center"/>
    </xf>
    <xf numFmtId="38" fontId="16" fillId="0" borderId="0" xfId="49" applyFont="1" applyFill="1" applyAlignment="1">
      <alignment vertical="center"/>
    </xf>
    <xf numFmtId="38" fontId="16" fillId="0" borderId="16" xfId="49" applyFont="1" applyFill="1" applyBorder="1" applyAlignment="1">
      <alignment/>
    </xf>
    <xf numFmtId="38" fontId="16" fillId="0" borderId="0" xfId="49" applyFont="1" applyFill="1" applyBorder="1" applyAlignment="1">
      <alignment/>
    </xf>
    <xf numFmtId="38" fontId="16" fillId="0" borderId="0" xfId="49" applyFont="1" applyFill="1" applyBorder="1" applyAlignment="1">
      <alignment horizontal="right"/>
    </xf>
    <xf numFmtId="38" fontId="16" fillId="0" borderId="16" xfId="49" applyFont="1" applyFill="1" applyBorder="1" applyAlignment="1">
      <alignment vertical="center"/>
    </xf>
    <xf numFmtId="38" fontId="16" fillId="0" borderId="0" xfId="49" applyFont="1" applyFill="1" applyBorder="1" applyAlignment="1">
      <alignment horizontal="right" vertical="center"/>
    </xf>
    <xf numFmtId="0" fontId="19" fillId="0" borderId="13" xfId="61" applyFont="1" applyFill="1" applyBorder="1" applyAlignment="1" applyProtection="1">
      <alignment horizontal="center" vertical="center"/>
      <protection/>
    </xf>
    <xf numFmtId="0" fontId="20" fillId="0" borderId="12" xfId="61" applyFont="1" applyFill="1" applyBorder="1" applyAlignment="1" applyProtection="1">
      <alignment horizontal="center" vertical="center"/>
      <protection/>
    </xf>
    <xf numFmtId="202" fontId="19" fillId="0" borderId="0" xfId="61" applyNumberFormat="1" applyFont="1" applyFill="1" applyBorder="1" applyAlignment="1" applyProtection="1">
      <alignment horizontal="right" vertical="center"/>
      <protection/>
    </xf>
    <xf numFmtId="38" fontId="19" fillId="0" borderId="0" xfId="49" applyFont="1" applyFill="1" applyBorder="1" applyAlignment="1">
      <alignment horizontal="right" vertical="center"/>
    </xf>
    <xf numFmtId="202" fontId="20" fillId="0" borderId="0" xfId="61" applyNumberFormat="1" applyFont="1" applyFill="1" applyBorder="1" applyAlignment="1" applyProtection="1">
      <alignment horizontal="right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1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61" fillId="0" borderId="0" xfId="61" applyFont="1" applyFill="1" applyAlignment="1" applyProtection="1">
      <alignment horizontal="left" vertical="center"/>
      <protection/>
    </xf>
    <xf numFmtId="0" fontId="62" fillId="0" borderId="0" xfId="61" applyFont="1" applyFill="1" applyAlignment="1">
      <alignment vertical="center"/>
      <protection/>
    </xf>
    <xf numFmtId="0" fontId="62" fillId="0" borderId="0" xfId="61" applyFont="1" applyFill="1" applyAlignment="1" applyProtection="1" quotePrefix="1">
      <alignment horizontal="left" vertical="center"/>
      <protection/>
    </xf>
    <xf numFmtId="0" fontId="63" fillId="0" borderId="0" xfId="61" applyFont="1" applyFill="1" applyBorder="1" applyAlignment="1" applyProtection="1" quotePrefix="1">
      <alignment horizontal="center" vertical="center"/>
      <protection/>
    </xf>
    <xf numFmtId="0" fontId="63" fillId="0" borderId="0" xfId="61" applyFont="1" applyFill="1" applyBorder="1" applyAlignment="1">
      <alignment vertical="center"/>
      <protection/>
    </xf>
    <xf numFmtId="0" fontId="63" fillId="0" borderId="0" xfId="61" applyFont="1" applyFill="1" applyBorder="1" applyAlignment="1">
      <alignment horizontal="right" vertical="center"/>
      <protection/>
    </xf>
    <xf numFmtId="0" fontId="63" fillId="0" borderId="15" xfId="61" applyFont="1" applyFill="1" applyBorder="1" applyAlignment="1" applyProtection="1" quotePrefix="1">
      <alignment horizontal="center" vertical="center"/>
      <protection/>
    </xf>
    <xf numFmtId="0" fontId="63" fillId="0" borderId="11" xfId="61" applyFont="1" applyFill="1" applyBorder="1" applyAlignment="1" applyProtection="1">
      <alignment horizontal="center" vertical="center"/>
      <protection/>
    </xf>
    <xf numFmtId="0" fontId="63" fillId="0" borderId="11" xfId="61" applyFont="1" applyFill="1" applyBorder="1" applyAlignment="1" applyProtection="1">
      <alignment horizontal="center" vertical="center"/>
      <protection/>
    </xf>
    <xf numFmtId="0" fontId="63" fillId="0" borderId="11" xfId="61" applyFont="1" applyFill="1" applyBorder="1" applyAlignment="1">
      <alignment horizontal="center" vertical="center"/>
      <protection/>
    </xf>
    <xf numFmtId="0" fontId="63" fillId="0" borderId="11" xfId="61" applyFont="1" applyFill="1" applyBorder="1" applyAlignment="1" applyProtection="1">
      <alignment horizontal="left" vertical="center"/>
      <protection/>
    </xf>
    <xf numFmtId="0" fontId="63" fillId="0" borderId="11" xfId="61" applyFont="1" applyFill="1" applyBorder="1" applyAlignment="1" applyProtection="1" quotePrefix="1">
      <alignment horizontal="left" vertical="center"/>
      <protection/>
    </xf>
    <xf numFmtId="0" fontId="63" fillId="0" borderId="13" xfId="61" applyFont="1" applyFill="1" applyBorder="1" applyAlignment="1" applyProtection="1">
      <alignment horizontal="center" vertical="center"/>
      <protection/>
    </xf>
    <xf numFmtId="0" fontId="63" fillId="0" borderId="15" xfId="61" applyFont="1" applyFill="1" applyBorder="1" applyAlignment="1" applyProtection="1">
      <alignment horizontal="center" vertical="center"/>
      <protection/>
    </xf>
    <xf numFmtId="0" fontId="62" fillId="0" borderId="0" xfId="61" applyFont="1" applyFill="1" applyBorder="1" applyAlignment="1">
      <alignment vertical="center"/>
      <protection/>
    </xf>
    <xf numFmtId="0" fontId="63" fillId="0" borderId="14" xfId="61" applyFont="1" applyFill="1" applyBorder="1" applyAlignment="1">
      <alignment horizontal="center" vertical="center"/>
      <protection/>
    </xf>
    <xf numFmtId="0" fontId="63" fillId="0" borderId="12" xfId="61" applyFont="1" applyFill="1" applyBorder="1" applyAlignment="1">
      <alignment vertical="center"/>
      <protection/>
    </xf>
    <xf numFmtId="0" fontId="63" fillId="0" borderId="13" xfId="61" applyFont="1" applyFill="1" applyBorder="1" applyAlignment="1" applyProtection="1">
      <alignment horizontal="center" vertical="center"/>
      <protection/>
    </xf>
    <xf numFmtId="0" fontId="63" fillId="0" borderId="12" xfId="61" applyFont="1" applyFill="1" applyBorder="1" applyAlignment="1" applyProtection="1">
      <alignment horizontal="center" vertical="center"/>
      <protection/>
    </xf>
    <xf numFmtId="0" fontId="63" fillId="0" borderId="12" xfId="61" applyFont="1" applyFill="1" applyBorder="1" applyAlignment="1" applyProtection="1" quotePrefix="1">
      <alignment horizontal="center" vertical="center"/>
      <protection/>
    </xf>
    <xf numFmtId="0" fontId="63" fillId="0" borderId="13" xfId="61" applyFont="1" applyFill="1" applyBorder="1" applyAlignment="1" applyProtection="1" quotePrefix="1">
      <alignment horizontal="center" vertical="center"/>
      <protection/>
    </xf>
    <xf numFmtId="178" fontId="63" fillId="0" borderId="0" xfId="0" applyFont="1" applyFill="1" applyBorder="1" applyAlignment="1" applyProtection="1" quotePrefix="1">
      <alignment horizontal="center" vertical="center"/>
      <protection/>
    </xf>
    <xf numFmtId="202" fontId="63" fillId="0" borderId="16" xfId="61" applyNumberFormat="1" applyFont="1" applyFill="1" applyBorder="1" applyAlignment="1" applyProtection="1">
      <alignment horizontal="right" vertical="center"/>
      <protection/>
    </xf>
    <xf numFmtId="202" fontId="63" fillId="0" borderId="0" xfId="61" applyNumberFormat="1" applyFont="1" applyFill="1" applyBorder="1" applyAlignment="1" applyProtection="1">
      <alignment horizontal="right" vertical="center"/>
      <protection/>
    </xf>
    <xf numFmtId="38" fontId="63" fillId="0" borderId="16" xfId="49" applyFont="1" applyFill="1" applyBorder="1" applyAlignment="1">
      <alignment vertical="center"/>
    </xf>
    <xf numFmtId="38" fontId="63" fillId="0" borderId="0" xfId="49" applyFont="1" applyFill="1" applyBorder="1" applyAlignment="1">
      <alignment vertical="center"/>
    </xf>
    <xf numFmtId="38" fontId="63" fillId="0" borderId="0" xfId="49" applyFont="1" applyFill="1" applyBorder="1" applyAlignment="1">
      <alignment horizontal="right" vertical="center"/>
    </xf>
    <xf numFmtId="178" fontId="64" fillId="0" borderId="0" xfId="0" applyFont="1" applyFill="1" applyBorder="1" applyAlignment="1" applyProtection="1" quotePrefix="1">
      <alignment horizontal="center" vertical="center"/>
      <protection/>
    </xf>
    <xf numFmtId="38" fontId="64" fillId="0" borderId="16" xfId="49" applyFont="1" applyFill="1" applyBorder="1" applyAlignment="1">
      <alignment vertical="center"/>
    </xf>
    <xf numFmtId="38" fontId="64" fillId="0" borderId="0" xfId="49" applyFont="1" applyFill="1" applyBorder="1" applyAlignment="1">
      <alignment vertical="center"/>
    </xf>
    <xf numFmtId="38" fontId="64" fillId="0" borderId="0" xfId="49" applyFont="1" applyFill="1" applyBorder="1" applyAlignment="1">
      <alignment horizontal="right" vertical="center"/>
    </xf>
    <xf numFmtId="0" fontId="62" fillId="33" borderId="0" xfId="61" applyFont="1" applyFill="1" applyBorder="1" applyAlignment="1">
      <alignment vertical="center"/>
      <protection/>
    </xf>
    <xf numFmtId="0" fontId="62" fillId="33" borderId="0" xfId="61" applyFont="1" applyFill="1" applyAlignment="1">
      <alignment vertical="center"/>
      <protection/>
    </xf>
    <xf numFmtId="0" fontId="64" fillId="0" borderId="0" xfId="61" applyFont="1" applyFill="1" applyBorder="1" applyAlignment="1" applyProtection="1">
      <alignment horizontal="center" vertical="center"/>
      <protection/>
    </xf>
    <xf numFmtId="38" fontId="64" fillId="0" borderId="16" xfId="49" applyFont="1" applyFill="1" applyBorder="1" applyAlignment="1">
      <alignment/>
    </xf>
    <xf numFmtId="38" fontId="64" fillId="0" borderId="0" xfId="49" applyFont="1" applyFill="1" applyBorder="1" applyAlignment="1">
      <alignment/>
    </xf>
    <xf numFmtId="38" fontId="64" fillId="0" borderId="0" xfId="49" applyFont="1" applyFill="1" applyBorder="1" applyAlignment="1">
      <alignment horizontal="right"/>
    </xf>
    <xf numFmtId="38" fontId="64" fillId="0" borderId="0" xfId="49" applyFont="1" applyFill="1" applyAlignment="1">
      <alignment vertical="center"/>
    </xf>
    <xf numFmtId="0" fontId="63" fillId="0" borderId="0" xfId="61" applyFont="1" applyFill="1" applyBorder="1" applyAlignment="1" applyProtection="1">
      <alignment horizontal="center" vertical="center"/>
      <protection/>
    </xf>
    <xf numFmtId="38" fontId="63" fillId="0" borderId="16" xfId="49" applyFont="1" applyBorder="1" applyAlignment="1">
      <alignment/>
    </xf>
    <xf numFmtId="38" fontId="63" fillId="0" borderId="0" xfId="49" applyFont="1" applyBorder="1" applyAlignment="1">
      <alignment/>
    </xf>
    <xf numFmtId="38" fontId="63" fillId="0" borderId="0" xfId="49" applyFont="1" applyBorder="1" applyAlignment="1">
      <alignment horizontal="right"/>
    </xf>
    <xf numFmtId="38" fontId="63" fillId="0" borderId="0" xfId="49" applyFont="1" applyFill="1" applyAlignment="1">
      <alignment vertical="center"/>
    </xf>
    <xf numFmtId="38" fontId="64" fillId="0" borderId="16" xfId="49" applyFont="1" applyBorder="1" applyAlignment="1">
      <alignment/>
    </xf>
    <xf numFmtId="38" fontId="64" fillId="0" borderId="0" xfId="49" applyFont="1" applyBorder="1" applyAlignment="1">
      <alignment/>
    </xf>
    <xf numFmtId="38" fontId="64" fillId="0" borderId="0" xfId="49" applyFont="1" applyBorder="1" applyAlignment="1">
      <alignment horizontal="right"/>
    </xf>
    <xf numFmtId="38" fontId="64" fillId="0" borderId="0" xfId="49" applyFont="1" applyFill="1" applyBorder="1" applyAlignment="1" applyProtection="1">
      <alignment horizontal="right" vertical="center"/>
      <protection/>
    </xf>
    <xf numFmtId="0" fontId="63" fillId="0" borderId="14" xfId="61" applyFont="1" applyFill="1" applyBorder="1" applyAlignment="1" applyProtection="1">
      <alignment horizontal="center" vertical="center"/>
      <protection/>
    </xf>
    <xf numFmtId="38" fontId="63" fillId="0" borderId="17" xfId="49" applyFont="1" applyBorder="1" applyAlignment="1">
      <alignment/>
    </xf>
    <xf numFmtId="38" fontId="63" fillId="0" borderId="14" xfId="49" applyFont="1" applyBorder="1" applyAlignment="1">
      <alignment/>
    </xf>
    <xf numFmtId="38" fontId="63" fillId="0" borderId="14" xfId="49" applyFont="1" applyBorder="1" applyAlignment="1">
      <alignment horizontal="right"/>
    </xf>
    <xf numFmtId="38" fontId="63" fillId="0" borderId="18" xfId="49" applyFont="1" applyFill="1" applyBorder="1" applyAlignment="1">
      <alignment vertical="center"/>
    </xf>
    <xf numFmtId="0" fontId="65" fillId="0" borderId="0" xfId="61" applyFont="1" applyFill="1" applyAlignment="1" applyProtection="1">
      <alignment horizontal="left" vertical="center"/>
      <protection/>
    </xf>
    <xf numFmtId="37" fontId="62" fillId="0" borderId="0" xfId="61" applyNumberFormat="1" applyFont="1" applyFill="1" applyAlignment="1" applyProtection="1">
      <alignment vertical="center"/>
      <protection/>
    </xf>
    <xf numFmtId="0" fontId="66" fillId="0" borderId="0" xfId="61" applyFont="1" applyFill="1" applyBorder="1" applyAlignment="1">
      <alignment vertical="center"/>
      <protection/>
    </xf>
    <xf numFmtId="0" fontId="67" fillId="0" borderId="0" xfId="61" applyFont="1" applyFill="1" applyAlignment="1" applyProtection="1">
      <alignment horizontal="left" vertical="center"/>
      <protection/>
    </xf>
    <xf numFmtId="0" fontId="63" fillId="0" borderId="10" xfId="61" applyFont="1" applyFill="1" applyBorder="1" applyAlignment="1">
      <alignment vertical="center"/>
      <protection/>
    </xf>
    <xf numFmtId="0" fontId="63" fillId="0" borderId="10" xfId="61" applyFont="1" applyFill="1" applyBorder="1" applyAlignment="1">
      <alignment horizontal="right" vertical="center"/>
      <protection/>
    </xf>
    <xf numFmtId="37" fontId="64" fillId="0" borderId="0" xfId="61" applyNumberFormat="1" applyFont="1" applyFill="1" applyBorder="1" applyAlignment="1" applyProtection="1">
      <alignment horizontal="center" vertical="center"/>
      <protection/>
    </xf>
    <xf numFmtId="38" fontId="64" fillId="0" borderId="19" xfId="49" applyFont="1" applyBorder="1" applyAlignment="1">
      <alignment/>
    </xf>
    <xf numFmtId="38" fontId="64" fillId="0" borderId="15" xfId="49" applyFont="1" applyBorder="1" applyAlignment="1">
      <alignment/>
    </xf>
    <xf numFmtId="37" fontId="63" fillId="0" borderId="0" xfId="61" applyNumberFormat="1" applyFont="1" applyFill="1" applyBorder="1" applyAlignment="1" applyProtection="1">
      <alignment horizontal="center" vertical="center"/>
      <protection/>
    </xf>
    <xf numFmtId="37" fontId="63" fillId="0" borderId="14" xfId="61" applyNumberFormat="1" applyFont="1" applyFill="1" applyBorder="1" applyAlignment="1" applyProtection="1">
      <alignment horizontal="center" vertical="center"/>
      <protection/>
    </xf>
    <xf numFmtId="0" fontId="62" fillId="0" borderId="0" xfId="61" applyFont="1" applyFill="1" applyBorder="1" applyAlignment="1" applyProtection="1">
      <alignment horizontal="left" vertical="center"/>
      <protection/>
    </xf>
    <xf numFmtId="37" fontId="62" fillId="0" borderId="0" xfId="61" applyNumberFormat="1" applyFont="1" applyFill="1" applyBorder="1" applyAlignment="1" applyProtection="1">
      <alignment vertical="center"/>
      <protection/>
    </xf>
    <xf numFmtId="0" fontId="62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4" defaultRowHeight="19.5" customHeight="1"/>
  <cols>
    <col min="1" max="1" width="12.59765625" style="138" customWidth="1"/>
    <col min="2" max="3" width="10.09765625" style="74" customWidth="1"/>
    <col min="4" max="5" width="8.59765625" style="74" customWidth="1"/>
    <col min="6" max="6" width="10.09765625" style="74" customWidth="1"/>
    <col min="7" max="7" width="8.59765625" style="74" customWidth="1"/>
    <col min="8" max="16" width="10.09765625" style="74" customWidth="1"/>
    <col min="17" max="17" width="3.19921875" style="74" customWidth="1"/>
    <col min="18" max="16384" width="14" style="74" customWidth="1"/>
  </cols>
  <sheetData>
    <row r="1" ht="19.5" customHeight="1">
      <c r="A1" s="73" t="s">
        <v>89</v>
      </c>
    </row>
    <row r="2" ht="9.75" customHeight="1">
      <c r="A2" s="75"/>
    </row>
    <row r="3" spans="1:16" ht="15" customHeight="1">
      <c r="A3" s="76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 t="s">
        <v>75</v>
      </c>
    </row>
    <row r="4" spans="1:18" ht="15" customHeight="1">
      <c r="A4" s="79" t="s">
        <v>55</v>
      </c>
      <c r="B4" s="80" t="s">
        <v>1</v>
      </c>
      <c r="C4" s="81" t="s">
        <v>56</v>
      </c>
      <c r="D4" s="81"/>
      <c r="E4" s="81"/>
      <c r="F4" s="82" t="s">
        <v>57</v>
      </c>
      <c r="G4" s="82"/>
      <c r="H4" s="82"/>
      <c r="I4" s="83"/>
      <c r="J4" s="84" t="s">
        <v>58</v>
      </c>
      <c r="K4" s="83"/>
      <c r="L4" s="85" t="s">
        <v>59</v>
      </c>
      <c r="M4" s="85"/>
      <c r="N4" s="85"/>
      <c r="O4" s="85"/>
      <c r="P4" s="86"/>
      <c r="Q4" s="87"/>
      <c r="R4" s="87"/>
    </row>
    <row r="5" spans="1:18" ht="15" customHeight="1">
      <c r="A5" s="88"/>
      <c r="B5" s="89"/>
      <c r="C5" s="90" t="s">
        <v>2</v>
      </c>
      <c r="D5" s="90" t="s">
        <v>4</v>
      </c>
      <c r="E5" s="90" t="s">
        <v>5</v>
      </c>
      <c r="F5" s="90" t="s">
        <v>2</v>
      </c>
      <c r="G5" s="90" t="s">
        <v>3</v>
      </c>
      <c r="H5" s="90" t="s">
        <v>52</v>
      </c>
      <c r="I5" s="91" t="s">
        <v>83</v>
      </c>
      <c r="J5" s="92" t="s">
        <v>60</v>
      </c>
      <c r="K5" s="91" t="s">
        <v>50</v>
      </c>
      <c r="L5" s="90" t="s">
        <v>2</v>
      </c>
      <c r="M5" s="90" t="s">
        <v>53</v>
      </c>
      <c r="N5" s="90" t="s">
        <v>54</v>
      </c>
      <c r="O5" s="93" t="s">
        <v>69</v>
      </c>
      <c r="P5" s="88" t="s">
        <v>70</v>
      </c>
      <c r="Q5" s="87"/>
      <c r="R5" s="87"/>
    </row>
    <row r="6" spans="1:18" ht="19.5" customHeight="1">
      <c r="A6" s="94" t="s">
        <v>86</v>
      </c>
      <c r="B6" s="95">
        <v>740569</v>
      </c>
      <c r="C6" s="96">
        <v>127025</v>
      </c>
      <c r="D6" s="96">
        <v>71851</v>
      </c>
      <c r="E6" s="96">
        <v>47280</v>
      </c>
      <c r="F6" s="96">
        <v>463836</v>
      </c>
      <c r="G6" s="96">
        <v>62922</v>
      </c>
      <c r="H6" s="96">
        <v>400915</v>
      </c>
      <c r="I6" s="96">
        <v>8351</v>
      </c>
      <c r="J6" s="96">
        <v>22113</v>
      </c>
      <c r="K6" s="96">
        <v>28537</v>
      </c>
      <c r="L6" s="96">
        <v>36147</v>
      </c>
      <c r="M6" s="96">
        <v>23145</v>
      </c>
      <c r="N6" s="96">
        <v>2235</v>
      </c>
      <c r="O6" s="96">
        <v>10767</v>
      </c>
      <c r="P6" s="96">
        <v>62453</v>
      </c>
      <c r="Q6" s="87"/>
      <c r="R6" s="87"/>
    </row>
    <row r="7" spans="1:18" ht="19.5" customHeight="1">
      <c r="A7" s="94" t="s">
        <v>76</v>
      </c>
      <c r="B7" s="95">
        <v>740580</v>
      </c>
      <c r="C7" s="96">
        <v>126277</v>
      </c>
      <c r="D7" s="96">
        <v>71481</v>
      </c>
      <c r="E7" s="96">
        <v>46902</v>
      </c>
      <c r="F7" s="96">
        <v>463592.33</v>
      </c>
      <c r="G7" s="96">
        <v>62986.03</v>
      </c>
      <c r="H7" s="96">
        <v>400606.3</v>
      </c>
      <c r="I7" s="96">
        <v>8351</v>
      </c>
      <c r="J7" s="96">
        <v>21663.625448</v>
      </c>
      <c r="K7" s="96">
        <v>28785.928076000004</v>
      </c>
      <c r="L7" s="96">
        <v>36418.03370000001</v>
      </c>
      <c r="M7" s="96">
        <v>23274.988899999997</v>
      </c>
      <c r="N7" s="96">
        <v>2534.6905482783955</v>
      </c>
      <c r="O7" s="96">
        <v>10608.354251721616</v>
      </c>
      <c r="P7" s="96">
        <v>63386.082775999996</v>
      </c>
      <c r="Q7" s="87"/>
      <c r="R7" s="87"/>
    </row>
    <row r="8" spans="1:18" ht="19.5" customHeight="1">
      <c r="A8" s="94" t="s">
        <v>78</v>
      </c>
      <c r="B8" s="95">
        <v>740584</v>
      </c>
      <c r="C8" s="96">
        <v>125701</v>
      </c>
      <c r="D8" s="96">
        <v>71240</v>
      </c>
      <c r="E8" s="96">
        <v>46567</v>
      </c>
      <c r="F8" s="96">
        <v>464135.15</v>
      </c>
      <c r="G8" s="96">
        <v>63644.92</v>
      </c>
      <c r="H8" s="96">
        <v>400490.23</v>
      </c>
      <c r="I8" s="96">
        <v>8351</v>
      </c>
      <c r="J8" s="96">
        <v>21669.626702</v>
      </c>
      <c r="K8" s="96">
        <v>28975.536936000004</v>
      </c>
      <c r="L8" s="96">
        <v>36824.6</v>
      </c>
      <c r="M8" s="96">
        <v>23431.155000000002</v>
      </c>
      <c r="N8" s="96">
        <v>2535.224711540043</v>
      </c>
      <c r="O8" s="96">
        <v>10858.220288459954</v>
      </c>
      <c r="P8" s="96">
        <v>62821.08636200002</v>
      </c>
      <c r="Q8" s="87"/>
      <c r="R8" s="87"/>
    </row>
    <row r="9" spans="1:18" ht="19.5" customHeight="1">
      <c r="A9" s="94" t="s">
        <v>87</v>
      </c>
      <c r="B9" s="97">
        <v>740473</v>
      </c>
      <c r="C9" s="98">
        <v>125276</v>
      </c>
      <c r="D9" s="98">
        <v>71077</v>
      </c>
      <c r="E9" s="98">
        <v>46305</v>
      </c>
      <c r="F9" s="99">
        <v>463301</v>
      </c>
      <c r="G9" s="99">
        <v>63844</v>
      </c>
      <c r="H9" s="99">
        <v>399457</v>
      </c>
      <c r="I9" s="96">
        <v>8351</v>
      </c>
      <c r="J9" s="98">
        <v>21658</v>
      </c>
      <c r="K9" s="98">
        <v>29204</v>
      </c>
      <c r="L9" s="98">
        <v>36965</v>
      </c>
      <c r="M9" s="98">
        <v>23516</v>
      </c>
      <c r="N9" s="98">
        <v>2536</v>
      </c>
      <c r="O9" s="98">
        <v>10913</v>
      </c>
      <c r="P9" s="98">
        <v>63612</v>
      </c>
      <c r="Q9" s="87"/>
      <c r="R9" s="87"/>
    </row>
    <row r="10" spans="1:18" s="105" customFormat="1" ht="19.5" customHeight="1">
      <c r="A10" s="100" t="s">
        <v>88</v>
      </c>
      <c r="B10" s="101">
        <v>740479</v>
      </c>
      <c r="C10" s="102">
        <v>117024</v>
      </c>
      <c r="D10" s="102">
        <v>70965</v>
      </c>
      <c r="E10" s="102">
        <v>46059</v>
      </c>
      <c r="F10" s="103">
        <v>463334</v>
      </c>
      <c r="G10" s="103">
        <v>64367</v>
      </c>
      <c r="H10" s="103">
        <v>398967</v>
      </c>
      <c r="I10" s="103">
        <v>8351</v>
      </c>
      <c r="J10" s="102">
        <v>21855</v>
      </c>
      <c r="K10" s="102">
        <v>29757</v>
      </c>
      <c r="L10" s="102">
        <v>37377</v>
      </c>
      <c r="M10" s="102">
        <v>23568</v>
      </c>
      <c r="N10" s="102">
        <v>2300</v>
      </c>
      <c r="O10" s="102">
        <v>11509</v>
      </c>
      <c r="P10" s="102">
        <v>62781</v>
      </c>
      <c r="Q10" s="104"/>
      <c r="R10" s="104"/>
    </row>
    <row r="11" spans="1:16" s="105" customFormat="1" ht="19.5" customHeight="1">
      <c r="A11" s="106" t="s">
        <v>6</v>
      </c>
      <c r="B11" s="107">
        <v>373118</v>
      </c>
      <c r="C11" s="108">
        <v>70496</v>
      </c>
      <c r="D11" s="108">
        <v>44709</v>
      </c>
      <c r="E11" s="108">
        <v>25787</v>
      </c>
      <c r="F11" s="109">
        <v>203954</v>
      </c>
      <c r="G11" s="109">
        <v>27380</v>
      </c>
      <c r="H11" s="109">
        <v>176574</v>
      </c>
      <c r="I11" s="109">
        <v>3019</v>
      </c>
      <c r="J11" s="108">
        <v>12292</v>
      </c>
      <c r="K11" s="108">
        <v>17515</v>
      </c>
      <c r="L11" s="102">
        <v>27152</v>
      </c>
      <c r="M11" s="110">
        <v>17080</v>
      </c>
      <c r="N11" s="110">
        <v>1213</v>
      </c>
      <c r="O11" s="110">
        <v>8859</v>
      </c>
      <c r="P11" s="110">
        <v>38690</v>
      </c>
    </row>
    <row r="12" spans="1:16" s="105" customFormat="1" ht="19.5" customHeight="1">
      <c r="A12" s="106" t="s">
        <v>7</v>
      </c>
      <c r="B12" s="107">
        <v>367361</v>
      </c>
      <c r="C12" s="108">
        <v>46528</v>
      </c>
      <c r="D12" s="108">
        <v>26256</v>
      </c>
      <c r="E12" s="108">
        <v>20272</v>
      </c>
      <c r="F12" s="109">
        <v>259380</v>
      </c>
      <c r="G12" s="109">
        <v>36987</v>
      </c>
      <c r="H12" s="109">
        <v>222393</v>
      </c>
      <c r="I12" s="109">
        <v>5332</v>
      </c>
      <c r="J12" s="108">
        <v>9563</v>
      </c>
      <c r="K12" s="108">
        <v>12242</v>
      </c>
      <c r="L12" s="102">
        <v>10225</v>
      </c>
      <c r="M12" s="110">
        <v>6488</v>
      </c>
      <c r="N12" s="110">
        <v>1087</v>
      </c>
      <c r="O12" s="110">
        <v>2650</v>
      </c>
      <c r="P12" s="110">
        <v>24091</v>
      </c>
    </row>
    <row r="13" spans="1:16" ht="19.5" customHeight="1">
      <c r="A13" s="111" t="s">
        <v>8</v>
      </c>
      <c r="B13" s="112">
        <v>38954</v>
      </c>
      <c r="C13" s="113">
        <v>12160</v>
      </c>
      <c r="D13" s="113">
        <v>8570</v>
      </c>
      <c r="E13" s="113">
        <v>3590</v>
      </c>
      <c r="F13" s="114">
        <v>6226</v>
      </c>
      <c r="G13" s="114">
        <v>1602</v>
      </c>
      <c r="H13" s="114">
        <v>4624</v>
      </c>
      <c r="I13" s="114">
        <v>16</v>
      </c>
      <c r="J13" s="113">
        <v>2996</v>
      </c>
      <c r="K13" s="113">
        <v>3436</v>
      </c>
      <c r="L13" s="98">
        <v>9988</v>
      </c>
      <c r="M13" s="115">
        <v>5933</v>
      </c>
      <c r="N13" s="115">
        <v>247</v>
      </c>
      <c r="O13" s="115">
        <v>3808</v>
      </c>
      <c r="P13" s="115">
        <v>4132</v>
      </c>
    </row>
    <row r="14" spans="1:16" ht="19.5" customHeight="1">
      <c r="A14" s="111" t="s">
        <v>9</v>
      </c>
      <c r="B14" s="112">
        <v>68060</v>
      </c>
      <c r="C14" s="113">
        <v>7594</v>
      </c>
      <c r="D14" s="113">
        <v>6810</v>
      </c>
      <c r="E14" s="113">
        <v>784</v>
      </c>
      <c r="F14" s="114">
        <v>50225</v>
      </c>
      <c r="G14" s="114">
        <v>9939</v>
      </c>
      <c r="H14" s="114">
        <v>40286</v>
      </c>
      <c r="I14" s="114">
        <v>6</v>
      </c>
      <c r="J14" s="113">
        <v>2171</v>
      </c>
      <c r="K14" s="113">
        <v>2335</v>
      </c>
      <c r="L14" s="98">
        <v>2842</v>
      </c>
      <c r="M14" s="115">
        <v>1798</v>
      </c>
      <c r="N14" s="115">
        <v>226</v>
      </c>
      <c r="O14" s="115">
        <v>818</v>
      </c>
      <c r="P14" s="115">
        <v>2887</v>
      </c>
    </row>
    <row r="15" spans="1:16" ht="19.5" customHeight="1">
      <c r="A15" s="111" t="s">
        <v>10</v>
      </c>
      <c r="B15" s="112">
        <v>21048</v>
      </c>
      <c r="C15" s="113">
        <v>1598</v>
      </c>
      <c r="D15" s="113">
        <v>996</v>
      </c>
      <c r="E15" s="113">
        <v>602</v>
      </c>
      <c r="F15" s="114">
        <v>15886</v>
      </c>
      <c r="G15" s="114">
        <v>5756</v>
      </c>
      <c r="H15" s="114">
        <v>10130</v>
      </c>
      <c r="I15" s="114">
        <v>24</v>
      </c>
      <c r="J15" s="113">
        <v>443</v>
      </c>
      <c r="K15" s="113">
        <v>608</v>
      </c>
      <c r="L15" s="98">
        <v>802</v>
      </c>
      <c r="M15" s="115">
        <v>547</v>
      </c>
      <c r="N15" s="115">
        <v>20</v>
      </c>
      <c r="O15" s="115">
        <v>235</v>
      </c>
      <c r="P15" s="115">
        <v>1687</v>
      </c>
    </row>
    <row r="16" spans="1:16" ht="19.5" customHeight="1">
      <c r="A16" s="111" t="s">
        <v>11</v>
      </c>
      <c r="B16" s="112">
        <v>5715</v>
      </c>
      <c r="C16" s="113">
        <v>1551</v>
      </c>
      <c r="D16" s="113">
        <v>723</v>
      </c>
      <c r="E16" s="113">
        <v>828</v>
      </c>
      <c r="F16" s="114">
        <v>917</v>
      </c>
      <c r="G16" s="114">
        <v>0</v>
      </c>
      <c r="H16" s="114">
        <v>0</v>
      </c>
      <c r="I16" s="114">
        <v>0</v>
      </c>
      <c r="J16" s="113">
        <v>157</v>
      </c>
      <c r="K16" s="113">
        <v>344</v>
      </c>
      <c r="L16" s="98">
        <v>1054</v>
      </c>
      <c r="M16" s="115">
        <v>726</v>
      </c>
      <c r="N16" s="115">
        <v>51</v>
      </c>
      <c r="O16" s="115">
        <v>277</v>
      </c>
      <c r="P16" s="115">
        <v>1692</v>
      </c>
    </row>
    <row r="17" spans="1:16" ht="19.5" customHeight="1">
      <c r="A17" s="111" t="s">
        <v>12</v>
      </c>
      <c r="B17" s="112">
        <v>16290</v>
      </c>
      <c r="C17" s="113">
        <v>992</v>
      </c>
      <c r="D17" s="113">
        <v>374</v>
      </c>
      <c r="E17" s="113">
        <v>618</v>
      </c>
      <c r="F17" s="114">
        <v>12160</v>
      </c>
      <c r="G17" s="114">
        <v>1716</v>
      </c>
      <c r="H17" s="114">
        <v>10444</v>
      </c>
      <c r="I17" s="114">
        <v>1</v>
      </c>
      <c r="J17" s="113">
        <v>192</v>
      </c>
      <c r="K17" s="113">
        <v>415</v>
      </c>
      <c r="L17" s="98">
        <v>494</v>
      </c>
      <c r="M17" s="115">
        <v>311</v>
      </c>
      <c r="N17" s="115">
        <v>101</v>
      </c>
      <c r="O17" s="115">
        <v>82</v>
      </c>
      <c r="P17" s="115">
        <v>2036</v>
      </c>
    </row>
    <row r="18" spans="1:16" ht="19.5" customHeight="1">
      <c r="A18" s="111" t="s">
        <v>13</v>
      </c>
      <c r="B18" s="112">
        <v>15255</v>
      </c>
      <c r="C18" s="113">
        <v>6600</v>
      </c>
      <c r="D18" s="113">
        <v>4730</v>
      </c>
      <c r="E18" s="113">
        <v>1870</v>
      </c>
      <c r="F18" s="114">
        <v>2674</v>
      </c>
      <c r="G18" s="114">
        <v>91</v>
      </c>
      <c r="H18" s="114">
        <v>2583</v>
      </c>
      <c r="I18" s="114">
        <v>2</v>
      </c>
      <c r="J18" s="113">
        <v>833</v>
      </c>
      <c r="K18" s="113">
        <v>975</v>
      </c>
      <c r="L18" s="98">
        <v>1617</v>
      </c>
      <c r="M18" s="115">
        <v>1152</v>
      </c>
      <c r="N18" s="115">
        <v>49</v>
      </c>
      <c r="O18" s="115">
        <v>416</v>
      </c>
      <c r="P18" s="115">
        <v>2554</v>
      </c>
    </row>
    <row r="19" spans="1:16" ht="19.5" customHeight="1">
      <c r="A19" s="111" t="s">
        <v>14</v>
      </c>
      <c r="B19" s="112">
        <v>29967</v>
      </c>
      <c r="C19" s="113">
        <v>7120</v>
      </c>
      <c r="D19" s="113">
        <v>4380</v>
      </c>
      <c r="E19" s="113">
        <v>2740</v>
      </c>
      <c r="F19" s="114">
        <v>15594</v>
      </c>
      <c r="G19" s="114">
        <v>2111</v>
      </c>
      <c r="H19" s="114">
        <v>13483</v>
      </c>
      <c r="I19" s="114">
        <v>2</v>
      </c>
      <c r="J19" s="113">
        <v>1134</v>
      </c>
      <c r="K19" s="113">
        <v>1509</v>
      </c>
      <c r="L19" s="98">
        <v>1507</v>
      </c>
      <c r="M19" s="115">
        <v>1056</v>
      </c>
      <c r="N19" s="115">
        <v>54</v>
      </c>
      <c r="O19" s="115">
        <v>397</v>
      </c>
      <c r="P19" s="115">
        <v>3101</v>
      </c>
    </row>
    <row r="20" spans="1:16" ht="19.5" customHeight="1">
      <c r="A20" s="111" t="s">
        <v>15</v>
      </c>
      <c r="B20" s="112">
        <v>27666</v>
      </c>
      <c r="C20" s="113">
        <v>6070</v>
      </c>
      <c r="D20" s="113">
        <v>3830</v>
      </c>
      <c r="E20" s="113">
        <v>2240</v>
      </c>
      <c r="F20" s="114">
        <v>15150</v>
      </c>
      <c r="G20" s="114">
        <v>2539</v>
      </c>
      <c r="H20" s="114">
        <v>12611</v>
      </c>
      <c r="I20" s="114">
        <v>20</v>
      </c>
      <c r="J20" s="113">
        <v>866</v>
      </c>
      <c r="K20" s="113">
        <v>1535</v>
      </c>
      <c r="L20" s="98">
        <v>1836</v>
      </c>
      <c r="M20" s="115">
        <v>966</v>
      </c>
      <c r="N20" s="115">
        <v>170</v>
      </c>
      <c r="O20" s="115">
        <v>700</v>
      </c>
      <c r="P20" s="115">
        <v>2189</v>
      </c>
    </row>
    <row r="21" spans="1:16" ht="19.5" customHeight="1">
      <c r="A21" s="111" t="s">
        <v>16</v>
      </c>
      <c r="B21" s="112">
        <v>7420</v>
      </c>
      <c r="C21" s="113">
        <v>1958</v>
      </c>
      <c r="D21" s="113">
        <v>1380</v>
      </c>
      <c r="E21" s="113">
        <v>578</v>
      </c>
      <c r="F21" s="114">
        <v>2862</v>
      </c>
      <c r="G21" s="114">
        <v>424</v>
      </c>
      <c r="H21" s="114">
        <v>2438</v>
      </c>
      <c r="I21" s="114">
        <v>3</v>
      </c>
      <c r="J21" s="113">
        <v>418</v>
      </c>
      <c r="K21" s="113">
        <v>418</v>
      </c>
      <c r="L21" s="98">
        <v>872</v>
      </c>
      <c r="M21" s="115">
        <v>556</v>
      </c>
      <c r="N21" s="115">
        <v>89</v>
      </c>
      <c r="O21" s="115">
        <v>227</v>
      </c>
      <c r="P21" s="115">
        <v>889</v>
      </c>
    </row>
    <row r="22" spans="1:16" ht="19.5" customHeight="1">
      <c r="A22" s="111" t="s">
        <v>62</v>
      </c>
      <c r="B22" s="112">
        <v>12615</v>
      </c>
      <c r="C22" s="113">
        <v>1310</v>
      </c>
      <c r="D22" s="113">
        <v>643</v>
      </c>
      <c r="E22" s="113">
        <v>667</v>
      </c>
      <c r="F22" s="114">
        <v>7755</v>
      </c>
      <c r="G22" s="114">
        <v>395</v>
      </c>
      <c r="H22" s="114">
        <v>7360</v>
      </c>
      <c r="I22" s="114">
        <v>0</v>
      </c>
      <c r="J22" s="113">
        <v>145</v>
      </c>
      <c r="K22" s="113">
        <v>537</v>
      </c>
      <c r="L22" s="98">
        <v>615</v>
      </c>
      <c r="M22" s="115">
        <v>422</v>
      </c>
      <c r="N22" s="115">
        <v>21</v>
      </c>
      <c r="O22" s="115">
        <v>172</v>
      </c>
      <c r="P22" s="115">
        <v>2253</v>
      </c>
    </row>
    <row r="23" spans="1:16" ht="19.5" customHeight="1">
      <c r="A23" s="111" t="s">
        <v>66</v>
      </c>
      <c r="B23" s="112">
        <v>18858</v>
      </c>
      <c r="C23" s="113">
        <v>5970</v>
      </c>
      <c r="D23" s="113">
        <v>3320</v>
      </c>
      <c r="E23" s="113">
        <v>2650</v>
      </c>
      <c r="F23" s="114">
        <v>6117</v>
      </c>
      <c r="G23" s="114">
        <v>329</v>
      </c>
      <c r="H23" s="114">
        <v>5788</v>
      </c>
      <c r="I23" s="114">
        <v>0</v>
      </c>
      <c r="J23" s="113">
        <v>575</v>
      </c>
      <c r="K23" s="113">
        <v>1139</v>
      </c>
      <c r="L23" s="98">
        <v>1549</v>
      </c>
      <c r="M23" s="115">
        <v>988</v>
      </c>
      <c r="N23" s="115">
        <v>79</v>
      </c>
      <c r="O23" s="115">
        <v>482</v>
      </c>
      <c r="P23" s="115">
        <v>3508</v>
      </c>
    </row>
    <row r="24" spans="1:16" ht="19.5" customHeight="1">
      <c r="A24" s="111" t="s">
        <v>67</v>
      </c>
      <c r="B24" s="112">
        <v>37625</v>
      </c>
      <c r="C24" s="113">
        <v>9460</v>
      </c>
      <c r="D24" s="113">
        <v>4720</v>
      </c>
      <c r="E24" s="113">
        <v>4740</v>
      </c>
      <c r="F24" s="114">
        <v>21131</v>
      </c>
      <c r="G24" s="114">
        <v>1418</v>
      </c>
      <c r="H24" s="114">
        <v>19713</v>
      </c>
      <c r="I24" s="114">
        <v>2921</v>
      </c>
      <c r="J24" s="113">
        <v>927</v>
      </c>
      <c r="K24" s="113">
        <v>1271</v>
      </c>
      <c r="L24" s="98">
        <v>1104</v>
      </c>
      <c r="M24" s="115">
        <v>705</v>
      </c>
      <c r="N24" s="115">
        <v>25</v>
      </c>
      <c r="O24" s="115">
        <v>374</v>
      </c>
      <c r="P24" s="115">
        <v>811</v>
      </c>
    </row>
    <row r="25" spans="1:16" ht="19.5" customHeight="1">
      <c r="A25" s="111" t="s">
        <v>71</v>
      </c>
      <c r="B25" s="112">
        <v>68328</v>
      </c>
      <c r="C25" s="113">
        <v>5860</v>
      </c>
      <c r="D25" s="113">
        <v>3290</v>
      </c>
      <c r="E25" s="113">
        <v>2570</v>
      </c>
      <c r="F25" s="114">
        <v>46603</v>
      </c>
      <c r="G25" s="114">
        <v>1034</v>
      </c>
      <c r="H25" s="114">
        <v>45569</v>
      </c>
      <c r="I25" s="114">
        <v>12</v>
      </c>
      <c r="J25" s="113">
        <v>1333</v>
      </c>
      <c r="K25" s="113">
        <v>2499</v>
      </c>
      <c r="L25" s="98">
        <v>1844</v>
      </c>
      <c r="M25" s="115">
        <v>1276</v>
      </c>
      <c r="N25" s="115">
        <v>18</v>
      </c>
      <c r="O25" s="115">
        <v>550</v>
      </c>
      <c r="P25" s="115">
        <v>10177</v>
      </c>
    </row>
    <row r="26" spans="1:16" ht="19.5" customHeight="1">
      <c r="A26" s="111" t="s">
        <v>72</v>
      </c>
      <c r="B26" s="112">
        <v>5317</v>
      </c>
      <c r="C26" s="113">
        <v>2253</v>
      </c>
      <c r="D26" s="113">
        <v>943</v>
      </c>
      <c r="E26" s="113">
        <v>1310</v>
      </c>
      <c r="F26" s="114">
        <v>654</v>
      </c>
      <c r="G26" s="114">
        <v>26</v>
      </c>
      <c r="H26" s="114">
        <v>628</v>
      </c>
      <c r="I26" s="114">
        <v>12</v>
      </c>
      <c r="J26" s="113">
        <v>102</v>
      </c>
      <c r="K26" s="113">
        <v>494</v>
      </c>
      <c r="L26" s="98">
        <v>1028</v>
      </c>
      <c r="M26" s="115">
        <v>644</v>
      </c>
      <c r="N26" s="115">
        <v>63</v>
      </c>
      <c r="O26" s="115">
        <v>321</v>
      </c>
      <c r="P26" s="115">
        <v>774</v>
      </c>
    </row>
    <row r="27" spans="1:16" ht="19.5" customHeight="1">
      <c r="A27" s="106" t="s">
        <v>17</v>
      </c>
      <c r="B27" s="116">
        <v>14403</v>
      </c>
      <c r="C27" s="117">
        <v>1306</v>
      </c>
      <c r="D27" s="117">
        <v>861</v>
      </c>
      <c r="E27" s="117">
        <v>445</v>
      </c>
      <c r="F27" s="118">
        <v>10428</v>
      </c>
      <c r="G27" s="118">
        <v>1916</v>
      </c>
      <c r="H27" s="118">
        <v>8512</v>
      </c>
      <c r="I27" s="118">
        <v>0</v>
      </c>
      <c r="J27" s="117">
        <v>410</v>
      </c>
      <c r="K27" s="117">
        <v>472</v>
      </c>
      <c r="L27" s="119">
        <v>285</v>
      </c>
      <c r="M27" s="119">
        <v>222</v>
      </c>
      <c r="N27" s="119">
        <v>5</v>
      </c>
      <c r="O27" s="119">
        <v>58</v>
      </c>
      <c r="P27" s="119">
        <v>1502</v>
      </c>
    </row>
    <row r="28" spans="1:16" ht="19.5" customHeight="1">
      <c r="A28" s="111" t="s">
        <v>68</v>
      </c>
      <c r="B28" s="112">
        <v>14403</v>
      </c>
      <c r="C28" s="113">
        <v>1306</v>
      </c>
      <c r="D28" s="113">
        <v>861</v>
      </c>
      <c r="E28" s="113">
        <v>445</v>
      </c>
      <c r="F28" s="114">
        <v>10428</v>
      </c>
      <c r="G28" s="114">
        <v>1916</v>
      </c>
      <c r="H28" s="114">
        <v>8512</v>
      </c>
      <c r="I28" s="114">
        <v>0</v>
      </c>
      <c r="J28" s="113">
        <v>410</v>
      </c>
      <c r="K28" s="113">
        <v>472</v>
      </c>
      <c r="L28" s="98">
        <v>285</v>
      </c>
      <c r="M28" s="115">
        <v>222</v>
      </c>
      <c r="N28" s="115">
        <v>5</v>
      </c>
      <c r="O28" s="115">
        <v>58</v>
      </c>
      <c r="P28" s="115">
        <v>1502</v>
      </c>
    </row>
    <row r="29" spans="1:16" ht="19.5" customHeight="1">
      <c r="A29" s="106" t="s">
        <v>18</v>
      </c>
      <c r="B29" s="116">
        <f>SUM(B30:B33)</f>
        <v>21155</v>
      </c>
      <c r="C29" s="117">
        <f>SUM(C30:C33)</f>
        <v>5192</v>
      </c>
      <c r="D29" s="117">
        <f>SUM(D30:D33)</f>
        <v>2685</v>
      </c>
      <c r="E29" s="117">
        <f>SUM(E30:E33)</f>
        <v>2507</v>
      </c>
      <c r="F29" s="117">
        <f aca="true" t="shared" si="0" ref="F29:P29">SUM(F30:F33)</f>
        <v>9344</v>
      </c>
      <c r="G29" s="117">
        <f t="shared" si="0"/>
        <v>68</v>
      </c>
      <c r="H29" s="117">
        <f t="shared" si="0"/>
        <v>9276</v>
      </c>
      <c r="I29" s="117">
        <f t="shared" si="0"/>
        <v>4</v>
      </c>
      <c r="J29" s="117">
        <f t="shared" si="0"/>
        <v>1773</v>
      </c>
      <c r="K29" s="117">
        <f t="shared" si="0"/>
        <v>981</v>
      </c>
      <c r="L29" s="117">
        <f t="shared" si="0"/>
        <v>1594</v>
      </c>
      <c r="M29" s="117">
        <f t="shared" si="0"/>
        <v>908</v>
      </c>
      <c r="N29" s="117">
        <f t="shared" si="0"/>
        <v>324</v>
      </c>
      <c r="O29" s="117">
        <f t="shared" si="0"/>
        <v>362</v>
      </c>
      <c r="P29" s="117">
        <f t="shared" si="0"/>
        <v>2267</v>
      </c>
    </row>
    <row r="30" spans="1:16" ht="19.5" customHeight="1">
      <c r="A30" s="111" t="s">
        <v>19</v>
      </c>
      <c r="B30" s="112">
        <v>2440</v>
      </c>
      <c r="C30" s="113">
        <v>808</v>
      </c>
      <c r="D30" s="113">
        <v>205</v>
      </c>
      <c r="E30" s="113">
        <v>603</v>
      </c>
      <c r="F30" s="114">
        <v>754</v>
      </c>
      <c r="G30" s="114">
        <v>68</v>
      </c>
      <c r="H30" s="114">
        <v>686</v>
      </c>
      <c r="I30" s="114">
        <v>0</v>
      </c>
      <c r="J30" s="113">
        <v>243</v>
      </c>
      <c r="K30" s="113">
        <v>100</v>
      </c>
      <c r="L30" s="98">
        <v>155</v>
      </c>
      <c r="M30" s="115">
        <v>113</v>
      </c>
      <c r="N30" s="115">
        <v>3</v>
      </c>
      <c r="O30" s="115">
        <v>39</v>
      </c>
      <c r="P30" s="115">
        <v>380</v>
      </c>
    </row>
    <row r="31" spans="1:16" ht="19.5" customHeight="1">
      <c r="A31" s="111" t="s">
        <v>20</v>
      </c>
      <c r="B31" s="112">
        <v>6896</v>
      </c>
      <c r="C31" s="113">
        <v>1605</v>
      </c>
      <c r="D31" s="113">
        <v>877</v>
      </c>
      <c r="E31" s="113">
        <v>728</v>
      </c>
      <c r="F31" s="114">
        <v>3400</v>
      </c>
      <c r="G31" s="114">
        <v>0</v>
      </c>
      <c r="H31" s="114">
        <v>3400</v>
      </c>
      <c r="I31" s="114">
        <v>4</v>
      </c>
      <c r="J31" s="113">
        <v>97</v>
      </c>
      <c r="K31" s="113">
        <v>316</v>
      </c>
      <c r="L31" s="98">
        <v>430</v>
      </c>
      <c r="M31" s="115">
        <v>266</v>
      </c>
      <c r="N31" s="115">
        <v>67</v>
      </c>
      <c r="O31" s="115">
        <v>97</v>
      </c>
      <c r="P31" s="115">
        <v>1044</v>
      </c>
    </row>
    <row r="32" spans="1:16" ht="19.5" customHeight="1">
      <c r="A32" s="111" t="s">
        <v>21</v>
      </c>
      <c r="B32" s="112">
        <v>1944</v>
      </c>
      <c r="C32" s="113">
        <v>709</v>
      </c>
      <c r="D32" s="113">
        <v>583</v>
      </c>
      <c r="E32" s="113">
        <v>126</v>
      </c>
      <c r="F32" s="114">
        <v>34</v>
      </c>
      <c r="G32" s="114">
        <v>0</v>
      </c>
      <c r="H32" s="114">
        <v>34</v>
      </c>
      <c r="I32" s="114">
        <v>0</v>
      </c>
      <c r="J32" s="113">
        <v>95</v>
      </c>
      <c r="K32" s="113">
        <v>140</v>
      </c>
      <c r="L32" s="98">
        <v>604</v>
      </c>
      <c r="M32" s="115">
        <v>255</v>
      </c>
      <c r="N32" s="115">
        <v>226</v>
      </c>
      <c r="O32" s="115">
        <v>123</v>
      </c>
      <c r="P32" s="115">
        <v>362</v>
      </c>
    </row>
    <row r="33" spans="1:16" ht="19.5" customHeight="1">
      <c r="A33" s="111" t="s">
        <v>73</v>
      </c>
      <c r="B33" s="112">
        <v>9875</v>
      </c>
      <c r="C33" s="113">
        <v>2070</v>
      </c>
      <c r="D33" s="113">
        <v>1020</v>
      </c>
      <c r="E33" s="113">
        <v>1050</v>
      </c>
      <c r="F33" s="114">
        <v>5156</v>
      </c>
      <c r="G33" s="114">
        <v>0</v>
      </c>
      <c r="H33" s="114">
        <v>5156</v>
      </c>
      <c r="I33" s="114">
        <v>0</v>
      </c>
      <c r="J33" s="113">
        <v>1338</v>
      </c>
      <c r="K33" s="113">
        <v>425</v>
      </c>
      <c r="L33" s="98">
        <v>405</v>
      </c>
      <c r="M33" s="115">
        <v>274</v>
      </c>
      <c r="N33" s="115">
        <v>28</v>
      </c>
      <c r="O33" s="115">
        <v>103</v>
      </c>
      <c r="P33" s="115">
        <v>481</v>
      </c>
    </row>
    <row r="34" spans="1:16" ht="19.5" customHeight="1">
      <c r="A34" s="106" t="s">
        <v>22</v>
      </c>
      <c r="B34" s="116">
        <f>SUM(B35:B36)</f>
        <v>13666</v>
      </c>
      <c r="C34" s="117">
        <f>SUM(C35:C36)</f>
        <v>3724</v>
      </c>
      <c r="D34" s="117">
        <f>SUM(D35:D36)</f>
        <v>1689</v>
      </c>
      <c r="E34" s="117">
        <f>SUM(E35:E36)</f>
        <v>2035</v>
      </c>
      <c r="F34" s="117">
        <f aca="true" t="shared" si="1" ref="F34:P34">SUM(F35:F36)</f>
        <v>4988</v>
      </c>
      <c r="G34" s="117">
        <f t="shared" si="1"/>
        <v>304</v>
      </c>
      <c r="H34" s="117">
        <f t="shared" si="1"/>
        <v>4684</v>
      </c>
      <c r="I34" s="117">
        <f t="shared" si="1"/>
        <v>405</v>
      </c>
      <c r="J34" s="117">
        <f t="shared" si="1"/>
        <v>298</v>
      </c>
      <c r="K34" s="117">
        <f t="shared" si="1"/>
        <v>837</v>
      </c>
      <c r="L34" s="117">
        <f t="shared" si="1"/>
        <v>1529</v>
      </c>
      <c r="M34" s="117">
        <f t="shared" si="1"/>
        <v>813</v>
      </c>
      <c r="N34" s="117">
        <f t="shared" si="1"/>
        <v>480</v>
      </c>
      <c r="O34" s="117">
        <f t="shared" si="1"/>
        <v>236</v>
      </c>
      <c r="P34" s="117">
        <f t="shared" si="1"/>
        <v>1885</v>
      </c>
    </row>
    <row r="35" spans="1:16" ht="19.5" customHeight="1">
      <c r="A35" s="111" t="s">
        <v>23</v>
      </c>
      <c r="B35" s="112">
        <v>9909</v>
      </c>
      <c r="C35" s="113">
        <v>2253</v>
      </c>
      <c r="D35" s="113">
        <v>893</v>
      </c>
      <c r="E35" s="113">
        <v>1360</v>
      </c>
      <c r="F35" s="114">
        <v>4646</v>
      </c>
      <c r="G35" s="114">
        <v>304</v>
      </c>
      <c r="H35" s="114">
        <v>4342</v>
      </c>
      <c r="I35" s="114">
        <v>336</v>
      </c>
      <c r="J35" s="113">
        <v>204</v>
      </c>
      <c r="K35" s="113">
        <v>459</v>
      </c>
      <c r="L35" s="98">
        <v>890</v>
      </c>
      <c r="M35" s="115">
        <v>420</v>
      </c>
      <c r="N35" s="115">
        <v>412</v>
      </c>
      <c r="O35" s="115">
        <v>58</v>
      </c>
      <c r="P35" s="115">
        <v>1121</v>
      </c>
    </row>
    <row r="36" spans="1:16" ht="19.5" customHeight="1">
      <c r="A36" s="120" t="s">
        <v>24</v>
      </c>
      <c r="B36" s="121">
        <v>3757</v>
      </c>
      <c r="C36" s="122">
        <v>1471</v>
      </c>
      <c r="D36" s="122">
        <v>796</v>
      </c>
      <c r="E36" s="122">
        <v>675</v>
      </c>
      <c r="F36" s="123">
        <v>342</v>
      </c>
      <c r="G36" s="123">
        <v>0</v>
      </c>
      <c r="H36" s="123">
        <v>342</v>
      </c>
      <c r="I36" s="123">
        <v>69</v>
      </c>
      <c r="J36" s="122">
        <v>94</v>
      </c>
      <c r="K36" s="122">
        <v>378</v>
      </c>
      <c r="L36" s="124">
        <v>639</v>
      </c>
      <c r="M36" s="124">
        <v>393</v>
      </c>
      <c r="N36" s="124">
        <v>68</v>
      </c>
      <c r="O36" s="124">
        <v>178</v>
      </c>
      <c r="P36" s="124">
        <v>764</v>
      </c>
    </row>
    <row r="37" spans="1:16" ht="15" customHeight="1">
      <c r="A37" s="125" t="s">
        <v>90</v>
      </c>
      <c r="B37" s="126"/>
      <c r="P37" s="127"/>
    </row>
    <row r="38" spans="1:16" ht="15" customHeight="1">
      <c r="A38" s="125"/>
      <c r="B38" s="126"/>
      <c r="P38" s="127"/>
    </row>
    <row r="39" spans="1:16" ht="15" customHeight="1">
      <c r="A39" s="125"/>
      <c r="B39" s="126"/>
      <c r="P39" s="127"/>
    </row>
    <row r="40" spans="1:16" ht="19.5" customHeight="1">
      <c r="A40" s="73" t="s">
        <v>91</v>
      </c>
      <c r="B40" s="75"/>
      <c r="P40" s="127"/>
    </row>
    <row r="41" spans="1:16" ht="9.75" customHeight="1">
      <c r="A41" s="128"/>
      <c r="B41" s="75"/>
      <c r="P41" s="127"/>
    </row>
    <row r="42" spans="1:16" ht="15" customHeight="1">
      <c r="A42" s="76" t="s">
        <v>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29"/>
      <c r="P42" s="130" t="s">
        <v>77</v>
      </c>
    </row>
    <row r="43" spans="1:18" ht="15" customHeight="1">
      <c r="A43" s="79" t="s">
        <v>55</v>
      </c>
      <c r="B43" s="80" t="s">
        <v>1</v>
      </c>
      <c r="C43" s="81" t="s">
        <v>56</v>
      </c>
      <c r="D43" s="81"/>
      <c r="E43" s="81"/>
      <c r="F43" s="82" t="s">
        <v>57</v>
      </c>
      <c r="G43" s="82"/>
      <c r="H43" s="82"/>
      <c r="I43" s="83"/>
      <c r="J43" s="84" t="s">
        <v>58</v>
      </c>
      <c r="K43" s="83"/>
      <c r="L43" s="85" t="s">
        <v>59</v>
      </c>
      <c r="M43" s="85"/>
      <c r="N43" s="85"/>
      <c r="O43" s="85"/>
      <c r="P43" s="86"/>
      <c r="Q43" s="87"/>
      <c r="R43" s="87"/>
    </row>
    <row r="44" spans="1:18" ht="15" customHeight="1">
      <c r="A44" s="88"/>
      <c r="B44" s="89"/>
      <c r="C44" s="90" t="s">
        <v>2</v>
      </c>
      <c r="D44" s="90" t="s">
        <v>4</v>
      </c>
      <c r="E44" s="90" t="s">
        <v>5</v>
      </c>
      <c r="F44" s="90" t="s">
        <v>2</v>
      </c>
      <c r="G44" s="90" t="s">
        <v>3</v>
      </c>
      <c r="H44" s="90" t="s">
        <v>52</v>
      </c>
      <c r="I44" s="91" t="s">
        <v>83</v>
      </c>
      <c r="J44" s="92" t="s">
        <v>60</v>
      </c>
      <c r="K44" s="91" t="s">
        <v>50</v>
      </c>
      <c r="L44" s="90" t="s">
        <v>2</v>
      </c>
      <c r="M44" s="90" t="s">
        <v>53</v>
      </c>
      <c r="N44" s="90" t="s">
        <v>54</v>
      </c>
      <c r="O44" s="93" t="s">
        <v>69</v>
      </c>
      <c r="P44" s="88" t="s">
        <v>70</v>
      </c>
      <c r="Q44" s="87"/>
      <c r="R44" s="87"/>
    </row>
    <row r="45" spans="1:16" ht="22.5" customHeight="1">
      <c r="A45" s="131" t="s">
        <v>25</v>
      </c>
      <c r="B45" s="132">
        <f>SUM(B46:B51)</f>
        <v>70309</v>
      </c>
      <c r="C45" s="133">
        <f>SUM(C46:C51)</f>
        <v>10776</v>
      </c>
      <c r="D45" s="133">
        <f>SUM(D46:D51)</f>
        <v>4448</v>
      </c>
      <c r="E45" s="133">
        <f>SUM(E46:E51)</f>
        <v>6328</v>
      </c>
      <c r="F45" s="133">
        <f aca="true" t="shared" si="2" ref="F45:P45">SUM(F46:F51)</f>
        <v>49859</v>
      </c>
      <c r="G45" s="133">
        <f t="shared" si="2"/>
        <v>2942</v>
      </c>
      <c r="H45" s="133">
        <f t="shared" si="2"/>
        <v>46917</v>
      </c>
      <c r="I45" s="133">
        <f t="shared" si="2"/>
        <v>1688</v>
      </c>
      <c r="J45" s="133">
        <f t="shared" si="2"/>
        <v>1271</v>
      </c>
      <c r="K45" s="133">
        <f t="shared" si="2"/>
        <v>2360</v>
      </c>
      <c r="L45" s="133">
        <f t="shared" si="2"/>
        <v>1396</v>
      </c>
      <c r="M45" s="133">
        <f t="shared" si="2"/>
        <v>956</v>
      </c>
      <c r="N45" s="133">
        <f t="shared" si="2"/>
        <v>40</v>
      </c>
      <c r="O45" s="133">
        <f t="shared" si="2"/>
        <v>400</v>
      </c>
      <c r="P45" s="133">
        <f t="shared" si="2"/>
        <v>2959</v>
      </c>
    </row>
    <row r="46" spans="1:16" ht="22.5" customHeight="1">
      <c r="A46" s="134" t="s">
        <v>26</v>
      </c>
      <c r="B46" s="112">
        <v>11590</v>
      </c>
      <c r="C46" s="113">
        <v>1081</v>
      </c>
      <c r="D46" s="113">
        <v>486</v>
      </c>
      <c r="E46" s="113">
        <v>595</v>
      </c>
      <c r="F46" s="114">
        <v>9380</v>
      </c>
      <c r="G46" s="114">
        <v>312</v>
      </c>
      <c r="H46" s="114">
        <v>9068</v>
      </c>
      <c r="I46" s="114">
        <v>119</v>
      </c>
      <c r="J46" s="113">
        <v>132</v>
      </c>
      <c r="K46" s="113">
        <v>292</v>
      </c>
      <c r="L46" s="98">
        <v>143</v>
      </c>
      <c r="M46" s="115">
        <v>93</v>
      </c>
      <c r="N46" s="115">
        <v>2</v>
      </c>
      <c r="O46" s="115">
        <v>48</v>
      </c>
      <c r="P46" s="115">
        <v>443</v>
      </c>
    </row>
    <row r="47" spans="1:16" ht="22.5" customHeight="1">
      <c r="A47" s="134" t="s">
        <v>27</v>
      </c>
      <c r="B47" s="112">
        <v>13696</v>
      </c>
      <c r="C47" s="113">
        <v>1614</v>
      </c>
      <c r="D47" s="113">
        <v>696</v>
      </c>
      <c r="E47" s="113">
        <v>918</v>
      </c>
      <c r="F47" s="114">
        <v>10700</v>
      </c>
      <c r="G47" s="114">
        <v>394</v>
      </c>
      <c r="H47" s="114">
        <v>10306</v>
      </c>
      <c r="I47" s="114">
        <v>0</v>
      </c>
      <c r="J47" s="113">
        <v>488</v>
      </c>
      <c r="K47" s="113">
        <v>495</v>
      </c>
      <c r="L47" s="98">
        <v>210</v>
      </c>
      <c r="M47" s="115">
        <v>141</v>
      </c>
      <c r="N47" s="115">
        <v>2</v>
      </c>
      <c r="O47" s="115">
        <v>67</v>
      </c>
      <c r="P47" s="115">
        <v>189</v>
      </c>
    </row>
    <row r="48" spans="1:16" ht="22.5" customHeight="1">
      <c r="A48" s="134" t="s">
        <v>28</v>
      </c>
      <c r="B48" s="112">
        <v>6080</v>
      </c>
      <c r="C48" s="113">
        <v>967</v>
      </c>
      <c r="D48" s="113">
        <v>322</v>
      </c>
      <c r="E48" s="113">
        <v>645</v>
      </c>
      <c r="F48" s="114">
        <v>4219</v>
      </c>
      <c r="G48" s="114">
        <v>0</v>
      </c>
      <c r="H48" s="114">
        <v>4219</v>
      </c>
      <c r="I48" s="114">
        <v>389</v>
      </c>
      <c r="J48" s="113">
        <v>72</v>
      </c>
      <c r="K48" s="113">
        <v>222</v>
      </c>
      <c r="L48" s="98">
        <v>44</v>
      </c>
      <c r="M48" s="115">
        <v>37</v>
      </c>
      <c r="N48" s="115">
        <v>0</v>
      </c>
      <c r="O48" s="115">
        <v>7</v>
      </c>
      <c r="P48" s="115">
        <v>167</v>
      </c>
    </row>
    <row r="49" spans="1:16" ht="22.5" customHeight="1">
      <c r="A49" s="134" t="s">
        <v>29</v>
      </c>
      <c r="B49" s="112">
        <v>17490</v>
      </c>
      <c r="C49" s="113">
        <v>2478</v>
      </c>
      <c r="D49" s="113">
        <v>368</v>
      </c>
      <c r="E49" s="113">
        <v>2110</v>
      </c>
      <c r="F49" s="114">
        <v>13371</v>
      </c>
      <c r="G49" s="114">
        <v>852</v>
      </c>
      <c r="H49" s="114">
        <v>12519</v>
      </c>
      <c r="I49" s="114">
        <v>358</v>
      </c>
      <c r="J49" s="113">
        <v>199</v>
      </c>
      <c r="K49" s="113">
        <v>451</v>
      </c>
      <c r="L49" s="98">
        <v>265</v>
      </c>
      <c r="M49" s="115">
        <v>191</v>
      </c>
      <c r="N49" s="115">
        <v>7</v>
      </c>
      <c r="O49" s="115">
        <v>67</v>
      </c>
      <c r="P49" s="115">
        <v>368</v>
      </c>
    </row>
    <row r="50" spans="1:16" ht="22.5" customHeight="1">
      <c r="A50" s="134" t="s">
        <v>30</v>
      </c>
      <c r="B50" s="112">
        <v>7723</v>
      </c>
      <c r="C50" s="113">
        <v>1216</v>
      </c>
      <c r="D50" s="113">
        <v>326</v>
      </c>
      <c r="E50" s="113">
        <v>890</v>
      </c>
      <c r="F50" s="114">
        <v>4742</v>
      </c>
      <c r="G50" s="114">
        <v>776</v>
      </c>
      <c r="H50" s="114">
        <v>3966</v>
      </c>
      <c r="I50" s="114">
        <v>318</v>
      </c>
      <c r="J50" s="113">
        <v>136</v>
      </c>
      <c r="K50" s="113">
        <v>234</v>
      </c>
      <c r="L50" s="98">
        <v>234</v>
      </c>
      <c r="M50" s="115">
        <v>149</v>
      </c>
      <c r="N50" s="115">
        <v>27</v>
      </c>
      <c r="O50" s="115">
        <v>58</v>
      </c>
      <c r="P50" s="115">
        <v>843</v>
      </c>
    </row>
    <row r="51" spans="1:16" ht="22.5" customHeight="1">
      <c r="A51" s="134" t="s">
        <v>63</v>
      </c>
      <c r="B51" s="112">
        <v>13730</v>
      </c>
      <c r="C51" s="113">
        <v>3420</v>
      </c>
      <c r="D51" s="113">
        <v>2250</v>
      </c>
      <c r="E51" s="113">
        <v>1170</v>
      </c>
      <c r="F51" s="114">
        <v>7447</v>
      </c>
      <c r="G51" s="114">
        <v>608</v>
      </c>
      <c r="H51" s="114">
        <v>6839</v>
      </c>
      <c r="I51" s="114">
        <v>504</v>
      </c>
      <c r="J51" s="113">
        <v>244</v>
      </c>
      <c r="K51" s="113">
        <v>666</v>
      </c>
      <c r="L51" s="98">
        <v>500</v>
      </c>
      <c r="M51" s="115">
        <v>345</v>
      </c>
      <c r="N51" s="115">
        <v>2</v>
      </c>
      <c r="O51" s="115">
        <v>153</v>
      </c>
      <c r="P51" s="115">
        <v>949</v>
      </c>
    </row>
    <row r="52" spans="1:16" ht="22.5" customHeight="1">
      <c r="A52" s="131" t="s">
        <v>31</v>
      </c>
      <c r="B52" s="116">
        <f>SUM(B53:B57)</f>
        <v>78403</v>
      </c>
      <c r="C52" s="117">
        <f>SUM(C53:C57)</f>
        <v>11414</v>
      </c>
      <c r="D52" s="117">
        <f>SUM(D53:D57)</f>
        <v>6771</v>
      </c>
      <c r="E52" s="117">
        <f>SUM(E53:E57)</f>
        <v>4643</v>
      </c>
      <c r="F52" s="117">
        <f aca="true" t="shared" si="3" ref="F52:P52">SUM(F53:F57)</f>
        <v>49644</v>
      </c>
      <c r="G52" s="117">
        <f t="shared" si="3"/>
        <v>11438</v>
      </c>
      <c r="H52" s="117">
        <f t="shared" si="3"/>
        <v>38206</v>
      </c>
      <c r="I52" s="117">
        <f t="shared" si="3"/>
        <v>3232</v>
      </c>
      <c r="J52" s="117">
        <f t="shared" si="3"/>
        <v>2664</v>
      </c>
      <c r="K52" s="117">
        <f t="shared" si="3"/>
        <v>2791</v>
      </c>
      <c r="L52" s="117">
        <f t="shared" si="3"/>
        <v>2314</v>
      </c>
      <c r="M52" s="117">
        <f t="shared" si="3"/>
        <v>1552</v>
      </c>
      <c r="N52" s="117">
        <f t="shared" si="3"/>
        <v>144</v>
      </c>
      <c r="O52" s="117">
        <f t="shared" si="3"/>
        <v>618</v>
      </c>
      <c r="P52" s="117">
        <f t="shared" si="3"/>
        <v>6344</v>
      </c>
    </row>
    <row r="53" spans="1:16" ht="22.5" customHeight="1">
      <c r="A53" s="134" t="s">
        <v>32</v>
      </c>
      <c r="B53" s="112">
        <v>9900</v>
      </c>
      <c r="C53" s="113">
        <v>1586</v>
      </c>
      <c r="D53" s="113">
        <v>1100</v>
      </c>
      <c r="E53" s="113">
        <v>486</v>
      </c>
      <c r="F53" s="114">
        <v>5574</v>
      </c>
      <c r="G53" s="114">
        <v>400</v>
      </c>
      <c r="H53" s="114">
        <v>5174</v>
      </c>
      <c r="I53" s="114">
        <v>155</v>
      </c>
      <c r="J53" s="113">
        <v>338</v>
      </c>
      <c r="K53" s="113">
        <v>397</v>
      </c>
      <c r="L53" s="98">
        <v>438</v>
      </c>
      <c r="M53" s="115">
        <v>297</v>
      </c>
      <c r="N53" s="115">
        <v>11</v>
      </c>
      <c r="O53" s="115">
        <v>130</v>
      </c>
      <c r="P53" s="115">
        <v>1412</v>
      </c>
    </row>
    <row r="54" spans="1:16" ht="22.5" customHeight="1">
      <c r="A54" s="134" t="s">
        <v>33</v>
      </c>
      <c r="B54" s="112">
        <v>1666</v>
      </c>
      <c r="C54" s="113">
        <v>827</v>
      </c>
      <c r="D54" s="113">
        <v>759</v>
      </c>
      <c r="E54" s="113">
        <v>68</v>
      </c>
      <c r="F54" s="114">
        <v>0</v>
      </c>
      <c r="G54" s="114">
        <v>0</v>
      </c>
      <c r="H54" s="114">
        <v>0</v>
      </c>
      <c r="I54" s="114">
        <v>0</v>
      </c>
      <c r="J54" s="113">
        <v>191</v>
      </c>
      <c r="K54" s="113">
        <v>194</v>
      </c>
      <c r="L54" s="98">
        <v>292</v>
      </c>
      <c r="M54" s="115">
        <v>163</v>
      </c>
      <c r="N54" s="115">
        <v>50</v>
      </c>
      <c r="O54" s="115">
        <v>79</v>
      </c>
      <c r="P54" s="115">
        <v>162</v>
      </c>
    </row>
    <row r="55" spans="1:16" ht="22.5" customHeight="1">
      <c r="A55" s="134" t="s">
        <v>34</v>
      </c>
      <c r="B55" s="112">
        <v>6567</v>
      </c>
      <c r="C55" s="113">
        <v>2350</v>
      </c>
      <c r="D55" s="113">
        <v>1230</v>
      </c>
      <c r="E55" s="113">
        <v>1120</v>
      </c>
      <c r="F55" s="114">
        <v>1994</v>
      </c>
      <c r="G55" s="114">
        <v>163</v>
      </c>
      <c r="H55" s="114">
        <v>1831</v>
      </c>
      <c r="I55" s="114">
        <v>1</v>
      </c>
      <c r="J55" s="113">
        <v>450</v>
      </c>
      <c r="K55" s="113">
        <v>441</v>
      </c>
      <c r="L55" s="98">
        <v>690</v>
      </c>
      <c r="M55" s="115">
        <v>413</v>
      </c>
      <c r="N55" s="115">
        <v>59</v>
      </c>
      <c r="O55" s="115">
        <v>218</v>
      </c>
      <c r="P55" s="115">
        <v>641</v>
      </c>
    </row>
    <row r="56" spans="1:16" ht="22.5" customHeight="1">
      <c r="A56" s="134" t="s">
        <v>35</v>
      </c>
      <c r="B56" s="112">
        <v>5787</v>
      </c>
      <c r="C56" s="113">
        <v>1261</v>
      </c>
      <c r="D56" s="113">
        <v>822</v>
      </c>
      <c r="E56" s="113">
        <v>439</v>
      </c>
      <c r="F56" s="114">
        <v>2551</v>
      </c>
      <c r="G56" s="114">
        <v>0</v>
      </c>
      <c r="H56" s="114">
        <v>2551</v>
      </c>
      <c r="I56" s="114">
        <v>13</v>
      </c>
      <c r="J56" s="113">
        <v>630</v>
      </c>
      <c r="K56" s="113">
        <v>264</v>
      </c>
      <c r="L56" s="98">
        <v>316</v>
      </c>
      <c r="M56" s="115">
        <v>233</v>
      </c>
      <c r="N56" s="115">
        <v>16</v>
      </c>
      <c r="O56" s="115">
        <v>67</v>
      </c>
      <c r="P56" s="115">
        <v>752</v>
      </c>
    </row>
    <row r="57" spans="1:16" ht="22.5" customHeight="1">
      <c r="A57" s="134" t="s">
        <v>64</v>
      </c>
      <c r="B57" s="112">
        <v>54483</v>
      </c>
      <c r="C57" s="113">
        <v>5390</v>
      </c>
      <c r="D57" s="113">
        <v>2860</v>
      </c>
      <c r="E57" s="113">
        <v>2530</v>
      </c>
      <c r="F57" s="114">
        <v>39525</v>
      </c>
      <c r="G57" s="114">
        <v>10875</v>
      </c>
      <c r="H57" s="114">
        <v>28650</v>
      </c>
      <c r="I57" s="114">
        <v>3063</v>
      </c>
      <c r="J57" s="113">
        <v>1055</v>
      </c>
      <c r="K57" s="113">
        <v>1495</v>
      </c>
      <c r="L57" s="98">
        <v>578</v>
      </c>
      <c r="M57" s="115">
        <v>446</v>
      </c>
      <c r="N57" s="115">
        <v>8</v>
      </c>
      <c r="O57" s="115">
        <v>124</v>
      </c>
      <c r="P57" s="115">
        <v>3377</v>
      </c>
    </row>
    <row r="58" spans="1:16" ht="22.5" customHeight="1">
      <c r="A58" s="131" t="s">
        <v>36</v>
      </c>
      <c r="B58" s="116">
        <v>3329</v>
      </c>
      <c r="C58" s="117">
        <v>1653</v>
      </c>
      <c r="D58" s="117">
        <v>1420</v>
      </c>
      <c r="E58" s="117">
        <v>233</v>
      </c>
      <c r="F58" s="118">
        <v>346</v>
      </c>
      <c r="G58" s="118">
        <v>82</v>
      </c>
      <c r="H58" s="118">
        <v>264</v>
      </c>
      <c r="I58" s="118">
        <v>0</v>
      </c>
      <c r="J58" s="117">
        <v>256</v>
      </c>
      <c r="K58" s="117">
        <v>331</v>
      </c>
      <c r="L58" s="102">
        <v>311</v>
      </c>
      <c r="M58" s="110">
        <v>242</v>
      </c>
      <c r="N58" s="110">
        <v>0</v>
      </c>
      <c r="O58" s="110">
        <v>69</v>
      </c>
      <c r="P58" s="110">
        <v>432</v>
      </c>
    </row>
    <row r="59" spans="1:16" ht="22.5" customHeight="1">
      <c r="A59" s="134" t="s">
        <v>65</v>
      </c>
      <c r="B59" s="112">
        <v>3329</v>
      </c>
      <c r="C59" s="113">
        <v>1653</v>
      </c>
      <c r="D59" s="113">
        <v>1420</v>
      </c>
      <c r="E59" s="113">
        <v>233</v>
      </c>
      <c r="F59" s="114">
        <v>346</v>
      </c>
      <c r="G59" s="114">
        <v>82</v>
      </c>
      <c r="H59" s="114">
        <v>264</v>
      </c>
      <c r="I59" s="114">
        <v>0</v>
      </c>
      <c r="J59" s="113">
        <v>256</v>
      </c>
      <c r="K59" s="113">
        <v>331</v>
      </c>
      <c r="L59" s="98">
        <v>311</v>
      </c>
      <c r="M59" s="115">
        <v>242</v>
      </c>
      <c r="N59" s="115">
        <v>0</v>
      </c>
      <c r="O59" s="115">
        <v>69</v>
      </c>
      <c r="P59" s="115">
        <v>432</v>
      </c>
    </row>
    <row r="60" spans="1:16" ht="22.5" customHeight="1">
      <c r="A60" s="131" t="s">
        <v>74</v>
      </c>
      <c r="B60" s="116">
        <f>SUM(B61:B62)</f>
        <v>26779</v>
      </c>
      <c r="C60" s="117">
        <f>SUM(C61:C62)</f>
        <v>2007</v>
      </c>
      <c r="D60" s="117">
        <f>SUM(D61:D62)</f>
        <v>988</v>
      </c>
      <c r="E60" s="117">
        <f>SUM(E61:E62)</f>
        <v>1019</v>
      </c>
      <c r="F60" s="117">
        <f aca="true" t="shared" si="4" ref="F60:P60">SUM(F61:F62)</f>
        <v>20508</v>
      </c>
      <c r="G60" s="117">
        <f t="shared" si="4"/>
        <v>2558</v>
      </c>
      <c r="H60" s="117">
        <f t="shared" si="4"/>
        <v>17950</v>
      </c>
      <c r="I60" s="117">
        <f t="shared" si="4"/>
        <v>1</v>
      </c>
      <c r="J60" s="117">
        <f t="shared" si="4"/>
        <v>635</v>
      </c>
      <c r="K60" s="117">
        <f t="shared" si="4"/>
        <v>803</v>
      </c>
      <c r="L60" s="117">
        <f t="shared" si="4"/>
        <v>531</v>
      </c>
      <c r="M60" s="117">
        <f t="shared" si="4"/>
        <v>346</v>
      </c>
      <c r="N60" s="117">
        <f t="shared" si="4"/>
        <v>30</v>
      </c>
      <c r="O60" s="117">
        <f t="shared" si="4"/>
        <v>155</v>
      </c>
      <c r="P60" s="117">
        <f t="shared" si="4"/>
        <v>2294</v>
      </c>
    </row>
    <row r="61" spans="1:16" ht="22.5" customHeight="1">
      <c r="A61" s="134" t="s">
        <v>37</v>
      </c>
      <c r="B61" s="112">
        <v>23381</v>
      </c>
      <c r="C61" s="113">
        <v>1662</v>
      </c>
      <c r="D61" s="113">
        <v>860</v>
      </c>
      <c r="E61" s="113">
        <v>802</v>
      </c>
      <c r="F61" s="114">
        <v>18329</v>
      </c>
      <c r="G61" s="114">
        <v>2542</v>
      </c>
      <c r="H61" s="114">
        <v>15787</v>
      </c>
      <c r="I61" s="114">
        <v>1</v>
      </c>
      <c r="J61" s="113">
        <v>287</v>
      </c>
      <c r="K61" s="113">
        <v>639</v>
      </c>
      <c r="L61" s="98">
        <v>412</v>
      </c>
      <c r="M61" s="115">
        <v>269</v>
      </c>
      <c r="N61" s="115">
        <v>28</v>
      </c>
      <c r="O61" s="115">
        <v>115</v>
      </c>
      <c r="P61" s="115">
        <v>2051</v>
      </c>
    </row>
    <row r="62" spans="1:16" ht="22.5" customHeight="1">
      <c r="A62" s="134" t="s">
        <v>38</v>
      </c>
      <c r="B62" s="112">
        <v>3398</v>
      </c>
      <c r="C62" s="113">
        <v>345</v>
      </c>
      <c r="D62" s="113">
        <v>128</v>
      </c>
      <c r="E62" s="113">
        <v>217</v>
      </c>
      <c r="F62" s="114">
        <v>2179</v>
      </c>
      <c r="G62" s="114">
        <v>16</v>
      </c>
      <c r="H62" s="114">
        <v>2163</v>
      </c>
      <c r="I62" s="114">
        <v>0</v>
      </c>
      <c r="J62" s="113">
        <v>348</v>
      </c>
      <c r="K62" s="114">
        <v>164</v>
      </c>
      <c r="L62" s="98">
        <v>119</v>
      </c>
      <c r="M62" s="115">
        <v>77</v>
      </c>
      <c r="N62" s="115">
        <v>2</v>
      </c>
      <c r="O62" s="115">
        <v>40</v>
      </c>
      <c r="P62" s="115">
        <v>243</v>
      </c>
    </row>
    <row r="63" spans="1:16" ht="22.5" customHeight="1">
      <c r="A63" s="131" t="s">
        <v>39</v>
      </c>
      <c r="B63" s="116">
        <f>SUM(B64:B72)</f>
        <v>132608</v>
      </c>
      <c r="C63" s="117">
        <f>SUM(C64:C72)</f>
        <v>9773</v>
      </c>
      <c r="D63" s="117">
        <f>SUM(D64:D72)</f>
        <v>7082</v>
      </c>
      <c r="E63" s="117">
        <f>SUM(E64:E72)</f>
        <v>2691</v>
      </c>
      <c r="F63" s="117">
        <f aca="true" t="shared" si="5" ref="F63:P63">SUM(F64:F72)</f>
        <v>110100</v>
      </c>
      <c r="G63" s="117">
        <f t="shared" si="5"/>
        <v>17651</v>
      </c>
      <c r="H63" s="117">
        <f t="shared" si="5"/>
        <v>92449</v>
      </c>
      <c r="I63" s="117">
        <f t="shared" si="5"/>
        <v>2</v>
      </c>
      <c r="J63" s="117">
        <f t="shared" si="5"/>
        <v>2150</v>
      </c>
      <c r="K63" s="117">
        <f t="shared" si="5"/>
        <v>3325</v>
      </c>
      <c r="L63" s="117">
        <f t="shared" si="5"/>
        <v>2008</v>
      </c>
      <c r="M63" s="117">
        <f t="shared" si="5"/>
        <v>1309</v>
      </c>
      <c r="N63" s="117">
        <f t="shared" si="5"/>
        <v>55</v>
      </c>
      <c r="O63" s="117">
        <f t="shared" si="5"/>
        <v>644</v>
      </c>
      <c r="P63" s="117">
        <f t="shared" si="5"/>
        <v>5250</v>
      </c>
    </row>
    <row r="64" spans="1:16" ht="22.5" customHeight="1">
      <c r="A64" s="134" t="s">
        <v>40</v>
      </c>
      <c r="B64" s="112">
        <v>8493</v>
      </c>
      <c r="C64" s="113">
        <v>1757</v>
      </c>
      <c r="D64" s="113">
        <v>1360</v>
      </c>
      <c r="E64" s="113">
        <v>397</v>
      </c>
      <c r="F64" s="114">
        <v>4938</v>
      </c>
      <c r="G64" s="114">
        <v>1755</v>
      </c>
      <c r="H64" s="114">
        <v>3183</v>
      </c>
      <c r="I64" s="114">
        <v>0</v>
      </c>
      <c r="J64" s="113">
        <v>257</v>
      </c>
      <c r="K64" s="113">
        <v>347</v>
      </c>
      <c r="L64" s="98">
        <v>490</v>
      </c>
      <c r="M64" s="115">
        <v>246</v>
      </c>
      <c r="N64" s="115">
        <v>29</v>
      </c>
      <c r="O64" s="115">
        <v>215</v>
      </c>
      <c r="P64" s="115">
        <v>704</v>
      </c>
    </row>
    <row r="65" spans="1:16" ht="22.5" customHeight="1">
      <c r="A65" s="134" t="s">
        <v>41</v>
      </c>
      <c r="B65" s="112">
        <v>16586</v>
      </c>
      <c r="C65" s="113">
        <v>1732</v>
      </c>
      <c r="D65" s="113">
        <v>1420</v>
      </c>
      <c r="E65" s="113">
        <v>312</v>
      </c>
      <c r="F65" s="114">
        <v>13359</v>
      </c>
      <c r="G65" s="114">
        <v>2264</v>
      </c>
      <c r="H65" s="114">
        <v>11095</v>
      </c>
      <c r="I65" s="114">
        <v>0</v>
      </c>
      <c r="J65" s="113">
        <v>382</v>
      </c>
      <c r="K65" s="113">
        <v>443</v>
      </c>
      <c r="L65" s="98">
        <v>331</v>
      </c>
      <c r="M65" s="115">
        <v>223</v>
      </c>
      <c r="N65" s="115">
        <v>7</v>
      </c>
      <c r="O65" s="115">
        <v>101</v>
      </c>
      <c r="P65" s="115">
        <v>339</v>
      </c>
    </row>
    <row r="66" spans="1:16" ht="22.5" customHeight="1">
      <c r="A66" s="134" t="s">
        <v>42</v>
      </c>
      <c r="B66" s="112">
        <v>4842</v>
      </c>
      <c r="C66" s="113">
        <v>604</v>
      </c>
      <c r="D66" s="113">
        <v>530</v>
      </c>
      <c r="E66" s="113">
        <v>74</v>
      </c>
      <c r="F66" s="114">
        <v>3564</v>
      </c>
      <c r="G66" s="114">
        <v>2150</v>
      </c>
      <c r="H66" s="114">
        <v>1414</v>
      </c>
      <c r="I66" s="114">
        <v>0</v>
      </c>
      <c r="J66" s="113">
        <v>144</v>
      </c>
      <c r="K66" s="113">
        <v>193</v>
      </c>
      <c r="L66" s="98">
        <v>145</v>
      </c>
      <c r="M66" s="115">
        <v>109</v>
      </c>
      <c r="N66" s="115">
        <v>2</v>
      </c>
      <c r="O66" s="115">
        <v>34</v>
      </c>
      <c r="P66" s="115">
        <v>192</v>
      </c>
    </row>
    <row r="67" spans="1:16" ht="22.5" customHeight="1">
      <c r="A67" s="134" t="s">
        <v>43</v>
      </c>
      <c r="B67" s="112">
        <v>19096</v>
      </c>
      <c r="C67" s="113">
        <v>452</v>
      </c>
      <c r="D67" s="113">
        <v>259</v>
      </c>
      <c r="E67" s="113">
        <v>193</v>
      </c>
      <c r="F67" s="114">
        <v>17588</v>
      </c>
      <c r="G67" s="114">
        <v>2046</v>
      </c>
      <c r="H67" s="114">
        <v>15542</v>
      </c>
      <c r="I67" s="114">
        <v>0</v>
      </c>
      <c r="J67" s="113">
        <v>517</v>
      </c>
      <c r="K67" s="113">
        <v>308</v>
      </c>
      <c r="L67" s="98">
        <v>71</v>
      </c>
      <c r="M67" s="115">
        <v>55</v>
      </c>
      <c r="N67" s="115">
        <v>0</v>
      </c>
      <c r="O67" s="115">
        <v>16</v>
      </c>
      <c r="P67" s="115">
        <v>160</v>
      </c>
    </row>
    <row r="68" spans="1:16" ht="22.5" customHeight="1">
      <c r="A68" s="134" t="s">
        <v>44</v>
      </c>
      <c r="B68" s="112">
        <v>9454</v>
      </c>
      <c r="C68" s="113">
        <v>837</v>
      </c>
      <c r="D68" s="113">
        <v>455</v>
      </c>
      <c r="E68" s="113">
        <v>382</v>
      </c>
      <c r="F68" s="114">
        <v>7007</v>
      </c>
      <c r="G68" s="114">
        <v>1361</v>
      </c>
      <c r="H68" s="114">
        <v>5646</v>
      </c>
      <c r="I68" s="114">
        <v>0</v>
      </c>
      <c r="J68" s="113">
        <v>86</v>
      </c>
      <c r="K68" s="113">
        <v>251</v>
      </c>
      <c r="L68" s="98">
        <v>182</v>
      </c>
      <c r="M68" s="115">
        <v>114</v>
      </c>
      <c r="N68" s="115">
        <v>0</v>
      </c>
      <c r="O68" s="115">
        <v>68</v>
      </c>
      <c r="P68" s="115">
        <v>1091</v>
      </c>
    </row>
    <row r="69" spans="1:16" ht="22.5" customHeight="1">
      <c r="A69" s="134" t="s">
        <v>45</v>
      </c>
      <c r="B69" s="112">
        <v>25294</v>
      </c>
      <c r="C69" s="113">
        <v>134</v>
      </c>
      <c r="D69" s="113">
        <v>25</v>
      </c>
      <c r="E69" s="113">
        <v>109</v>
      </c>
      <c r="F69" s="114">
        <v>24193</v>
      </c>
      <c r="G69" s="114">
        <v>2570</v>
      </c>
      <c r="H69" s="114">
        <v>21623</v>
      </c>
      <c r="I69" s="114">
        <v>0</v>
      </c>
      <c r="J69" s="113">
        <v>33</v>
      </c>
      <c r="K69" s="113">
        <v>376</v>
      </c>
      <c r="L69" s="98">
        <v>47</v>
      </c>
      <c r="M69" s="115">
        <v>27</v>
      </c>
      <c r="N69" s="115">
        <v>0</v>
      </c>
      <c r="O69" s="115">
        <v>20</v>
      </c>
      <c r="P69" s="115">
        <v>511</v>
      </c>
    </row>
    <row r="70" spans="1:16" ht="22.5" customHeight="1">
      <c r="A70" s="134" t="s">
        <v>46</v>
      </c>
      <c r="B70" s="112">
        <v>12121</v>
      </c>
      <c r="C70" s="113">
        <v>533</v>
      </c>
      <c r="D70" s="113">
        <v>225</v>
      </c>
      <c r="E70" s="113">
        <v>308</v>
      </c>
      <c r="F70" s="114">
        <v>10599</v>
      </c>
      <c r="G70" s="114">
        <v>1259</v>
      </c>
      <c r="H70" s="114">
        <v>9340</v>
      </c>
      <c r="I70" s="114">
        <v>0</v>
      </c>
      <c r="J70" s="113">
        <v>31</v>
      </c>
      <c r="K70" s="113">
        <v>325</v>
      </c>
      <c r="L70" s="98">
        <v>80</v>
      </c>
      <c r="M70" s="115">
        <v>68</v>
      </c>
      <c r="N70" s="115">
        <v>0</v>
      </c>
      <c r="O70" s="115">
        <v>12</v>
      </c>
      <c r="P70" s="115">
        <v>553</v>
      </c>
    </row>
    <row r="71" spans="1:16" ht="22.5" customHeight="1">
      <c r="A71" s="134" t="s">
        <v>47</v>
      </c>
      <c r="B71" s="112">
        <v>20773</v>
      </c>
      <c r="C71" s="113">
        <v>717</v>
      </c>
      <c r="D71" s="113">
        <v>238</v>
      </c>
      <c r="E71" s="113">
        <v>479</v>
      </c>
      <c r="F71" s="114">
        <v>18319</v>
      </c>
      <c r="G71" s="114">
        <v>1902</v>
      </c>
      <c r="H71" s="114">
        <v>16417</v>
      </c>
      <c r="I71" s="114">
        <v>0</v>
      </c>
      <c r="J71" s="113">
        <v>185</v>
      </c>
      <c r="K71" s="113">
        <v>339</v>
      </c>
      <c r="L71" s="98">
        <v>78</v>
      </c>
      <c r="M71" s="115">
        <v>62</v>
      </c>
      <c r="N71" s="115">
        <v>0</v>
      </c>
      <c r="O71" s="115">
        <v>16</v>
      </c>
      <c r="P71" s="115">
        <v>1135</v>
      </c>
    </row>
    <row r="72" spans="1:16" ht="22.5" customHeight="1">
      <c r="A72" s="134" t="s">
        <v>61</v>
      </c>
      <c r="B72" s="112">
        <v>15949</v>
      </c>
      <c r="C72" s="113">
        <v>3007</v>
      </c>
      <c r="D72" s="113">
        <v>2570</v>
      </c>
      <c r="E72" s="113">
        <v>437</v>
      </c>
      <c r="F72" s="114">
        <v>10533</v>
      </c>
      <c r="G72" s="114">
        <v>2344</v>
      </c>
      <c r="H72" s="114">
        <v>8189</v>
      </c>
      <c r="I72" s="114">
        <v>2</v>
      </c>
      <c r="J72" s="113">
        <v>515</v>
      </c>
      <c r="K72" s="113">
        <v>743</v>
      </c>
      <c r="L72" s="98">
        <v>584</v>
      </c>
      <c r="M72" s="115">
        <v>405</v>
      </c>
      <c r="N72" s="115">
        <v>17</v>
      </c>
      <c r="O72" s="115">
        <v>162</v>
      </c>
      <c r="P72" s="115">
        <v>565</v>
      </c>
    </row>
    <row r="73" spans="1:16" ht="22.5" customHeight="1">
      <c r="A73" s="131" t="s">
        <v>48</v>
      </c>
      <c r="B73" s="116">
        <v>6709</v>
      </c>
      <c r="C73" s="117">
        <v>683</v>
      </c>
      <c r="D73" s="117">
        <v>312</v>
      </c>
      <c r="E73" s="117">
        <v>371</v>
      </c>
      <c r="F73" s="118">
        <v>4163</v>
      </c>
      <c r="G73" s="118">
        <v>28</v>
      </c>
      <c r="H73" s="118">
        <v>4135</v>
      </c>
      <c r="I73" s="118">
        <v>0</v>
      </c>
      <c r="J73" s="117">
        <v>106</v>
      </c>
      <c r="K73" s="118">
        <v>342</v>
      </c>
      <c r="L73" s="102">
        <v>257</v>
      </c>
      <c r="M73" s="110">
        <v>140</v>
      </c>
      <c r="N73" s="110">
        <v>9</v>
      </c>
      <c r="O73" s="110">
        <v>108</v>
      </c>
      <c r="P73" s="110">
        <v>1158</v>
      </c>
    </row>
    <row r="74" spans="1:16" ht="22.5" customHeight="1">
      <c r="A74" s="135" t="s">
        <v>49</v>
      </c>
      <c r="B74" s="121">
        <v>6709</v>
      </c>
      <c r="C74" s="122">
        <v>683</v>
      </c>
      <c r="D74" s="122">
        <v>312</v>
      </c>
      <c r="E74" s="122">
        <v>371</v>
      </c>
      <c r="F74" s="123">
        <v>4163</v>
      </c>
      <c r="G74" s="123">
        <v>28</v>
      </c>
      <c r="H74" s="123">
        <v>4135</v>
      </c>
      <c r="I74" s="123">
        <v>0</v>
      </c>
      <c r="J74" s="122">
        <v>106</v>
      </c>
      <c r="K74" s="123">
        <v>342</v>
      </c>
      <c r="L74" s="124">
        <v>257</v>
      </c>
      <c r="M74" s="124">
        <v>140</v>
      </c>
      <c r="N74" s="124">
        <v>9</v>
      </c>
      <c r="O74" s="124">
        <v>108</v>
      </c>
      <c r="P74" s="124">
        <v>1158</v>
      </c>
    </row>
    <row r="75" spans="1:16" ht="19.5" customHeight="1">
      <c r="A75" s="136"/>
      <c r="B75" s="13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ht="19.5" customHeight="1">
      <c r="B76" s="126"/>
    </row>
    <row r="77" ht="19.5" customHeight="1">
      <c r="B77" s="126"/>
    </row>
    <row r="78" ht="19.5" customHeight="1">
      <c r="O78" s="87"/>
    </row>
    <row r="79" ht="19.5" customHeight="1">
      <c r="B79" s="126"/>
    </row>
  </sheetData>
  <sheetProtection/>
  <mergeCells count="6">
    <mergeCell ref="C4:E4"/>
    <mergeCell ref="F4:H4"/>
    <mergeCell ref="L4:O4"/>
    <mergeCell ref="C43:E43"/>
    <mergeCell ref="F43:H43"/>
    <mergeCell ref="L43:O43"/>
  </mergeCells>
  <printOptions horizontalCentered="1"/>
  <pageMargins left="0.3937007874015748" right="0.3937007874015748" top="0.5905511811023623" bottom="0.5905511811023623" header="0.1968503937007874" footer="0.11811023622047245"/>
  <pageSetup fitToHeight="2" fitToWidth="2" horizontalDpi="600" verticalDpi="600" orientation="portrait" pageOrder="overThenDown" paperSize="9" r:id="rId1"/>
  <rowBreaks count="1" manualBreakCount="1">
    <brk id="38" max="16" man="1"/>
  </rowBreaks>
  <colBreaks count="1" manualBreakCount="1">
    <brk id="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showGridLines="0" view="pageBreakPreview" zoomScaleNormal="120" zoomScaleSheetLayoutView="100" zoomScalePageLayoutView="0" workbookViewId="0" topLeftCell="A1">
      <selection activeCell="F13" sqref="F13"/>
    </sheetView>
  </sheetViews>
  <sheetFormatPr defaultColWidth="14" defaultRowHeight="19.5" customHeight="1"/>
  <cols>
    <col min="1" max="1" width="12.59765625" style="10" customWidth="1"/>
    <col min="2" max="3" width="10.09765625" style="1" customWidth="1"/>
    <col min="4" max="6" width="8.59765625" style="1" customWidth="1"/>
    <col min="7" max="7" width="10.09765625" style="1" customWidth="1"/>
    <col min="8" max="8" width="8.59765625" style="1" customWidth="1"/>
    <col min="9" max="17" width="10.09765625" style="1" customWidth="1"/>
    <col min="18" max="18" width="3.19921875" style="1" customWidth="1"/>
    <col min="19" max="16384" width="14" style="1" customWidth="1"/>
  </cols>
  <sheetData>
    <row r="1" ht="19.5" customHeight="1">
      <c r="A1" s="17" t="s">
        <v>82</v>
      </c>
    </row>
    <row r="2" ht="9.75" customHeight="1">
      <c r="A2" s="2"/>
    </row>
    <row r="3" spans="1:17" ht="1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37" t="s">
        <v>75</v>
      </c>
    </row>
    <row r="4" spans="1:19" ht="15" customHeight="1">
      <c r="A4" s="27" t="s">
        <v>55</v>
      </c>
      <c r="B4" s="22" t="s">
        <v>1</v>
      </c>
      <c r="C4" s="70" t="s">
        <v>56</v>
      </c>
      <c r="D4" s="70"/>
      <c r="E4" s="70"/>
      <c r="F4" s="70"/>
      <c r="G4" s="71" t="s">
        <v>57</v>
      </c>
      <c r="H4" s="71"/>
      <c r="I4" s="71"/>
      <c r="J4" s="18"/>
      <c r="K4" s="19" t="s">
        <v>58</v>
      </c>
      <c r="L4" s="18"/>
      <c r="M4" s="72" t="s">
        <v>59</v>
      </c>
      <c r="N4" s="72"/>
      <c r="O4" s="72"/>
      <c r="P4" s="72"/>
      <c r="Q4" s="26"/>
      <c r="R4" s="3"/>
      <c r="S4" s="3"/>
    </row>
    <row r="5" spans="1:19" ht="15" customHeight="1">
      <c r="A5" s="24"/>
      <c r="B5" s="31"/>
      <c r="C5" s="23" t="s">
        <v>2</v>
      </c>
      <c r="D5" s="23" t="s">
        <v>4</v>
      </c>
      <c r="E5" s="23" t="s">
        <v>5</v>
      </c>
      <c r="F5" s="65" t="s">
        <v>51</v>
      </c>
      <c r="G5" s="23" t="s">
        <v>2</v>
      </c>
      <c r="H5" s="23" t="s">
        <v>3</v>
      </c>
      <c r="I5" s="23" t="s">
        <v>52</v>
      </c>
      <c r="J5" s="66" t="s">
        <v>83</v>
      </c>
      <c r="K5" s="21" t="s">
        <v>60</v>
      </c>
      <c r="L5" s="20" t="s">
        <v>50</v>
      </c>
      <c r="M5" s="23" t="s">
        <v>2</v>
      </c>
      <c r="N5" s="23" t="s">
        <v>53</v>
      </c>
      <c r="O5" s="23" t="s">
        <v>54</v>
      </c>
      <c r="P5" s="25" t="s">
        <v>69</v>
      </c>
      <c r="Q5" s="24" t="s">
        <v>70</v>
      </c>
      <c r="R5" s="3"/>
      <c r="S5" s="3"/>
    </row>
    <row r="6" spans="1:19" ht="19.5" customHeight="1">
      <c r="A6" s="28" t="s">
        <v>79</v>
      </c>
      <c r="B6" s="32">
        <v>740569</v>
      </c>
      <c r="C6" s="15">
        <v>127025</v>
      </c>
      <c r="D6" s="15">
        <v>71851</v>
      </c>
      <c r="E6" s="15">
        <v>47280</v>
      </c>
      <c r="F6" s="67">
        <v>7894</v>
      </c>
      <c r="G6" s="15">
        <v>463836</v>
      </c>
      <c r="H6" s="15">
        <v>62922</v>
      </c>
      <c r="I6" s="15">
        <v>400915</v>
      </c>
      <c r="J6" s="69">
        <v>8351</v>
      </c>
      <c r="K6" s="15">
        <v>22113</v>
      </c>
      <c r="L6" s="15">
        <v>28537</v>
      </c>
      <c r="M6" s="15">
        <v>36147</v>
      </c>
      <c r="N6" s="15">
        <v>23145</v>
      </c>
      <c r="O6" s="15">
        <v>2235</v>
      </c>
      <c r="P6" s="15">
        <v>10767</v>
      </c>
      <c r="Q6" s="15">
        <v>62453</v>
      </c>
      <c r="R6" s="3"/>
      <c r="S6" s="3"/>
    </row>
    <row r="7" spans="1:19" ht="19.5" customHeight="1">
      <c r="A7" s="28" t="s">
        <v>76</v>
      </c>
      <c r="B7" s="32">
        <v>740580</v>
      </c>
      <c r="C7" s="15">
        <v>126277</v>
      </c>
      <c r="D7" s="15">
        <v>71481</v>
      </c>
      <c r="E7" s="15">
        <v>46902</v>
      </c>
      <c r="F7" s="67">
        <v>7894</v>
      </c>
      <c r="G7" s="15">
        <v>463592.33</v>
      </c>
      <c r="H7" s="15">
        <v>62986.03</v>
      </c>
      <c r="I7" s="15">
        <v>400606.3</v>
      </c>
      <c r="J7" s="69">
        <v>8351</v>
      </c>
      <c r="K7" s="15">
        <v>21663.625448</v>
      </c>
      <c r="L7" s="15">
        <v>28785.928076000004</v>
      </c>
      <c r="M7" s="15">
        <v>36418.03370000001</v>
      </c>
      <c r="N7" s="15">
        <v>23274.988899999997</v>
      </c>
      <c r="O7" s="15">
        <v>2534.6905482783955</v>
      </c>
      <c r="P7" s="15">
        <v>10608.354251721616</v>
      </c>
      <c r="Q7" s="15">
        <v>63386.082775999996</v>
      </c>
      <c r="R7" s="3"/>
      <c r="S7" s="3"/>
    </row>
    <row r="8" spans="1:19" ht="19.5" customHeight="1">
      <c r="A8" s="28" t="s">
        <v>78</v>
      </c>
      <c r="B8" s="32">
        <v>740584</v>
      </c>
      <c r="C8" s="15">
        <v>125701</v>
      </c>
      <c r="D8" s="15">
        <v>71240</v>
      </c>
      <c r="E8" s="15">
        <v>46567</v>
      </c>
      <c r="F8" s="67">
        <v>7894</v>
      </c>
      <c r="G8" s="15">
        <v>464135.15</v>
      </c>
      <c r="H8" s="15">
        <v>63644.92</v>
      </c>
      <c r="I8" s="15">
        <v>400490.23</v>
      </c>
      <c r="J8" s="69">
        <v>8351</v>
      </c>
      <c r="K8" s="15">
        <v>21669.626702</v>
      </c>
      <c r="L8" s="15">
        <v>28975.536936000004</v>
      </c>
      <c r="M8" s="15">
        <v>36824.6</v>
      </c>
      <c r="N8" s="15">
        <v>23431.155000000002</v>
      </c>
      <c r="O8" s="15">
        <v>2535.224711540043</v>
      </c>
      <c r="P8" s="15">
        <v>10858.220288459954</v>
      </c>
      <c r="Q8" s="15">
        <v>62821.08636200002</v>
      </c>
      <c r="R8" s="3"/>
      <c r="S8" s="3"/>
    </row>
    <row r="9" spans="1:19" ht="19.5" customHeight="1">
      <c r="A9" s="28" t="s">
        <v>80</v>
      </c>
      <c r="B9" s="50">
        <v>740473</v>
      </c>
      <c r="C9" s="45">
        <v>125276</v>
      </c>
      <c r="D9" s="45">
        <v>71077</v>
      </c>
      <c r="E9" s="45">
        <v>46305</v>
      </c>
      <c r="F9" s="68">
        <v>7894</v>
      </c>
      <c r="G9" s="51">
        <v>463301</v>
      </c>
      <c r="H9" s="51">
        <v>63844</v>
      </c>
      <c r="I9" s="51">
        <v>399457</v>
      </c>
      <c r="J9" s="69">
        <v>8351</v>
      </c>
      <c r="K9" s="45">
        <v>21658</v>
      </c>
      <c r="L9" s="45">
        <v>29204</v>
      </c>
      <c r="M9" s="45">
        <v>36965</v>
      </c>
      <c r="N9" s="45">
        <v>23516</v>
      </c>
      <c r="O9" s="45">
        <v>2536</v>
      </c>
      <c r="P9" s="45">
        <v>10913</v>
      </c>
      <c r="Q9" s="45">
        <v>63612</v>
      </c>
      <c r="R9" s="3"/>
      <c r="S9" s="3"/>
    </row>
    <row r="10" spans="1:19" s="44" customFormat="1" ht="19.5" customHeight="1">
      <c r="A10" s="49" t="s">
        <v>81</v>
      </c>
      <c r="B10" s="63">
        <v>740479</v>
      </c>
      <c r="C10" s="58">
        <v>117024</v>
      </c>
      <c r="D10" s="58">
        <v>70965</v>
      </c>
      <c r="E10" s="58">
        <v>46059</v>
      </c>
      <c r="F10" s="64"/>
      <c r="G10" s="64">
        <v>463334</v>
      </c>
      <c r="H10" s="64">
        <v>64367</v>
      </c>
      <c r="I10" s="64">
        <v>398967</v>
      </c>
      <c r="J10" s="64">
        <v>8351</v>
      </c>
      <c r="K10" s="58">
        <v>21855</v>
      </c>
      <c r="L10" s="58">
        <v>29757</v>
      </c>
      <c r="M10" s="58">
        <v>37377</v>
      </c>
      <c r="N10" s="58">
        <v>23568</v>
      </c>
      <c r="O10" s="58">
        <v>2300</v>
      </c>
      <c r="P10" s="58">
        <v>11509</v>
      </c>
      <c r="Q10" s="58">
        <v>62781</v>
      </c>
      <c r="R10" s="48"/>
      <c r="S10" s="48"/>
    </row>
    <row r="11" spans="1:17" s="44" customFormat="1" ht="19.5" customHeight="1">
      <c r="A11" s="29" t="s">
        <v>6</v>
      </c>
      <c r="B11" s="60">
        <v>373118</v>
      </c>
      <c r="C11" s="61">
        <v>70496</v>
      </c>
      <c r="D11" s="61">
        <v>44709</v>
      </c>
      <c r="E11" s="61">
        <v>25787</v>
      </c>
      <c r="F11" s="62"/>
      <c r="G11" s="62">
        <v>203954</v>
      </c>
      <c r="H11" s="62">
        <v>27380</v>
      </c>
      <c r="I11" s="62">
        <v>176574</v>
      </c>
      <c r="J11" s="62">
        <v>3019</v>
      </c>
      <c r="K11" s="61">
        <v>12292</v>
      </c>
      <c r="L11" s="61">
        <v>17515</v>
      </c>
      <c r="M11" s="58">
        <v>27152</v>
      </c>
      <c r="N11" s="59">
        <v>17080</v>
      </c>
      <c r="O11" s="59">
        <v>1213</v>
      </c>
      <c r="P11" s="59">
        <v>8859</v>
      </c>
      <c r="Q11" s="59">
        <v>38690</v>
      </c>
    </row>
    <row r="12" spans="1:17" s="44" customFormat="1" ht="19.5" customHeight="1">
      <c r="A12" s="29" t="s">
        <v>7</v>
      </c>
      <c r="B12" s="60">
        <v>367361</v>
      </c>
      <c r="C12" s="61">
        <v>46528</v>
      </c>
      <c r="D12" s="61">
        <v>26256</v>
      </c>
      <c r="E12" s="61">
        <v>20272</v>
      </c>
      <c r="F12" s="62"/>
      <c r="G12" s="62">
        <v>259380</v>
      </c>
      <c r="H12" s="62">
        <v>36987</v>
      </c>
      <c r="I12" s="62">
        <v>222393</v>
      </c>
      <c r="J12" s="62">
        <v>5332</v>
      </c>
      <c r="K12" s="61">
        <v>9563</v>
      </c>
      <c r="L12" s="61">
        <v>12242</v>
      </c>
      <c r="M12" s="58">
        <v>10225</v>
      </c>
      <c r="N12" s="59">
        <v>6488</v>
      </c>
      <c r="O12" s="59">
        <v>1087</v>
      </c>
      <c r="P12" s="59">
        <v>2650</v>
      </c>
      <c r="Q12" s="59">
        <v>24091</v>
      </c>
    </row>
    <row r="13" spans="1:17" ht="19.5" customHeight="1">
      <c r="A13" s="30" t="s">
        <v>8</v>
      </c>
      <c r="B13" s="38">
        <v>38954</v>
      </c>
      <c r="C13" s="39">
        <v>12160</v>
      </c>
      <c r="D13" s="39">
        <v>8570</v>
      </c>
      <c r="E13" s="39">
        <v>3590</v>
      </c>
      <c r="F13" s="40"/>
      <c r="G13" s="40">
        <v>6226</v>
      </c>
      <c r="H13" s="40">
        <v>1602</v>
      </c>
      <c r="I13" s="40">
        <v>4624</v>
      </c>
      <c r="J13" s="40">
        <v>16</v>
      </c>
      <c r="K13" s="39">
        <v>2996</v>
      </c>
      <c r="L13" s="39">
        <v>3436</v>
      </c>
      <c r="M13" s="45">
        <v>9988</v>
      </c>
      <c r="N13" s="46">
        <v>5933</v>
      </c>
      <c r="O13" s="46">
        <v>247</v>
      </c>
      <c r="P13" s="46">
        <v>3808</v>
      </c>
      <c r="Q13" s="46">
        <v>4132</v>
      </c>
    </row>
    <row r="14" spans="1:17" ht="19.5" customHeight="1">
      <c r="A14" s="30" t="s">
        <v>9</v>
      </c>
      <c r="B14" s="38">
        <v>68060</v>
      </c>
      <c r="C14" s="39">
        <v>7594</v>
      </c>
      <c r="D14" s="39">
        <v>6810</v>
      </c>
      <c r="E14" s="39">
        <v>784</v>
      </c>
      <c r="F14" s="40"/>
      <c r="G14" s="40">
        <v>50225</v>
      </c>
      <c r="H14" s="40">
        <v>9939</v>
      </c>
      <c r="I14" s="40">
        <v>40286</v>
      </c>
      <c r="J14" s="40">
        <v>6</v>
      </c>
      <c r="K14" s="39">
        <v>2171</v>
      </c>
      <c r="L14" s="39">
        <v>2335</v>
      </c>
      <c r="M14" s="45">
        <v>2842</v>
      </c>
      <c r="N14" s="46">
        <v>1798</v>
      </c>
      <c r="O14" s="46">
        <v>226</v>
      </c>
      <c r="P14" s="46">
        <v>818</v>
      </c>
      <c r="Q14" s="46">
        <v>2887</v>
      </c>
    </row>
    <row r="15" spans="1:17" ht="19.5" customHeight="1">
      <c r="A15" s="30" t="s">
        <v>10</v>
      </c>
      <c r="B15" s="38">
        <v>21048</v>
      </c>
      <c r="C15" s="39">
        <v>1598</v>
      </c>
      <c r="D15" s="39">
        <v>996</v>
      </c>
      <c r="E15" s="39">
        <v>602</v>
      </c>
      <c r="F15" s="40"/>
      <c r="G15" s="40">
        <v>15886</v>
      </c>
      <c r="H15" s="40">
        <v>5756</v>
      </c>
      <c r="I15" s="40">
        <v>10130</v>
      </c>
      <c r="J15" s="40">
        <v>24</v>
      </c>
      <c r="K15" s="39">
        <v>443</v>
      </c>
      <c r="L15" s="39">
        <v>608</v>
      </c>
      <c r="M15" s="45">
        <v>802</v>
      </c>
      <c r="N15" s="46">
        <v>547</v>
      </c>
      <c r="O15" s="46">
        <v>20</v>
      </c>
      <c r="P15" s="46">
        <v>235</v>
      </c>
      <c r="Q15" s="46">
        <v>1687</v>
      </c>
    </row>
    <row r="16" spans="1:17" ht="19.5" customHeight="1">
      <c r="A16" s="30" t="s">
        <v>11</v>
      </c>
      <c r="B16" s="38">
        <v>5715</v>
      </c>
      <c r="C16" s="39">
        <v>1551</v>
      </c>
      <c r="D16" s="39">
        <v>723</v>
      </c>
      <c r="E16" s="39">
        <v>828</v>
      </c>
      <c r="F16" s="40"/>
      <c r="G16" s="40">
        <v>917</v>
      </c>
      <c r="H16" s="40"/>
      <c r="I16" s="40">
        <v>917</v>
      </c>
      <c r="J16" s="40"/>
      <c r="K16" s="39">
        <v>157</v>
      </c>
      <c r="L16" s="39">
        <v>344</v>
      </c>
      <c r="M16" s="45">
        <v>1054</v>
      </c>
      <c r="N16" s="46">
        <v>726</v>
      </c>
      <c r="O16" s="46">
        <v>51</v>
      </c>
      <c r="P16" s="46">
        <v>277</v>
      </c>
      <c r="Q16" s="46">
        <v>1692</v>
      </c>
    </row>
    <row r="17" spans="1:17" ht="19.5" customHeight="1">
      <c r="A17" s="30" t="s">
        <v>12</v>
      </c>
      <c r="B17" s="38">
        <v>16290</v>
      </c>
      <c r="C17" s="39">
        <v>992</v>
      </c>
      <c r="D17" s="39">
        <v>374</v>
      </c>
      <c r="E17" s="39">
        <v>618</v>
      </c>
      <c r="F17" s="40"/>
      <c r="G17" s="40">
        <v>12160</v>
      </c>
      <c r="H17" s="40">
        <v>1716</v>
      </c>
      <c r="I17" s="40">
        <v>10444</v>
      </c>
      <c r="J17" s="40">
        <v>1</v>
      </c>
      <c r="K17" s="39">
        <v>192</v>
      </c>
      <c r="L17" s="39">
        <v>415</v>
      </c>
      <c r="M17" s="45">
        <v>494</v>
      </c>
      <c r="N17" s="46">
        <v>311</v>
      </c>
      <c r="O17" s="46">
        <v>101</v>
      </c>
      <c r="P17" s="46">
        <v>82</v>
      </c>
      <c r="Q17" s="46">
        <v>2036</v>
      </c>
    </row>
    <row r="18" spans="1:17" ht="19.5" customHeight="1">
      <c r="A18" s="30" t="s">
        <v>13</v>
      </c>
      <c r="B18" s="38">
        <v>15255</v>
      </c>
      <c r="C18" s="39">
        <v>6600</v>
      </c>
      <c r="D18" s="39">
        <v>4730</v>
      </c>
      <c r="E18" s="39">
        <v>1870</v>
      </c>
      <c r="F18" s="40"/>
      <c r="G18" s="40">
        <v>2674</v>
      </c>
      <c r="H18" s="40">
        <v>91</v>
      </c>
      <c r="I18" s="40">
        <v>2583</v>
      </c>
      <c r="J18" s="40">
        <v>2</v>
      </c>
      <c r="K18" s="39">
        <v>833</v>
      </c>
      <c r="L18" s="39">
        <v>975</v>
      </c>
      <c r="M18" s="45">
        <v>1617</v>
      </c>
      <c r="N18" s="46">
        <v>1152</v>
      </c>
      <c r="O18" s="46">
        <v>49</v>
      </c>
      <c r="P18" s="46">
        <v>416</v>
      </c>
      <c r="Q18" s="46">
        <v>2554</v>
      </c>
    </row>
    <row r="19" spans="1:17" ht="19.5" customHeight="1">
      <c r="A19" s="30" t="s">
        <v>14</v>
      </c>
      <c r="B19" s="38">
        <v>29967</v>
      </c>
      <c r="C19" s="39">
        <v>7120</v>
      </c>
      <c r="D19" s="39">
        <v>4380</v>
      </c>
      <c r="E19" s="39">
        <v>2740</v>
      </c>
      <c r="F19" s="40"/>
      <c r="G19" s="40">
        <v>15594</v>
      </c>
      <c r="H19" s="40">
        <v>2111</v>
      </c>
      <c r="I19" s="40">
        <v>13483</v>
      </c>
      <c r="J19" s="40">
        <v>2</v>
      </c>
      <c r="K19" s="39">
        <v>1134</v>
      </c>
      <c r="L19" s="39">
        <v>1509</v>
      </c>
      <c r="M19" s="45">
        <v>1507</v>
      </c>
      <c r="N19" s="46">
        <v>1056</v>
      </c>
      <c r="O19" s="46">
        <v>54</v>
      </c>
      <c r="P19" s="46">
        <v>397</v>
      </c>
      <c r="Q19" s="46">
        <v>3101</v>
      </c>
    </row>
    <row r="20" spans="1:17" ht="19.5" customHeight="1">
      <c r="A20" s="30" t="s">
        <v>15</v>
      </c>
      <c r="B20" s="38">
        <v>27666</v>
      </c>
      <c r="C20" s="39">
        <v>6070</v>
      </c>
      <c r="D20" s="39">
        <v>3830</v>
      </c>
      <c r="E20" s="39">
        <v>2240</v>
      </c>
      <c r="F20" s="40"/>
      <c r="G20" s="40">
        <v>15150</v>
      </c>
      <c r="H20" s="40">
        <v>2539</v>
      </c>
      <c r="I20" s="40">
        <v>12611</v>
      </c>
      <c r="J20" s="40">
        <v>20</v>
      </c>
      <c r="K20" s="39">
        <v>866</v>
      </c>
      <c r="L20" s="39">
        <v>1535</v>
      </c>
      <c r="M20" s="45">
        <v>1836</v>
      </c>
      <c r="N20" s="46">
        <v>966</v>
      </c>
      <c r="O20" s="46">
        <v>170</v>
      </c>
      <c r="P20" s="46">
        <v>700</v>
      </c>
      <c r="Q20" s="46">
        <v>2189</v>
      </c>
    </row>
    <row r="21" spans="1:17" ht="19.5" customHeight="1">
      <c r="A21" s="30" t="s">
        <v>16</v>
      </c>
      <c r="B21" s="38">
        <v>7420</v>
      </c>
      <c r="C21" s="39">
        <v>1958</v>
      </c>
      <c r="D21" s="39">
        <v>1380</v>
      </c>
      <c r="E21" s="39">
        <v>578</v>
      </c>
      <c r="F21" s="40"/>
      <c r="G21" s="40">
        <v>2862</v>
      </c>
      <c r="H21" s="40">
        <v>424</v>
      </c>
      <c r="I21" s="40">
        <v>2438</v>
      </c>
      <c r="J21" s="40">
        <v>3</v>
      </c>
      <c r="K21" s="39">
        <v>418</v>
      </c>
      <c r="L21" s="39">
        <v>418</v>
      </c>
      <c r="M21" s="45">
        <v>872</v>
      </c>
      <c r="N21" s="46">
        <v>556</v>
      </c>
      <c r="O21" s="46">
        <v>89</v>
      </c>
      <c r="P21" s="46">
        <v>227</v>
      </c>
      <c r="Q21" s="46">
        <v>889</v>
      </c>
    </row>
    <row r="22" spans="1:17" ht="19.5" customHeight="1">
      <c r="A22" s="30" t="s">
        <v>62</v>
      </c>
      <c r="B22" s="38">
        <v>12615</v>
      </c>
      <c r="C22" s="39">
        <v>1310</v>
      </c>
      <c r="D22" s="39">
        <v>643</v>
      </c>
      <c r="E22" s="39">
        <v>667</v>
      </c>
      <c r="F22" s="40"/>
      <c r="G22" s="40">
        <v>7755</v>
      </c>
      <c r="H22" s="40">
        <v>395</v>
      </c>
      <c r="I22" s="40">
        <v>7360</v>
      </c>
      <c r="J22" s="40"/>
      <c r="K22" s="39">
        <v>145</v>
      </c>
      <c r="L22" s="39">
        <v>537</v>
      </c>
      <c r="M22" s="45">
        <v>615</v>
      </c>
      <c r="N22" s="46">
        <v>422</v>
      </c>
      <c r="O22" s="46">
        <v>21</v>
      </c>
      <c r="P22" s="46">
        <v>172</v>
      </c>
      <c r="Q22" s="46">
        <v>2253</v>
      </c>
    </row>
    <row r="23" spans="1:17" ht="19.5" customHeight="1">
      <c r="A23" s="30" t="s">
        <v>66</v>
      </c>
      <c r="B23" s="38">
        <v>18858</v>
      </c>
      <c r="C23" s="39">
        <v>5970</v>
      </c>
      <c r="D23" s="39">
        <v>3320</v>
      </c>
      <c r="E23" s="39">
        <v>2650</v>
      </c>
      <c r="F23" s="40"/>
      <c r="G23" s="40">
        <v>6117</v>
      </c>
      <c r="H23" s="40">
        <v>329</v>
      </c>
      <c r="I23" s="40">
        <v>5788</v>
      </c>
      <c r="J23" s="40"/>
      <c r="K23" s="39">
        <v>575</v>
      </c>
      <c r="L23" s="39">
        <v>1139</v>
      </c>
      <c r="M23" s="45">
        <v>1549</v>
      </c>
      <c r="N23" s="46">
        <v>988</v>
      </c>
      <c r="O23" s="46">
        <v>79</v>
      </c>
      <c r="P23" s="46">
        <v>482</v>
      </c>
      <c r="Q23" s="46">
        <v>3508</v>
      </c>
    </row>
    <row r="24" spans="1:17" ht="19.5" customHeight="1">
      <c r="A24" s="30" t="s">
        <v>67</v>
      </c>
      <c r="B24" s="38">
        <v>37625</v>
      </c>
      <c r="C24" s="39">
        <v>9460</v>
      </c>
      <c r="D24" s="39">
        <v>4720</v>
      </c>
      <c r="E24" s="39">
        <v>4740</v>
      </c>
      <c r="F24" s="40"/>
      <c r="G24" s="40">
        <v>21131</v>
      </c>
      <c r="H24" s="40">
        <v>1418</v>
      </c>
      <c r="I24" s="40">
        <v>19713</v>
      </c>
      <c r="J24" s="40">
        <v>2921</v>
      </c>
      <c r="K24" s="39">
        <v>927</v>
      </c>
      <c r="L24" s="39">
        <v>1271</v>
      </c>
      <c r="M24" s="45">
        <v>1104</v>
      </c>
      <c r="N24" s="46">
        <v>705</v>
      </c>
      <c r="O24" s="46">
        <v>25</v>
      </c>
      <c r="P24" s="46">
        <v>374</v>
      </c>
      <c r="Q24" s="46">
        <v>811</v>
      </c>
    </row>
    <row r="25" spans="1:17" ht="19.5" customHeight="1">
      <c r="A25" s="30" t="s">
        <v>71</v>
      </c>
      <c r="B25" s="38">
        <v>68328</v>
      </c>
      <c r="C25" s="39">
        <v>5860</v>
      </c>
      <c r="D25" s="39">
        <v>3290</v>
      </c>
      <c r="E25" s="39">
        <v>2570</v>
      </c>
      <c r="F25" s="40"/>
      <c r="G25" s="40">
        <v>46603</v>
      </c>
      <c r="H25" s="40">
        <v>1034</v>
      </c>
      <c r="I25" s="40">
        <v>45569</v>
      </c>
      <c r="J25" s="40">
        <v>12</v>
      </c>
      <c r="K25" s="39">
        <v>1333</v>
      </c>
      <c r="L25" s="39">
        <v>2499</v>
      </c>
      <c r="M25" s="45">
        <v>1844</v>
      </c>
      <c r="N25" s="46">
        <v>1276</v>
      </c>
      <c r="O25" s="46">
        <v>18</v>
      </c>
      <c r="P25" s="46">
        <v>550</v>
      </c>
      <c r="Q25" s="46">
        <v>10177</v>
      </c>
    </row>
    <row r="26" spans="1:17" ht="19.5" customHeight="1">
      <c r="A26" s="30" t="s">
        <v>72</v>
      </c>
      <c r="B26" s="38">
        <v>5317</v>
      </c>
      <c r="C26" s="39">
        <v>2253</v>
      </c>
      <c r="D26" s="39">
        <v>943</v>
      </c>
      <c r="E26" s="39">
        <v>1310</v>
      </c>
      <c r="F26" s="40"/>
      <c r="G26" s="40">
        <v>654</v>
      </c>
      <c r="H26" s="40">
        <v>26</v>
      </c>
      <c r="I26" s="40">
        <v>628</v>
      </c>
      <c r="J26" s="40">
        <v>12</v>
      </c>
      <c r="K26" s="39">
        <v>102</v>
      </c>
      <c r="L26" s="39">
        <v>494</v>
      </c>
      <c r="M26" s="45">
        <v>1028</v>
      </c>
      <c r="N26" s="46">
        <v>644</v>
      </c>
      <c r="O26" s="46">
        <v>63</v>
      </c>
      <c r="P26" s="46">
        <v>321</v>
      </c>
      <c r="Q26" s="46">
        <v>774</v>
      </c>
    </row>
    <row r="27" spans="1:17" ht="19.5" customHeight="1">
      <c r="A27" s="29" t="s">
        <v>17</v>
      </c>
      <c r="B27" s="52">
        <v>14403</v>
      </c>
      <c r="C27" s="53">
        <v>1306</v>
      </c>
      <c r="D27" s="53">
        <v>861</v>
      </c>
      <c r="E27" s="53">
        <v>445</v>
      </c>
      <c r="F27" s="54"/>
      <c r="G27" s="54">
        <v>10428</v>
      </c>
      <c r="H27" s="54">
        <v>1916</v>
      </c>
      <c r="I27" s="54">
        <v>8512</v>
      </c>
      <c r="J27" s="54"/>
      <c r="K27" s="53">
        <v>410</v>
      </c>
      <c r="L27" s="53">
        <v>472</v>
      </c>
      <c r="M27" s="55">
        <v>285</v>
      </c>
      <c r="N27" s="55">
        <v>222</v>
      </c>
      <c r="O27" s="55">
        <v>5</v>
      </c>
      <c r="P27" s="55">
        <v>58</v>
      </c>
      <c r="Q27" s="55">
        <v>1502</v>
      </c>
    </row>
    <row r="28" spans="1:17" ht="19.5" customHeight="1">
      <c r="A28" s="30" t="s">
        <v>68</v>
      </c>
      <c r="B28" s="38">
        <v>14403</v>
      </c>
      <c r="C28" s="39">
        <v>1306</v>
      </c>
      <c r="D28" s="39">
        <v>861</v>
      </c>
      <c r="E28" s="39">
        <v>445</v>
      </c>
      <c r="F28" s="40"/>
      <c r="G28" s="40">
        <v>10428</v>
      </c>
      <c r="H28" s="40">
        <v>1916</v>
      </c>
      <c r="I28" s="40">
        <v>8512</v>
      </c>
      <c r="J28" s="40"/>
      <c r="K28" s="39">
        <v>410</v>
      </c>
      <c r="L28" s="39">
        <v>472</v>
      </c>
      <c r="M28" s="45">
        <v>285</v>
      </c>
      <c r="N28" s="46">
        <v>222</v>
      </c>
      <c r="O28" s="46">
        <v>5</v>
      </c>
      <c r="P28" s="46">
        <v>58</v>
      </c>
      <c r="Q28" s="46">
        <v>1502</v>
      </c>
    </row>
    <row r="29" spans="1:17" ht="19.5" customHeight="1">
      <c r="A29" s="29" t="s">
        <v>18</v>
      </c>
      <c r="B29" s="52">
        <f>SUM(B30:B33)</f>
        <v>21155</v>
      </c>
      <c r="C29" s="53">
        <f aca="true" t="shared" si="0" ref="C29:Q29">SUM(C30:C33)</f>
        <v>5192</v>
      </c>
      <c r="D29" s="53">
        <f t="shared" si="0"/>
        <v>2685</v>
      </c>
      <c r="E29" s="53">
        <f t="shared" si="0"/>
        <v>2507</v>
      </c>
      <c r="F29" s="53"/>
      <c r="G29" s="53">
        <f t="shared" si="0"/>
        <v>9344</v>
      </c>
      <c r="H29" s="53">
        <f t="shared" si="0"/>
        <v>68</v>
      </c>
      <c r="I29" s="53">
        <f t="shared" si="0"/>
        <v>9276</v>
      </c>
      <c r="J29" s="53">
        <f t="shared" si="0"/>
        <v>4</v>
      </c>
      <c r="K29" s="53">
        <f t="shared" si="0"/>
        <v>1773</v>
      </c>
      <c r="L29" s="53">
        <f t="shared" si="0"/>
        <v>981</v>
      </c>
      <c r="M29" s="53">
        <f t="shared" si="0"/>
        <v>1594</v>
      </c>
      <c r="N29" s="53">
        <f t="shared" si="0"/>
        <v>908</v>
      </c>
      <c r="O29" s="53">
        <f t="shared" si="0"/>
        <v>324</v>
      </c>
      <c r="P29" s="53">
        <f t="shared" si="0"/>
        <v>362</v>
      </c>
      <c r="Q29" s="53">
        <f t="shared" si="0"/>
        <v>2267</v>
      </c>
    </row>
    <row r="30" spans="1:17" ht="19.5" customHeight="1">
      <c r="A30" s="30" t="s">
        <v>19</v>
      </c>
      <c r="B30" s="38">
        <v>2440</v>
      </c>
      <c r="C30" s="39">
        <v>808</v>
      </c>
      <c r="D30" s="39">
        <v>205</v>
      </c>
      <c r="E30" s="39">
        <v>603</v>
      </c>
      <c r="F30" s="40"/>
      <c r="G30" s="40">
        <v>754</v>
      </c>
      <c r="H30" s="40">
        <v>68</v>
      </c>
      <c r="I30" s="40">
        <v>686</v>
      </c>
      <c r="J30" s="40"/>
      <c r="K30" s="39">
        <v>243</v>
      </c>
      <c r="L30" s="39">
        <v>100</v>
      </c>
      <c r="M30" s="45">
        <v>155</v>
      </c>
      <c r="N30" s="46">
        <v>113</v>
      </c>
      <c r="O30" s="46">
        <v>3</v>
      </c>
      <c r="P30" s="46">
        <v>39</v>
      </c>
      <c r="Q30" s="46">
        <v>380</v>
      </c>
    </row>
    <row r="31" spans="1:17" ht="19.5" customHeight="1">
      <c r="A31" s="30" t="s">
        <v>20</v>
      </c>
      <c r="B31" s="38">
        <v>6896</v>
      </c>
      <c r="C31" s="39">
        <v>1605</v>
      </c>
      <c r="D31" s="39">
        <v>877</v>
      </c>
      <c r="E31" s="39">
        <v>728</v>
      </c>
      <c r="F31" s="40"/>
      <c r="G31" s="40">
        <v>3400</v>
      </c>
      <c r="H31" s="40"/>
      <c r="I31" s="40">
        <v>3400</v>
      </c>
      <c r="J31" s="40">
        <v>4</v>
      </c>
      <c r="K31" s="39">
        <v>97</v>
      </c>
      <c r="L31" s="39">
        <v>316</v>
      </c>
      <c r="M31" s="45">
        <v>430</v>
      </c>
      <c r="N31" s="46">
        <v>266</v>
      </c>
      <c r="O31" s="46">
        <v>67</v>
      </c>
      <c r="P31" s="46">
        <v>97</v>
      </c>
      <c r="Q31" s="46">
        <v>1044</v>
      </c>
    </row>
    <row r="32" spans="1:17" ht="19.5" customHeight="1">
      <c r="A32" s="30" t="s">
        <v>21</v>
      </c>
      <c r="B32" s="38">
        <v>1944</v>
      </c>
      <c r="C32" s="39">
        <v>709</v>
      </c>
      <c r="D32" s="39">
        <v>583</v>
      </c>
      <c r="E32" s="39">
        <v>126</v>
      </c>
      <c r="F32" s="40"/>
      <c r="G32" s="40">
        <v>34</v>
      </c>
      <c r="H32" s="40"/>
      <c r="I32" s="40">
        <v>34</v>
      </c>
      <c r="J32" s="40"/>
      <c r="K32" s="39">
        <v>95</v>
      </c>
      <c r="L32" s="39">
        <v>140</v>
      </c>
      <c r="M32" s="45">
        <v>604</v>
      </c>
      <c r="N32" s="46">
        <v>255</v>
      </c>
      <c r="O32" s="46">
        <v>226</v>
      </c>
      <c r="P32" s="46">
        <v>123</v>
      </c>
      <c r="Q32" s="46">
        <v>362</v>
      </c>
    </row>
    <row r="33" spans="1:17" ht="19.5" customHeight="1">
      <c r="A33" s="30" t="s">
        <v>73</v>
      </c>
      <c r="B33" s="38">
        <v>9875</v>
      </c>
      <c r="C33" s="39">
        <v>2070</v>
      </c>
      <c r="D33" s="39">
        <v>1020</v>
      </c>
      <c r="E33" s="39">
        <v>1050</v>
      </c>
      <c r="F33" s="40"/>
      <c r="G33" s="40">
        <v>5156</v>
      </c>
      <c r="H33" s="40"/>
      <c r="I33" s="40">
        <v>5156</v>
      </c>
      <c r="J33" s="40"/>
      <c r="K33" s="39">
        <v>1338</v>
      </c>
      <c r="L33" s="39">
        <v>425</v>
      </c>
      <c r="M33" s="45">
        <v>405</v>
      </c>
      <c r="N33" s="46">
        <v>274</v>
      </c>
      <c r="O33" s="46">
        <v>28</v>
      </c>
      <c r="P33" s="46">
        <v>103</v>
      </c>
      <c r="Q33" s="46">
        <v>481</v>
      </c>
    </row>
    <row r="34" spans="1:17" ht="19.5" customHeight="1">
      <c r="A34" s="29" t="s">
        <v>22</v>
      </c>
      <c r="B34" s="52">
        <f>SUM(B35:B36)</f>
        <v>13666</v>
      </c>
      <c r="C34" s="53">
        <f aca="true" t="shared" si="1" ref="C34:Q34">SUM(C35:C36)</f>
        <v>3724</v>
      </c>
      <c r="D34" s="53">
        <f t="shared" si="1"/>
        <v>1689</v>
      </c>
      <c r="E34" s="53">
        <f t="shared" si="1"/>
        <v>2035</v>
      </c>
      <c r="F34" s="53"/>
      <c r="G34" s="53">
        <f t="shared" si="1"/>
        <v>4988</v>
      </c>
      <c r="H34" s="53">
        <f t="shared" si="1"/>
        <v>304</v>
      </c>
      <c r="I34" s="53">
        <f t="shared" si="1"/>
        <v>4684</v>
      </c>
      <c r="J34" s="53">
        <f t="shared" si="1"/>
        <v>405</v>
      </c>
      <c r="K34" s="53">
        <f t="shared" si="1"/>
        <v>298</v>
      </c>
      <c r="L34" s="53">
        <f t="shared" si="1"/>
        <v>837</v>
      </c>
      <c r="M34" s="53">
        <f t="shared" si="1"/>
        <v>1529</v>
      </c>
      <c r="N34" s="53">
        <f t="shared" si="1"/>
        <v>813</v>
      </c>
      <c r="O34" s="53">
        <f t="shared" si="1"/>
        <v>480</v>
      </c>
      <c r="P34" s="53">
        <f t="shared" si="1"/>
        <v>236</v>
      </c>
      <c r="Q34" s="53">
        <f t="shared" si="1"/>
        <v>1885</v>
      </c>
    </row>
    <row r="35" spans="1:17" ht="19.5" customHeight="1">
      <c r="A35" s="30" t="s">
        <v>23</v>
      </c>
      <c r="B35" s="38">
        <v>9909</v>
      </c>
      <c r="C35" s="39">
        <v>2253</v>
      </c>
      <c r="D35" s="39">
        <v>893</v>
      </c>
      <c r="E35" s="39">
        <v>1360</v>
      </c>
      <c r="F35" s="40"/>
      <c r="G35" s="40">
        <v>4646</v>
      </c>
      <c r="H35" s="40">
        <v>304</v>
      </c>
      <c r="I35" s="40">
        <v>4342</v>
      </c>
      <c r="J35" s="40">
        <v>336</v>
      </c>
      <c r="K35" s="39">
        <v>204</v>
      </c>
      <c r="L35" s="39">
        <v>459</v>
      </c>
      <c r="M35" s="45">
        <v>890</v>
      </c>
      <c r="N35" s="46">
        <v>420</v>
      </c>
      <c r="O35" s="46">
        <v>412</v>
      </c>
      <c r="P35" s="46">
        <v>58</v>
      </c>
      <c r="Q35" s="46">
        <v>1121</v>
      </c>
    </row>
    <row r="36" spans="1:17" ht="19.5" customHeight="1">
      <c r="A36" s="33" t="s">
        <v>24</v>
      </c>
      <c r="B36" s="41">
        <v>3757</v>
      </c>
      <c r="C36" s="42">
        <v>1471</v>
      </c>
      <c r="D36" s="42">
        <v>796</v>
      </c>
      <c r="E36" s="42">
        <v>675</v>
      </c>
      <c r="F36" s="43"/>
      <c r="G36" s="43">
        <v>342</v>
      </c>
      <c r="H36" s="43"/>
      <c r="I36" s="43">
        <v>342</v>
      </c>
      <c r="J36" s="43">
        <v>69</v>
      </c>
      <c r="K36" s="42">
        <v>94</v>
      </c>
      <c r="L36" s="42">
        <v>378</v>
      </c>
      <c r="M36" s="47">
        <v>639</v>
      </c>
      <c r="N36" s="47">
        <v>393</v>
      </c>
      <c r="O36" s="47">
        <v>68</v>
      </c>
      <c r="P36" s="47">
        <v>178</v>
      </c>
      <c r="Q36" s="47">
        <v>764</v>
      </c>
    </row>
    <row r="37" spans="1:17" ht="15" customHeight="1">
      <c r="A37" s="16" t="s">
        <v>85</v>
      </c>
      <c r="B37" s="4"/>
      <c r="Q37" s="5"/>
    </row>
    <row r="38" spans="1:17" ht="15" customHeight="1">
      <c r="A38" s="16"/>
      <c r="B38" s="4"/>
      <c r="Q38" s="5"/>
    </row>
    <row r="39" spans="1:17" ht="15" customHeight="1">
      <c r="A39" s="16"/>
      <c r="B39" s="4"/>
      <c r="Q39" s="5"/>
    </row>
    <row r="40" spans="1:17" ht="19.5" customHeight="1">
      <c r="A40" s="17" t="s">
        <v>84</v>
      </c>
      <c r="B40" s="7"/>
      <c r="Q40" s="5"/>
    </row>
    <row r="41" spans="1:17" ht="9.75" customHeight="1">
      <c r="A41" s="6"/>
      <c r="B41" s="7"/>
      <c r="Q41" s="5"/>
    </row>
    <row r="42" spans="1:17" ht="15" customHeight="1">
      <c r="A42" s="11" t="s">
        <v>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4" t="s">
        <v>77</v>
      </c>
    </row>
    <row r="43" spans="1:19" ht="15" customHeight="1">
      <c r="A43" s="27" t="s">
        <v>55</v>
      </c>
      <c r="B43" s="22" t="s">
        <v>1</v>
      </c>
      <c r="C43" s="70" t="s">
        <v>56</v>
      </c>
      <c r="D43" s="70"/>
      <c r="E43" s="70"/>
      <c r="F43" s="70"/>
      <c r="G43" s="71" t="s">
        <v>57</v>
      </c>
      <c r="H43" s="71"/>
      <c r="I43" s="71"/>
      <c r="J43" s="18"/>
      <c r="K43" s="19" t="s">
        <v>58</v>
      </c>
      <c r="L43" s="18"/>
      <c r="M43" s="72" t="s">
        <v>59</v>
      </c>
      <c r="N43" s="72"/>
      <c r="O43" s="72"/>
      <c r="P43" s="72"/>
      <c r="Q43" s="26"/>
      <c r="R43" s="3"/>
      <c r="S43" s="3"/>
    </row>
    <row r="44" spans="1:19" ht="15" customHeight="1">
      <c r="A44" s="24"/>
      <c r="B44" s="31"/>
      <c r="C44" s="23" t="s">
        <v>2</v>
      </c>
      <c r="D44" s="23" t="s">
        <v>4</v>
      </c>
      <c r="E44" s="23" t="s">
        <v>5</v>
      </c>
      <c r="F44" s="65" t="s">
        <v>51</v>
      </c>
      <c r="G44" s="23" t="s">
        <v>2</v>
      </c>
      <c r="H44" s="23" t="s">
        <v>3</v>
      </c>
      <c r="I44" s="23" t="s">
        <v>52</v>
      </c>
      <c r="J44" s="66" t="s">
        <v>83</v>
      </c>
      <c r="K44" s="21" t="s">
        <v>60</v>
      </c>
      <c r="L44" s="20" t="s">
        <v>50</v>
      </c>
      <c r="M44" s="23" t="s">
        <v>2</v>
      </c>
      <c r="N44" s="23" t="s">
        <v>53</v>
      </c>
      <c r="O44" s="23" t="s">
        <v>54</v>
      </c>
      <c r="P44" s="25" t="s">
        <v>69</v>
      </c>
      <c r="Q44" s="24" t="s">
        <v>70</v>
      </c>
      <c r="R44" s="3"/>
      <c r="S44" s="3"/>
    </row>
    <row r="45" spans="1:17" ht="22.5" customHeight="1">
      <c r="A45" s="34" t="s">
        <v>25</v>
      </c>
      <c r="B45" s="56">
        <f>SUM(B46:B51)</f>
        <v>70309</v>
      </c>
      <c r="C45" s="57">
        <f>SUM(C46:C51)</f>
        <v>10776</v>
      </c>
      <c r="D45" s="57">
        <f aca="true" t="shared" si="2" ref="D45:Q45">SUM(D46:D51)</f>
        <v>4448</v>
      </c>
      <c r="E45" s="57">
        <f t="shared" si="2"/>
        <v>6328</v>
      </c>
      <c r="F45" s="57"/>
      <c r="G45" s="57">
        <f t="shared" si="2"/>
        <v>49859</v>
      </c>
      <c r="H45" s="57">
        <f t="shared" si="2"/>
        <v>2942</v>
      </c>
      <c r="I45" s="57">
        <f t="shared" si="2"/>
        <v>46917</v>
      </c>
      <c r="J45" s="57">
        <f t="shared" si="2"/>
        <v>1688</v>
      </c>
      <c r="K45" s="57">
        <f t="shared" si="2"/>
        <v>1271</v>
      </c>
      <c r="L45" s="57">
        <f t="shared" si="2"/>
        <v>2360</v>
      </c>
      <c r="M45" s="57">
        <f t="shared" si="2"/>
        <v>1396</v>
      </c>
      <c r="N45" s="57">
        <f t="shared" si="2"/>
        <v>956</v>
      </c>
      <c r="O45" s="57">
        <f t="shared" si="2"/>
        <v>40</v>
      </c>
      <c r="P45" s="57">
        <f t="shared" si="2"/>
        <v>400</v>
      </c>
      <c r="Q45" s="57">
        <f t="shared" si="2"/>
        <v>2959</v>
      </c>
    </row>
    <row r="46" spans="1:17" ht="22.5" customHeight="1">
      <c r="A46" s="35" t="s">
        <v>26</v>
      </c>
      <c r="B46" s="38">
        <v>11590</v>
      </c>
      <c r="C46" s="39">
        <v>1081</v>
      </c>
      <c r="D46" s="39">
        <v>486</v>
      </c>
      <c r="E46" s="39">
        <v>595</v>
      </c>
      <c r="F46" s="40"/>
      <c r="G46" s="40">
        <v>9380</v>
      </c>
      <c r="H46" s="40">
        <v>312</v>
      </c>
      <c r="I46" s="40">
        <v>9068</v>
      </c>
      <c r="J46" s="40">
        <v>119</v>
      </c>
      <c r="K46" s="39">
        <v>132</v>
      </c>
      <c r="L46" s="39">
        <v>292</v>
      </c>
      <c r="M46" s="45">
        <v>143</v>
      </c>
      <c r="N46" s="46">
        <v>93</v>
      </c>
      <c r="O46" s="46">
        <v>2</v>
      </c>
      <c r="P46" s="46">
        <v>48</v>
      </c>
      <c r="Q46" s="46">
        <v>443</v>
      </c>
    </row>
    <row r="47" spans="1:17" ht="22.5" customHeight="1">
      <c r="A47" s="35" t="s">
        <v>27</v>
      </c>
      <c r="B47" s="38">
        <v>13696</v>
      </c>
      <c r="C47" s="39">
        <v>1614</v>
      </c>
      <c r="D47" s="39">
        <v>696</v>
      </c>
      <c r="E47" s="39">
        <v>918</v>
      </c>
      <c r="F47" s="40"/>
      <c r="G47" s="40">
        <v>10700</v>
      </c>
      <c r="H47" s="40">
        <v>394</v>
      </c>
      <c r="I47" s="40">
        <v>10306</v>
      </c>
      <c r="J47" s="40"/>
      <c r="K47" s="39">
        <v>488</v>
      </c>
      <c r="L47" s="39">
        <v>495</v>
      </c>
      <c r="M47" s="45">
        <v>210</v>
      </c>
      <c r="N47" s="46">
        <v>141</v>
      </c>
      <c r="O47" s="46">
        <v>2</v>
      </c>
      <c r="P47" s="46">
        <v>67</v>
      </c>
      <c r="Q47" s="46">
        <v>189</v>
      </c>
    </row>
    <row r="48" spans="1:17" ht="22.5" customHeight="1">
      <c r="A48" s="35" t="s">
        <v>28</v>
      </c>
      <c r="B48" s="38">
        <v>6080</v>
      </c>
      <c r="C48" s="39">
        <v>967</v>
      </c>
      <c r="D48" s="39">
        <v>322</v>
      </c>
      <c r="E48" s="39">
        <v>645</v>
      </c>
      <c r="F48" s="40"/>
      <c r="G48" s="40">
        <v>4219</v>
      </c>
      <c r="H48" s="40"/>
      <c r="I48" s="40">
        <v>4219</v>
      </c>
      <c r="J48" s="40">
        <v>389</v>
      </c>
      <c r="K48" s="39">
        <v>72</v>
      </c>
      <c r="L48" s="39">
        <v>222</v>
      </c>
      <c r="M48" s="45">
        <v>44</v>
      </c>
      <c r="N48" s="46">
        <v>37</v>
      </c>
      <c r="O48" s="46"/>
      <c r="P48" s="46">
        <v>7</v>
      </c>
      <c r="Q48" s="46">
        <v>167</v>
      </c>
    </row>
    <row r="49" spans="1:17" ht="22.5" customHeight="1">
      <c r="A49" s="35" t="s">
        <v>29</v>
      </c>
      <c r="B49" s="38">
        <v>17490</v>
      </c>
      <c r="C49" s="39">
        <v>2478</v>
      </c>
      <c r="D49" s="39">
        <v>368</v>
      </c>
      <c r="E49" s="39">
        <v>2110</v>
      </c>
      <c r="F49" s="40"/>
      <c r="G49" s="40">
        <v>13371</v>
      </c>
      <c r="H49" s="40">
        <v>852</v>
      </c>
      <c r="I49" s="40">
        <v>12519</v>
      </c>
      <c r="J49" s="40">
        <v>358</v>
      </c>
      <c r="K49" s="39">
        <v>199</v>
      </c>
      <c r="L49" s="39">
        <v>451</v>
      </c>
      <c r="M49" s="45">
        <v>265</v>
      </c>
      <c r="N49" s="46">
        <v>191</v>
      </c>
      <c r="O49" s="46">
        <v>7</v>
      </c>
      <c r="P49" s="46">
        <v>67</v>
      </c>
      <c r="Q49" s="46">
        <v>368</v>
      </c>
    </row>
    <row r="50" spans="1:17" ht="22.5" customHeight="1">
      <c r="A50" s="35" t="s">
        <v>30</v>
      </c>
      <c r="B50" s="38">
        <v>7723</v>
      </c>
      <c r="C50" s="39">
        <v>1216</v>
      </c>
      <c r="D50" s="39">
        <v>326</v>
      </c>
      <c r="E50" s="39">
        <v>890</v>
      </c>
      <c r="F50" s="40"/>
      <c r="G50" s="40">
        <v>4742</v>
      </c>
      <c r="H50" s="40">
        <v>776</v>
      </c>
      <c r="I50" s="40">
        <v>3966</v>
      </c>
      <c r="J50" s="40">
        <v>318</v>
      </c>
      <c r="K50" s="39">
        <v>136</v>
      </c>
      <c r="L50" s="39">
        <v>234</v>
      </c>
      <c r="M50" s="45">
        <v>234</v>
      </c>
      <c r="N50" s="46">
        <v>149</v>
      </c>
      <c r="O50" s="46">
        <v>27</v>
      </c>
      <c r="P50" s="46">
        <v>58</v>
      </c>
      <c r="Q50" s="46">
        <v>843</v>
      </c>
    </row>
    <row r="51" spans="1:17" ht="22.5" customHeight="1">
      <c r="A51" s="35" t="s">
        <v>63</v>
      </c>
      <c r="B51" s="38">
        <v>13730</v>
      </c>
      <c r="C51" s="39">
        <v>3420</v>
      </c>
      <c r="D51" s="39">
        <v>2250</v>
      </c>
      <c r="E51" s="39">
        <v>1170</v>
      </c>
      <c r="F51" s="40"/>
      <c r="G51" s="40">
        <v>7447</v>
      </c>
      <c r="H51" s="40">
        <v>608</v>
      </c>
      <c r="I51" s="40">
        <v>6839</v>
      </c>
      <c r="J51" s="40">
        <v>504</v>
      </c>
      <c r="K51" s="39">
        <v>244</v>
      </c>
      <c r="L51" s="39">
        <v>666</v>
      </c>
      <c r="M51" s="45">
        <v>500</v>
      </c>
      <c r="N51" s="46">
        <v>345</v>
      </c>
      <c r="O51" s="46">
        <v>2</v>
      </c>
      <c r="P51" s="46">
        <v>153</v>
      </c>
      <c r="Q51" s="46">
        <v>949</v>
      </c>
    </row>
    <row r="52" spans="1:17" ht="22.5" customHeight="1">
      <c r="A52" s="34" t="s">
        <v>31</v>
      </c>
      <c r="B52" s="52">
        <f>SUM(B53:B57)</f>
        <v>78403</v>
      </c>
      <c r="C52" s="53">
        <f>SUM(C53:C57)</f>
        <v>11414</v>
      </c>
      <c r="D52" s="53">
        <f aca="true" t="shared" si="3" ref="D52:Q52">SUM(D53:D57)</f>
        <v>6771</v>
      </c>
      <c r="E52" s="53">
        <f t="shared" si="3"/>
        <v>4643</v>
      </c>
      <c r="F52" s="53"/>
      <c r="G52" s="53">
        <f t="shared" si="3"/>
        <v>49644</v>
      </c>
      <c r="H52" s="53">
        <f t="shared" si="3"/>
        <v>11438</v>
      </c>
      <c r="I52" s="53">
        <f t="shared" si="3"/>
        <v>38206</v>
      </c>
      <c r="J52" s="53">
        <f t="shared" si="3"/>
        <v>3232</v>
      </c>
      <c r="K52" s="53">
        <f t="shared" si="3"/>
        <v>2664</v>
      </c>
      <c r="L52" s="53">
        <f t="shared" si="3"/>
        <v>2791</v>
      </c>
      <c r="M52" s="53">
        <f t="shared" si="3"/>
        <v>2314</v>
      </c>
      <c r="N52" s="53">
        <f t="shared" si="3"/>
        <v>1552</v>
      </c>
      <c r="O52" s="53">
        <f t="shared" si="3"/>
        <v>144</v>
      </c>
      <c r="P52" s="53">
        <f t="shared" si="3"/>
        <v>618</v>
      </c>
      <c r="Q52" s="53">
        <f t="shared" si="3"/>
        <v>6344</v>
      </c>
    </row>
    <row r="53" spans="1:17" ht="22.5" customHeight="1">
      <c r="A53" s="35" t="s">
        <v>32</v>
      </c>
      <c r="B53" s="38">
        <v>9900</v>
      </c>
      <c r="C53" s="39">
        <v>1586</v>
      </c>
      <c r="D53" s="39">
        <v>1100</v>
      </c>
      <c r="E53" s="39">
        <v>486</v>
      </c>
      <c r="F53" s="40"/>
      <c r="G53" s="40">
        <v>5574</v>
      </c>
      <c r="H53" s="40">
        <v>400</v>
      </c>
      <c r="I53" s="40">
        <v>5174</v>
      </c>
      <c r="J53" s="40">
        <v>155</v>
      </c>
      <c r="K53" s="39">
        <v>338</v>
      </c>
      <c r="L53" s="39">
        <v>397</v>
      </c>
      <c r="M53" s="45">
        <v>438</v>
      </c>
      <c r="N53" s="46">
        <v>297</v>
      </c>
      <c r="O53" s="46">
        <v>11</v>
      </c>
      <c r="P53" s="46">
        <v>130</v>
      </c>
      <c r="Q53" s="46">
        <v>1412</v>
      </c>
    </row>
    <row r="54" spans="1:17" ht="22.5" customHeight="1">
      <c r="A54" s="35" t="s">
        <v>33</v>
      </c>
      <c r="B54" s="38">
        <v>1666</v>
      </c>
      <c r="C54" s="39">
        <v>827</v>
      </c>
      <c r="D54" s="39">
        <v>759</v>
      </c>
      <c r="E54" s="39">
        <v>68</v>
      </c>
      <c r="F54" s="40"/>
      <c r="G54" s="40"/>
      <c r="H54" s="40"/>
      <c r="I54" s="40"/>
      <c r="J54" s="40"/>
      <c r="K54" s="39">
        <v>191</v>
      </c>
      <c r="L54" s="39">
        <v>194</v>
      </c>
      <c r="M54" s="45">
        <v>292</v>
      </c>
      <c r="N54" s="46">
        <v>163</v>
      </c>
      <c r="O54" s="46">
        <v>50</v>
      </c>
      <c r="P54" s="46">
        <v>79</v>
      </c>
      <c r="Q54" s="46">
        <v>162</v>
      </c>
    </row>
    <row r="55" spans="1:17" ht="22.5" customHeight="1">
      <c r="A55" s="35" t="s">
        <v>34</v>
      </c>
      <c r="B55" s="38">
        <v>6567</v>
      </c>
      <c r="C55" s="39">
        <v>2350</v>
      </c>
      <c r="D55" s="39">
        <v>1230</v>
      </c>
      <c r="E55" s="39">
        <v>1120</v>
      </c>
      <c r="F55" s="40"/>
      <c r="G55" s="40">
        <v>1994</v>
      </c>
      <c r="H55" s="40">
        <v>163</v>
      </c>
      <c r="I55" s="40">
        <v>1831</v>
      </c>
      <c r="J55" s="40">
        <v>1</v>
      </c>
      <c r="K55" s="39">
        <v>450</v>
      </c>
      <c r="L55" s="39">
        <v>441</v>
      </c>
      <c r="M55" s="45">
        <v>690</v>
      </c>
      <c r="N55" s="46">
        <v>413</v>
      </c>
      <c r="O55" s="46">
        <v>59</v>
      </c>
      <c r="P55" s="46">
        <v>218</v>
      </c>
      <c r="Q55" s="46">
        <v>641</v>
      </c>
    </row>
    <row r="56" spans="1:17" ht="22.5" customHeight="1">
      <c r="A56" s="35" t="s">
        <v>35</v>
      </c>
      <c r="B56" s="38">
        <v>5787</v>
      </c>
      <c r="C56" s="39">
        <v>1261</v>
      </c>
      <c r="D56" s="39">
        <v>822</v>
      </c>
      <c r="E56" s="39">
        <v>439</v>
      </c>
      <c r="F56" s="40"/>
      <c r="G56" s="40">
        <v>2551</v>
      </c>
      <c r="H56" s="40"/>
      <c r="I56" s="40">
        <v>2551</v>
      </c>
      <c r="J56" s="40">
        <v>13</v>
      </c>
      <c r="K56" s="39">
        <v>630</v>
      </c>
      <c r="L56" s="39">
        <v>264</v>
      </c>
      <c r="M56" s="45">
        <v>316</v>
      </c>
      <c r="N56" s="46">
        <v>233</v>
      </c>
      <c r="O56" s="46">
        <v>16</v>
      </c>
      <c r="P56" s="46">
        <v>67</v>
      </c>
      <c r="Q56" s="46">
        <v>752</v>
      </c>
    </row>
    <row r="57" spans="1:17" ht="22.5" customHeight="1">
      <c r="A57" s="35" t="s">
        <v>64</v>
      </c>
      <c r="B57" s="38">
        <v>54483</v>
      </c>
      <c r="C57" s="39">
        <v>5390</v>
      </c>
      <c r="D57" s="39">
        <v>2860</v>
      </c>
      <c r="E57" s="39">
        <v>2530</v>
      </c>
      <c r="F57" s="40"/>
      <c r="G57" s="40">
        <v>39525</v>
      </c>
      <c r="H57" s="40">
        <v>10875</v>
      </c>
      <c r="I57" s="40">
        <v>28650</v>
      </c>
      <c r="J57" s="40">
        <v>3063</v>
      </c>
      <c r="K57" s="39">
        <v>1055</v>
      </c>
      <c r="L57" s="39">
        <v>1495</v>
      </c>
      <c r="M57" s="45">
        <v>578</v>
      </c>
      <c r="N57" s="46">
        <v>446</v>
      </c>
      <c r="O57" s="46">
        <v>8</v>
      </c>
      <c r="P57" s="46">
        <v>124</v>
      </c>
      <c r="Q57" s="46">
        <v>3377</v>
      </c>
    </row>
    <row r="58" spans="1:17" ht="22.5" customHeight="1">
      <c r="A58" s="34" t="s">
        <v>36</v>
      </c>
      <c r="B58" s="52">
        <v>3329</v>
      </c>
      <c r="C58" s="53">
        <v>1653</v>
      </c>
      <c r="D58" s="53">
        <v>1420</v>
      </c>
      <c r="E58" s="53">
        <v>233</v>
      </c>
      <c r="F58" s="54"/>
      <c r="G58" s="54">
        <v>346</v>
      </c>
      <c r="H58" s="54">
        <v>82</v>
      </c>
      <c r="I58" s="54">
        <v>264</v>
      </c>
      <c r="J58" s="54"/>
      <c r="K58" s="53">
        <v>256</v>
      </c>
      <c r="L58" s="53">
        <v>331</v>
      </c>
      <c r="M58" s="58">
        <v>311</v>
      </c>
      <c r="N58" s="59">
        <v>242</v>
      </c>
      <c r="O58" s="59"/>
      <c r="P58" s="59">
        <v>69</v>
      </c>
      <c r="Q58" s="59">
        <v>432</v>
      </c>
    </row>
    <row r="59" spans="1:17" ht="22.5" customHeight="1">
      <c r="A59" s="35" t="s">
        <v>65</v>
      </c>
      <c r="B59" s="38">
        <v>3329</v>
      </c>
      <c r="C59" s="39">
        <v>1653</v>
      </c>
      <c r="D59" s="39">
        <v>1420</v>
      </c>
      <c r="E59" s="39">
        <v>233</v>
      </c>
      <c r="F59" s="40"/>
      <c r="G59" s="40">
        <v>346</v>
      </c>
      <c r="H59" s="40">
        <v>82</v>
      </c>
      <c r="I59" s="40">
        <v>264</v>
      </c>
      <c r="J59" s="40"/>
      <c r="K59" s="39">
        <v>256</v>
      </c>
      <c r="L59" s="39">
        <v>331</v>
      </c>
      <c r="M59" s="45">
        <v>311</v>
      </c>
      <c r="N59" s="46">
        <v>242</v>
      </c>
      <c r="O59" s="46"/>
      <c r="P59" s="46">
        <v>69</v>
      </c>
      <c r="Q59" s="46">
        <v>432</v>
      </c>
    </row>
    <row r="60" spans="1:17" ht="22.5" customHeight="1">
      <c r="A60" s="34" t="s">
        <v>74</v>
      </c>
      <c r="B60" s="52">
        <f>SUM(B61:B62)</f>
        <v>26779</v>
      </c>
      <c r="C60" s="53">
        <f>SUM(C61:C62)</f>
        <v>2007</v>
      </c>
      <c r="D60" s="53">
        <f aca="true" t="shared" si="4" ref="D60:Q60">SUM(D61:D62)</f>
        <v>988</v>
      </c>
      <c r="E60" s="53">
        <f t="shared" si="4"/>
        <v>1019</v>
      </c>
      <c r="F60" s="53"/>
      <c r="G60" s="53">
        <f t="shared" si="4"/>
        <v>20508</v>
      </c>
      <c r="H60" s="53">
        <f t="shared" si="4"/>
        <v>2558</v>
      </c>
      <c r="I60" s="53">
        <f t="shared" si="4"/>
        <v>17950</v>
      </c>
      <c r="J60" s="53">
        <f t="shared" si="4"/>
        <v>1</v>
      </c>
      <c r="K60" s="53">
        <f t="shared" si="4"/>
        <v>635</v>
      </c>
      <c r="L60" s="53">
        <f t="shared" si="4"/>
        <v>803</v>
      </c>
      <c r="M60" s="53">
        <f t="shared" si="4"/>
        <v>531</v>
      </c>
      <c r="N60" s="53">
        <f t="shared" si="4"/>
        <v>346</v>
      </c>
      <c r="O60" s="53">
        <f t="shared" si="4"/>
        <v>30</v>
      </c>
      <c r="P60" s="53">
        <f t="shared" si="4"/>
        <v>155</v>
      </c>
      <c r="Q60" s="53">
        <f t="shared" si="4"/>
        <v>2294</v>
      </c>
    </row>
    <row r="61" spans="1:17" ht="22.5" customHeight="1">
      <c r="A61" s="35" t="s">
        <v>37</v>
      </c>
      <c r="B61" s="38">
        <v>23381</v>
      </c>
      <c r="C61" s="39">
        <v>1662</v>
      </c>
      <c r="D61" s="39">
        <v>860</v>
      </c>
      <c r="E61" s="39">
        <v>802</v>
      </c>
      <c r="F61" s="40"/>
      <c r="G61" s="40">
        <v>18329</v>
      </c>
      <c r="H61" s="40">
        <v>2542</v>
      </c>
      <c r="I61" s="40">
        <v>15787</v>
      </c>
      <c r="J61" s="40">
        <v>1</v>
      </c>
      <c r="K61" s="39">
        <v>287</v>
      </c>
      <c r="L61" s="39">
        <v>639</v>
      </c>
      <c r="M61" s="45">
        <v>412</v>
      </c>
      <c r="N61" s="46">
        <v>269</v>
      </c>
      <c r="O61" s="46">
        <v>28</v>
      </c>
      <c r="P61" s="46">
        <v>115</v>
      </c>
      <c r="Q61" s="46">
        <v>2051</v>
      </c>
    </row>
    <row r="62" spans="1:17" ht="22.5" customHeight="1">
      <c r="A62" s="35" t="s">
        <v>38</v>
      </c>
      <c r="B62" s="38">
        <v>3398</v>
      </c>
      <c r="C62" s="39">
        <v>345</v>
      </c>
      <c r="D62" s="39">
        <v>128</v>
      </c>
      <c r="E62" s="39">
        <v>217</v>
      </c>
      <c r="F62" s="40"/>
      <c r="G62" s="40">
        <v>2179</v>
      </c>
      <c r="H62" s="40">
        <v>16</v>
      </c>
      <c r="I62" s="40">
        <v>2163</v>
      </c>
      <c r="J62" s="40"/>
      <c r="K62" s="39">
        <v>348</v>
      </c>
      <c r="L62" s="40">
        <v>164</v>
      </c>
      <c r="M62" s="45">
        <v>119</v>
      </c>
      <c r="N62" s="46">
        <v>77</v>
      </c>
      <c r="O62" s="46">
        <v>2</v>
      </c>
      <c r="P62" s="46">
        <v>40</v>
      </c>
      <c r="Q62" s="46">
        <v>243</v>
      </c>
    </row>
    <row r="63" spans="1:17" ht="22.5" customHeight="1">
      <c r="A63" s="34" t="s">
        <v>39</v>
      </c>
      <c r="B63" s="52">
        <f>SUM(B64:B72)</f>
        <v>132608</v>
      </c>
      <c r="C63" s="53">
        <f>SUM(C64:C72)</f>
        <v>9773</v>
      </c>
      <c r="D63" s="53">
        <f aca="true" t="shared" si="5" ref="D63:Q63">SUM(D64:D72)</f>
        <v>7082</v>
      </c>
      <c r="E63" s="53">
        <f t="shared" si="5"/>
        <v>2691</v>
      </c>
      <c r="F63" s="53"/>
      <c r="G63" s="53">
        <f t="shared" si="5"/>
        <v>110100</v>
      </c>
      <c r="H63" s="53">
        <f t="shared" si="5"/>
        <v>17651</v>
      </c>
      <c r="I63" s="53">
        <f t="shared" si="5"/>
        <v>92449</v>
      </c>
      <c r="J63" s="53">
        <f t="shared" si="5"/>
        <v>2</v>
      </c>
      <c r="K63" s="53">
        <f t="shared" si="5"/>
        <v>2150</v>
      </c>
      <c r="L63" s="53">
        <f t="shared" si="5"/>
        <v>3325</v>
      </c>
      <c r="M63" s="53">
        <f t="shared" si="5"/>
        <v>2008</v>
      </c>
      <c r="N63" s="53">
        <f t="shared" si="5"/>
        <v>1309</v>
      </c>
      <c r="O63" s="53">
        <f t="shared" si="5"/>
        <v>55</v>
      </c>
      <c r="P63" s="53">
        <f t="shared" si="5"/>
        <v>644</v>
      </c>
      <c r="Q63" s="53">
        <f t="shared" si="5"/>
        <v>5250</v>
      </c>
    </row>
    <row r="64" spans="1:17" ht="22.5" customHeight="1">
      <c r="A64" s="35" t="s">
        <v>40</v>
      </c>
      <c r="B64" s="38">
        <v>8493</v>
      </c>
      <c r="C64" s="39">
        <v>1757</v>
      </c>
      <c r="D64" s="39">
        <v>1360</v>
      </c>
      <c r="E64" s="39">
        <v>397</v>
      </c>
      <c r="F64" s="40"/>
      <c r="G64" s="40">
        <v>4938</v>
      </c>
      <c r="H64" s="40">
        <v>1755</v>
      </c>
      <c r="I64" s="40">
        <v>3183</v>
      </c>
      <c r="J64" s="40"/>
      <c r="K64" s="39">
        <v>257</v>
      </c>
      <c r="L64" s="39">
        <v>347</v>
      </c>
      <c r="M64" s="45">
        <v>490</v>
      </c>
      <c r="N64" s="46">
        <v>246</v>
      </c>
      <c r="O64" s="46">
        <v>29</v>
      </c>
      <c r="P64" s="46">
        <v>215</v>
      </c>
      <c r="Q64" s="46">
        <v>704</v>
      </c>
    </row>
    <row r="65" spans="1:17" ht="22.5" customHeight="1">
      <c r="A65" s="35" t="s">
        <v>41</v>
      </c>
      <c r="B65" s="38">
        <v>16586</v>
      </c>
      <c r="C65" s="39">
        <v>1732</v>
      </c>
      <c r="D65" s="39">
        <v>1420</v>
      </c>
      <c r="E65" s="39">
        <v>312</v>
      </c>
      <c r="F65" s="40"/>
      <c r="G65" s="40">
        <v>13359</v>
      </c>
      <c r="H65" s="40">
        <v>2264</v>
      </c>
      <c r="I65" s="40">
        <v>11095</v>
      </c>
      <c r="J65" s="40"/>
      <c r="K65" s="39">
        <v>382</v>
      </c>
      <c r="L65" s="39">
        <v>443</v>
      </c>
      <c r="M65" s="45">
        <v>331</v>
      </c>
      <c r="N65" s="46">
        <v>223</v>
      </c>
      <c r="O65" s="46">
        <v>7</v>
      </c>
      <c r="P65" s="46">
        <v>101</v>
      </c>
      <c r="Q65" s="46">
        <v>339</v>
      </c>
    </row>
    <row r="66" spans="1:17" ht="22.5" customHeight="1">
      <c r="A66" s="35" t="s">
        <v>42</v>
      </c>
      <c r="B66" s="38">
        <v>4842</v>
      </c>
      <c r="C66" s="39">
        <v>604</v>
      </c>
      <c r="D66" s="39">
        <v>530</v>
      </c>
      <c r="E66" s="39">
        <v>74</v>
      </c>
      <c r="F66" s="40"/>
      <c r="G66" s="40">
        <v>3564</v>
      </c>
      <c r="H66" s="40">
        <v>2150</v>
      </c>
      <c r="I66" s="40">
        <v>1414</v>
      </c>
      <c r="J66" s="40"/>
      <c r="K66" s="39">
        <v>144</v>
      </c>
      <c r="L66" s="39">
        <v>193</v>
      </c>
      <c r="M66" s="45">
        <v>145</v>
      </c>
      <c r="N66" s="46">
        <v>109</v>
      </c>
      <c r="O66" s="46">
        <v>2</v>
      </c>
      <c r="P66" s="46">
        <v>34</v>
      </c>
      <c r="Q66" s="46">
        <v>192</v>
      </c>
    </row>
    <row r="67" spans="1:17" ht="22.5" customHeight="1">
      <c r="A67" s="35" t="s">
        <v>43</v>
      </c>
      <c r="B67" s="38">
        <v>19096</v>
      </c>
      <c r="C67" s="39">
        <v>452</v>
      </c>
      <c r="D67" s="39">
        <v>259</v>
      </c>
      <c r="E67" s="39">
        <v>193</v>
      </c>
      <c r="F67" s="40"/>
      <c r="G67" s="40">
        <v>17588</v>
      </c>
      <c r="H67" s="40">
        <v>2046</v>
      </c>
      <c r="I67" s="40">
        <v>15542</v>
      </c>
      <c r="J67" s="40"/>
      <c r="K67" s="39">
        <v>517</v>
      </c>
      <c r="L67" s="39">
        <v>308</v>
      </c>
      <c r="M67" s="45">
        <v>71</v>
      </c>
      <c r="N67" s="46">
        <v>55</v>
      </c>
      <c r="O67" s="46"/>
      <c r="P67" s="46">
        <v>16</v>
      </c>
      <c r="Q67" s="46">
        <v>160</v>
      </c>
    </row>
    <row r="68" spans="1:17" ht="22.5" customHeight="1">
      <c r="A68" s="35" t="s">
        <v>44</v>
      </c>
      <c r="B68" s="38">
        <v>9454</v>
      </c>
      <c r="C68" s="39">
        <v>837</v>
      </c>
      <c r="D68" s="39">
        <v>455</v>
      </c>
      <c r="E68" s="39">
        <v>382</v>
      </c>
      <c r="F68" s="40"/>
      <c r="G68" s="40">
        <v>7007</v>
      </c>
      <c r="H68" s="40">
        <v>1361</v>
      </c>
      <c r="I68" s="40">
        <v>5646</v>
      </c>
      <c r="J68" s="40"/>
      <c r="K68" s="39">
        <v>86</v>
      </c>
      <c r="L68" s="39">
        <v>251</v>
      </c>
      <c r="M68" s="45">
        <v>182</v>
      </c>
      <c r="N68" s="46">
        <v>114</v>
      </c>
      <c r="O68" s="46"/>
      <c r="P68" s="46">
        <v>68</v>
      </c>
      <c r="Q68" s="46">
        <v>1091</v>
      </c>
    </row>
    <row r="69" spans="1:17" ht="22.5" customHeight="1">
      <c r="A69" s="35" t="s">
        <v>45</v>
      </c>
      <c r="B69" s="38">
        <v>25294</v>
      </c>
      <c r="C69" s="39">
        <v>134</v>
      </c>
      <c r="D69" s="39">
        <v>25</v>
      </c>
      <c r="E69" s="39">
        <v>109</v>
      </c>
      <c r="F69" s="40"/>
      <c r="G69" s="40">
        <v>24193</v>
      </c>
      <c r="H69" s="40">
        <v>2570</v>
      </c>
      <c r="I69" s="40">
        <v>21623</v>
      </c>
      <c r="J69" s="40"/>
      <c r="K69" s="39">
        <v>33</v>
      </c>
      <c r="L69" s="39">
        <v>376</v>
      </c>
      <c r="M69" s="45">
        <v>47</v>
      </c>
      <c r="N69" s="46">
        <v>27</v>
      </c>
      <c r="O69" s="46"/>
      <c r="P69" s="46">
        <v>20</v>
      </c>
      <c r="Q69" s="46">
        <v>511</v>
      </c>
    </row>
    <row r="70" spans="1:17" ht="22.5" customHeight="1">
      <c r="A70" s="35" t="s">
        <v>46</v>
      </c>
      <c r="B70" s="38">
        <v>12121</v>
      </c>
      <c r="C70" s="39">
        <v>533</v>
      </c>
      <c r="D70" s="39">
        <v>225</v>
      </c>
      <c r="E70" s="39">
        <v>308</v>
      </c>
      <c r="F70" s="40"/>
      <c r="G70" s="40">
        <v>10599</v>
      </c>
      <c r="H70" s="40">
        <v>1259</v>
      </c>
      <c r="I70" s="40">
        <v>9340</v>
      </c>
      <c r="J70" s="40"/>
      <c r="K70" s="39">
        <v>31</v>
      </c>
      <c r="L70" s="39">
        <v>325</v>
      </c>
      <c r="M70" s="45">
        <v>80</v>
      </c>
      <c r="N70" s="46">
        <v>68</v>
      </c>
      <c r="O70" s="46"/>
      <c r="P70" s="46">
        <v>12</v>
      </c>
      <c r="Q70" s="46">
        <v>553</v>
      </c>
    </row>
    <row r="71" spans="1:17" ht="22.5" customHeight="1">
      <c r="A71" s="35" t="s">
        <v>47</v>
      </c>
      <c r="B71" s="38">
        <v>20773</v>
      </c>
      <c r="C71" s="39">
        <v>717</v>
      </c>
      <c r="D71" s="39">
        <v>238</v>
      </c>
      <c r="E71" s="39">
        <v>479</v>
      </c>
      <c r="F71" s="40"/>
      <c r="G71" s="40">
        <v>18319</v>
      </c>
      <c r="H71" s="40">
        <v>1902</v>
      </c>
      <c r="I71" s="40">
        <v>16417</v>
      </c>
      <c r="J71" s="40"/>
      <c r="K71" s="39">
        <v>185</v>
      </c>
      <c r="L71" s="39">
        <v>339</v>
      </c>
      <c r="M71" s="45">
        <v>78</v>
      </c>
      <c r="N71" s="46">
        <v>62</v>
      </c>
      <c r="O71" s="46"/>
      <c r="P71" s="46">
        <v>16</v>
      </c>
      <c r="Q71" s="46">
        <v>1135</v>
      </c>
    </row>
    <row r="72" spans="1:17" ht="22.5" customHeight="1">
      <c r="A72" s="35" t="s">
        <v>61</v>
      </c>
      <c r="B72" s="38">
        <v>15949</v>
      </c>
      <c r="C72" s="39">
        <v>3007</v>
      </c>
      <c r="D72" s="39">
        <v>2570</v>
      </c>
      <c r="E72" s="39">
        <v>437</v>
      </c>
      <c r="F72" s="40"/>
      <c r="G72" s="40">
        <v>10533</v>
      </c>
      <c r="H72" s="40">
        <v>2344</v>
      </c>
      <c r="I72" s="40">
        <v>8189</v>
      </c>
      <c r="J72" s="40">
        <v>2</v>
      </c>
      <c r="K72" s="39">
        <v>515</v>
      </c>
      <c r="L72" s="39">
        <v>743</v>
      </c>
      <c r="M72" s="45">
        <v>584</v>
      </c>
      <c r="N72" s="46">
        <v>405</v>
      </c>
      <c r="O72" s="46">
        <v>17</v>
      </c>
      <c r="P72" s="46">
        <v>162</v>
      </c>
      <c r="Q72" s="46">
        <v>565</v>
      </c>
    </row>
    <row r="73" spans="1:17" ht="22.5" customHeight="1">
      <c r="A73" s="34" t="s">
        <v>48</v>
      </c>
      <c r="B73" s="52">
        <v>6709</v>
      </c>
      <c r="C73" s="53">
        <v>683</v>
      </c>
      <c r="D73" s="53">
        <v>312</v>
      </c>
      <c r="E73" s="53">
        <v>371</v>
      </c>
      <c r="F73" s="54"/>
      <c r="G73" s="54">
        <v>4163</v>
      </c>
      <c r="H73" s="54">
        <v>28</v>
      </c>
      <c r="I73" s="54">
        <v>4135</v>
      </c>
      <c r="J73" s="54"/>
      <c r="K73" s="53">
        <v>106</v>
      </c>
      <c r="L73" s="54">
        <v>342</v>
      </c>
      <c r="M73" s="58">
        <v>257</v>
      </c>
      <c r="N73" s="59">
        <v>140</v>
      </c>
      <c r="O73" s="59">
        <v>9</v>
      </c>
      <c r="P73" s="59">
        <v>108</v>
      </c>
      <c r="Q73" s="59">
        <v>1158</v>
      </c>
    </row>
    <row r="74" spans="1:17" ht="22.5" customHeight="1">
      <c r="A74" s="36" t="s">
        <v>49</v>
      </c>
      <c r="B74" s="41">
        <v>6709</v>
      </c>
      <c r="C74" s="42">
        <v>683</v>
      </c>
      <c r="D74" s="42">
        <v>312</v>
      </c>
      <c r="E74" s="42">
        <v>371</v>
      </c>
      <c r="F74" s="43"/>
      <c r="G74" s="43">
        <v>4163</v>
      </c>
      <c r="H74" s="43">
        <v>28</v>
      </c>
      <c r="I74" s="43">
        <v>4135</v>
      </c>
      <c r="J74" s="43"/>
      <c r="K74" s="42">
        <v>106</v>
      </c>
      <c r="L74" s="43">
        <v>342</v>
      </c>
      <c r="M74" s="47">
        <v>257</v>
      </c>
      <c r="N74" s="47">
        <v>140</v>
      </c>
      <c r="O74" s="47">
        <v>9</v>
      </c>
      <c r="P74" s="47">
        <v>108</v>
      </c>
      <c r="Q74" s="47">
        <v>1158</v>
      </c>
    </row>
    <row r="75" spans="1:17" ht="19.5" customHeight="1">
      <c r="A75" s="8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ht="19.5" customHeight="1">
      <c r="B76" s="4"/>
    </row>
    <row r="77" ht="19.5" customHeight="1">
      <c r="B77" s="4"/>
    </row>
    <row r="78" ht="19.5" customHeight="1">
      <c r="P78" s="3"/>
    </row>
    <row r="79" ht="19.5" customHeight="1">
      <c r="B79" s="4"/>
    </row>
  </sheetData>
  <sheetProtection/>
  <mergeCells count="6">
    <mergeCell ref="C4:F4"/>
    <mergeCell ref="G4:I4"/>
    <mergeCell ref="M4:P4"/>
    <mergeCell ref="C43:F43"/>
    <mergeCell ref="G43:I43"/>
    <mergeCell ref="M43:P43"/>
  </mergeCells>
  <printOptions horizontalCentered="1"/>
  <pageMargins left="0.3937007874015748" right="0.3937007874015748" top="0.5905511811023623" bottom="0.5905511811023623" header="0.1968503937007874" footer="0.11811023622047245"/>
  <pageSetup fitToHeight="2" fitToWidth="2" horizontalDpi="600" verticalDpi="600" orientation="portrait" pageOrder="overThenDown" paperSize="9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2014-02-06T06:38:42Z</cp:lastPrinted>
  <dcterms:created xsi:type="dcterms:W3CDTF">1998-01-28T01:13:55Z</dcterms:created>
  <dcterms:modified xsi:type="dcterms:W3CDTF">2015-02-10T06:54:35Z</dcterms:modified>
  <cp:category/>
  <cp:version/>
  <cp:contentType/>
  <cp:contentStatus/>
</cp:coreProperties>
</file>